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HY\Dsk\De. CFM\Edu Features\Andere Kurse\GitHub\Repositories\Financial Modelling\Regression on Most Screener Data\"/>
    </mc:Choice>
  </mc:AlternateContent>
  <xr:revisionPtr revIDLastSave="0" documentId="13_ncr:1_{418A90F6-14E3-4A7D-AEE6-90DCB3E3CA6D}" xr6:coauthVersionLast="47" xr6:coauthVersionMax="47" xr10:uidLastSave="{00000000-0000-0000-0000-000000000000}"/>
  <bookViews>
    <workbookView xWindow="-108" yWindow="-108" windowWidth="23256" windowHeight="13176" xr2:uid="{91FA5633-3A6F-4791-A590-E51E68F5B756}"/>
  </bookViews>
  <sheets>
    <sheet name="Sheet8" sheetId="10" r:id="rId1"/>
    <sheet name="Table 0" sheetId="2" r:id="rId2"/>
  </sheets>
  <definedNames>
    <definedName name="ExternalData_1" localSheetId="1" hidden="1">'Table 0'!$A$1:$M$101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0" l="1"/>
  <c r="J19" i="10"/>
  <c r="J20" i="10"/>
  <c r="J21" i="10"/>
  <c r="J22" i="10"/>
  <c r="J23" i="10"/>
  <c r="J1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27C1F8-DD07-4372-B521-BCE9E1E038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<sst xmlns="http://schemas.openxmlformats.org/spreadsheetml/2006/main" count="515" uniqueCount="504">
  <si>
    <t>Symbol</t>
  </si>
  <si>
    <t>Name</t>
  </si>
  <si>
    <t>Price (intraday)</t>
  </si>
  <si>
    <t>Change</t>
  </si>
  <si>
    <t>% change</t>
  </si>
  <si>
    <t>Volume</t>
  </si>
  <si>
    <t>Avg vol (3-month)</t>
  </si>
  <si>
    <t>Market cap</t>
  </si>
  <si>
    <t>PE ratio (TTM)</t>
  </si>
  <si>
    <t>ICPT</t>
  </si>
  <si>
    <t>531M</t>
  </si>
  <si>
    <t>BBBY</t>
  </si>
  <si>
    <t>Bed Bath &amp; Beyond Inc.</t>
  </si>
  <si>
    <t>31.091M</t>
  </si>
  <si>
    <t>43.202M</t>
  </si>
  <si>
    <t>690.034M</t>
  </si>
  <si>
    <t>BIG</t>
  </si>
  <si>
    <t>1.292M</t>
  </si>
  <si>
    <t>618.545M</t>
  </si>
  <si>
    <t>9.22</t>
  </si>
  <si>
    <t>EVGO</t>
  </si>
  <si>
    <t>1.78M</t>
  </si>
  <si>
    <t>3.301M</t>
  </si>
  <si>
    <t>2.311B</t>
  </si>
  <si>
    <t>UPST</t>
  </si>
  <si>
    <t>6.344M</t>
  </si>
  <si>
    <t>8.286M</t>
  </si>
  <si>
    <t>1.983B</t>
  </si>
  <si>
    <t>25.66</t>
  </si>
  <si>
    <t>BYND</t>
  </si>
  <si>
    <t>2.039M</t>
  </si>
  <si>
    <t>3.043M</t>
  </si>
  <si>
    <t>1.491B</t>
  </si>
  <si>
    <t>SAVA</t>
  </si>
  <si>
    <t>2.406M</t>
  </si>
  <si>
    <t>989.616M</t>
  </si>
  <si>
    <t>BGFV</t>
  </si>
  <si>
    <t>Big 5 Sporting Goods Corporation</t>
  </si>
  <si>
    <t>262.337M</t>
  </si>
  <si>
    <t>4.27</t>
  </si>
  <si>
    <t>PMVP</t>
  </si>
  <si>
    <t>1.17M</t>
  </si>
  <si>
    <t>627.767M</t>
  </si>
  <si>
    <t>RKT</t>
  </si>
  <si>
    <t>1.552M</t>
  </si>
  <si>
    <t>3.294M</t>
  </si>
  <si>
    <t>15.143B</t>
  </si>
  <si>
    <t>4.23</t>
  </si>
  <si>
    <t>HRTX</t>
  </si>
  <si>
    <t>2.498M</t>
  </si>
  <si>
    <t>3.023M</t>
  </si>
  <si>
    <t>483.357M</t>
  </si>
  <si>
    <t>MSTR</t>
  </si>
  <si>
    <t>MicroStrategy Incorporated</t>
  </si>
  <si>
    <t>2.464B</t>
  </si>
  <si>
    <t>MVIS</t>
  </si>
  <si>
    <t>1.038M</t>
  </si>
  <si>
    <t>2.625M</t>
  </si>
  <si>
    <t>774.676M</t>
  </si>
  <si>
    <t>PETS</t>
  </si>
  <si>
    <t>434.776M</t>
  </si>
  <si>
    <t>21.55</t>
  </si>
  <si>
    <t>VUZI</t>
  </si>
  <si>
    <t>Vuzix Corporation</t>
  </si>
  <si>
    <t>1.061M</t>
  </si>
  <si>
    <t>474.173M</t>
  </si>
  <si>
    <t>FUBO</t>
  </si>
  <si>
    <t>fuboTV Inc.</t>
  </si>
  <si>
    <t>9.093M</t>
  </si>
  <si>
    <t>15.682M</t>
  </si>
  <si>
    <t>626.3M</t>
  </si>
  <si>
    <t>HSTO</t>
  </si>
  <si>
    <t>Histogen Inc.</t>
  </si>
  <si>
    <t>4.545M</t>
  </si>
  <si>
    <t>CVNA</t>
  </si>
  <si>
    <t>Carvana Co.</t>
  </si>
  <si>
    <t>5.971M</t>
  </si>
  <si>
    <t>11.109M</t>
  </si>
  <si>
    <t>5.609B</t>
  </si>
  <si>
    <t>VTNR</t>
  </si>
  <si>
    <t>2.001M</t>
  </si>
  <si>
    <t>4.638M</t>
  </si>
  <si>
    <t>620.748M</t>
  </si>
  <si>
    <t>MARA</t>
  </si>
  <si>
    <t>13.393M</t>
  </si>
  <si>
    <t>19.085M</t>
  </si>
  <si>
    <t>1.329B</t>
  </si>
  <si>
    <t>EDIT</t>
  </si>
  <si>
    <t>1.355M</t>
  </si>
  <si>
    <t>1.751M</t>
  </si>
  <si>
    <t>1.019B</t>
  </si>
  <si>
    <t>VERU</t>
  </si>
  <si>
    <t>Veru Inc.</t>
  </si>
  <si>
    <t>3.297M</t>
  </si>
  <si>
    <t>8.86M</t>
  </si>
  <si>
    <t>1.186B</t>
  </si>
  <si>
    <t>CUTR</t>
  </si>
  <si>
    <t>912.409M</t>
  </si>
  <si>
    <t>GEVO</t>
  </si>
  <si>
    <t>4.449M</t>
  </si>
  <si>
    <t>12.424M</t>
  </si>
  <si>
    <t>663.168M</t>
  </si>
  <si>
    <t>WKHS</t>
  </si>
  <si>
    <t>Workhorse Group Inc.</t>
  </si>
  <si>
    <t>2.913M</t>
  </si>
  <si>
    <t>4.399M</t>
  </si>
  <si>
    <t>489.586M</t>
  </si>
  <si>
    <t>IRBT</t>
  </si>
  <si>
    <t>iRobot Corporation</t>
  </si>
  <si>
    <t>1.239M</t>
  </si>
  <si>
    <t>1.607B</t>
  </si>
  <si>
    <t>OCGN</t>
  </si>
  <si>
    <t>4.754M</t>
  </si>
  <si>
    <t>5.751M</t>
  </si>
  <si>
    <t>519.758M</t>
  </si>
  <si>
    <t>BLNK</t>
  </si>
  <si>
    <t>Blink Charging Co.</t>
  </si>
  <si>
    <t>1.011M</t>
  </si>
  <si>
    <t>993.99M</t>
  </si>
  <si>
    <t>ASTS</t>
  </si>
  <si>
    <t>1.639M</t>
  </si>
  <si>
    <t>1.272M</t>
  </si>
  <si>
    <t>2.003B</t>
  </si>
  <si>
    <t>BLUE</t>
  </si>
  <si>
    <t>7.918M</t>
  </si>
  <si>
    <t>9.795M</t>
  </si>
  <si>
    <t>526.742M</t>
  </si>
  <si>
    <t>KPTI</t>
  </si>
  <si>
    <t>Karyopharm Therapeutics Inc.</t>
  </si>
  <si>
    <t>1.633M</t>
  </si>
  <si>
    <t>2.177M</t>
  </si>
  <si>
    <t>418.187M</t>
  </si>
  <si>
    <t>CWH</t>
  </si>
  <si>
    <t>1.265B</t>
  </si>
  <si>
    <t>5.60</t>
  </si>
  <si>
    <t>PAR</t>
  </si>
  <si>
    <t>PAR Technology Corporation</t>
  </si>
  <si>
    <t>914.246M</t>
  </si>
  <si>
    <t>UWMC</t>
  </si>
  <si>
    <t>UWM Holdings Corporation</t>
  </si>
  <si>
    <t>1.462M</t>
  </si>
  <si>
    <t>5.682B</t>
  </si>
  <si>
    <t>6.37</t>
  </si>
  <si>
    <t>DM</t>
  </si>
  <si>
    <t>4.085M</t>
  </si>
  <si>
    <t>6.365M</t>
  </si>
  <si>
    <t>959.333M</t>
  </si>
  <si>
    <t>CLAR</t>
  </si>
  <si>
    <t>Clarus Corporation</t>
  </si>
  <si>
    <t>2.405M</t>
  </si>
  <si>
    <t>2.513M</t>
  </si>
  <si>
    <t>579.68M</t>
  </si>
  <si>
    <t>21.54</t>
  </si>
  <si>
    <t>FATE</t>
  </si>
  <si>
    <t>1.488M</t>
  </si>
  <si>
    <t>1.53M</t>
  </si>
  <si>
    <t>2.592B</t>
  </si>
  <si>
    <t>CLVS</t>
  </si>
  <si>
    <t>1.767M</t>
  </si>
  <si>
    <t>12.317M</t>
  </si>
  <si>
    <t>163.262M</t>
  </si>
  <si>
    <t>SDC</t>
  </si>
  <si>
    <t>1.67M</t>
  </si>
  <si>
    <t>4.32M</t>
  </si>
  <si>
    <t>446.326M</t>
  </si>
  <si>
    <t>GRPN</t>
  </si>
  <si>
    <t>1.07M</t>
  </si>
  <si>
    <t>334.532M</t>
  </si>
  <si>
    <t>5.39</t>
  </si>
  <si>
    <t>ROOT</t>
  </si>
  <si>
    <t>158.166M</t>
  </si>
  <si>
    <t>NEOG</t>
  </si>
  <si>
    <t>Neogen Corporation</t>
  </si>
  <si>
    <t>36.926M</t>
  </si>
  <si>
    <t>4.018M</t>
  </si>
  <si>
    <t>1.944B</t>
  </si>
  <si>
    <t>40.07</t>
  </si>
  <si>
    <t>NVAX</t>
  </si>
  <si>
    <t>3.622M</t>
  </si>
  <si>
    <t>7.031M</t>
  </si>
  <si>
    <t>2.377B</t>
  </si>
  <si>
    <t>TDOC</t>
  </si>
  <si>
    <t>5.209M</t>
  </si>
  <si>
    <t>5.307M</t>
  </si>
  <si>
    <t>4.879B</t>
  </si>
  <si>
    <t>EBIX</t>
  </si>
  <si>
    <t>762.76M</t>
  </si>
  <si>
    <t>10.92</t>
  </si>
  <si>
    <t>W</t>
  </si>
  <si>
    <t>Wayfair Inc.</t>
  </si>
  <si>
    <t>2.124M</t>
  </si>
  <si>
    <t>3.459M</t>
  </si>
  <si>
    <t>5.276B</t>
  </si>
  <si>
    <t>VOYA</t>
  </si>
  <si>
    <t>6B</t>
  </si>
  <si>
    <t>11.06</t>
  </si>
  <si>
    <t>ZYME</t>
  </si>
  <si>
    <t>Zymeworks Inc.</t>
  </si>
  <si>
    <t>412.643M</t>
  </si>
  <si>
    <t>VRM</t>
  </si>
  <si>
    <t>5.966M</t>
  </si>
  <si>
    <t>14.434M</t>
  </si>
  <si>
    <t>222.355M</t>
  </si>
  <si>
    <t>SWTX</t>
  </si>
  <si>
    <t>1.337B</t>
  </si>
  <si>
    <t>NTST</t>
  </si>
  <si>
    <t>NETSTREIT Corp.</t>
  </si>
  <si>
    <t>1.067B</t>
  </si>
  <si>
    <t>89.00</t>
  </si>
  <si>
    <t>WSM</t>
  </si>
  <si>
    <t>1.184M</t>
  </si>
  <si>
    <t>9.852B</t>
  </si>
  <si>
    <t>9.11</t>
  </si>
  <si>
    <t>DKS</t>
  </si>
  <si>
    <t>1.261M</t>
  </si>
  <si>
    <t>1.601M</t>
  </si>
  <si>
    <t>8.715B</t>
  </si>
  <si>
    <t>8.37</t>
  </si>
  <si>
    <t>KIRK</t>
  </si>
  <si>
    <t>2.094M</t>
  </si>
  <si>
    <t>52.056M</t>
  </si>
  <si>
    <t>5.53</t>
  </si>
  <si>
    <t>ESPR</t>
  </si>
  <si>
    <t>523.096M</t>
  </si>
  <si>
    <t>VXRT</t>
  </si>
  <si>
    <t>2.931M</t>
  </si>
  <si>
    <t>2.627M</t>
  </si>
  <si>
    <t>360.542M</t>
  </si>
  <si>
    <t>LMND</t>
  </si>
  <si>
    <t>1.623M</t>
  </si>
  <si>
    <t>1.508B</t>
  </si>
  <si>
    <t>RIDE</t>
  </si>
  <si>
    <t>Lordstown Motors Corp.</t>
  </si>
  <si>
    <t>6.335M</t>
  </si>
  <si>
    <t>4.696M</t>
  </si>
  <si>
    <t>438.745M</t>
  </si>
  <si>
    <t>INO</t>
  </si>
  <si>
    <t>5.969M</t>
  </si>
  <si>
    <t>6.22M</t>
  </si>
  <si>
    <t>548.68M</t>
  </si>
  <si>
    <t>RAD</t>
  </si>
  <si>
    <t>Rite Aid Corporation</t>
  </si>
  <si>
    <t>2.756M</t>
  </si>
  <si>
    <t>381.044M</t>
  </si>
  <si>
    <t>NKLA</t>
  </si>
  <si>
    <t>Nikola Corporation</t>
  </si>
  <si>
    <t>8.704M</t>
  </si>
  <si>
    <t>10.394M</t>
  </si>
  <si>
    <t>2.284B</t>
  </si>
  <si>
    <t>SPCE</t>
  </si>
  <si>
    <t>8.413M</t>
  </si>
  <si>
    <t>7.689M</t>
  </si>
  <si>
    <t>1.48B</t>
  </si>
  <si>
    <t>FOUR</t>
  </si>
  <si>
    <t>1.081M</t>
  </si>
  <si>
    <t>4.986B</t>
  </si>
  <si>
    <t>CTRN</t>
  </si>
  <si>
    <t>176.387M</t>
  </si>
  <si>
    <t>3.01</t>
  </si>
  <si>
    <t>DNMR</t>
  </si>
  <si>
    <t>1.277M</t>
  </si>
  <si>
    <t>1.687M</t>
  </si>
  <si>
    <t>407.719M</t>
  </si>
  <si>
    <t>18.32</t>
  </si>
  <si>
    <t>NVTA</t>
  </si>
  <si>
    <t>Invitae Corporation</t>
  </si>
  <si>
    <t>7.235M</t>
  </si>
  <si>
    <t>18.902M</t>
  </si>
  <si>
    <t>649.334M</t>
  </si>
  <si>
    <t>COWN</t>
  </si>
  <si>
    <t>Cowen Inc.</t>
  </si>
  <si>
    <t>1.233M</t>
  </si>
  <si>
    <t>1.062B</t>
  </si>
  <si>
    <t>8.15</t>
  </si>
  <si>
    <t>AVYA</t>
  </si>
  <si>
    <t>Avaya Holdings Corp.</t>
  </si>
  <si>
    <t>23.304M</t>
  </si>
  <si>
    <t>15.395M</t>
  </si>
  <si>
    <t>148.508M</t>
  </si>
  <si>
    <t>TELL</t>
  </si>
  <si>
    <t>Tellurian Inc.</t>
  </si>
  <si>
    <t>13.889M</t>
  </si>
  <si>
    <t>16.886M</t>
  </si>
  <si>
    <t>2.305B</t>
  </si>
  <si>
    <t>GME</t>
  </si>
  <si>
    <t>GameStop Corp.</t>
  </si>
  <si>
    <t>4.68M</t>
  </si>
  <si>
    <t>9.581M</t>
  </si>
  <si>
    <t>8.332B</t>
  </si>
  <si>
    <t>RVLV</t>
  </si>
  <si>
    <t>1.04M</t>
  </si>
  <si>
    <t>1.659M</t>
  </si>
  <si>
    <t>1.722B</t>
  </si>
  <si>
    <t>20.61</t>
  </si>
  <si>
    <t>BEAM</t>
  </si>
  <si>
    <t>Beam Therapeutics Inc.</t>
  </si>
  <si>
    <t>1.036M</t>
  </si>
  <si>
    <t>1.32M</t>
  </si>
  <si>
    <t>3.706B</t>
  </si>
  <si>
    <t>AMC</t>
  </si>
  <si>
    <t>27.615M</t>
  </si>
  <si>
    <t>45.887M</t>
  </si>
  <si>
    <t>4.558B</t>
  </si>
  <si>
    <t>WEBR</t>
  </si>
  <si>
    <t>Weber Inc.</t>
  </si>
  <si>
    <t>2.46M</t>
  </si>
  <si>
    <t>2.207M</t>
  </si>
  <si>
    <t>1.855B</t>
  </si>
  <si>
    <t>WRBY</t>
  </si>
  <si>
    <t>Warby Parker Inc.</t>
  </si>
  <si>
    <t>1.737M</t>
  </si>
  <si>
    <t>1.445B</t>
  </si>
  <si>
    <t>ARCH</t>
  </si>
  <si>
    <t>2.632B</t>
  </si>
  <si>
    <t>2.77</t>
  </si>
  <si>
    <t>VCEL</t>
  </si>
  <si>
    <t>Vericel Corporation</t>
  </si>
  <si>
    <t>1.07B</t>
  </si>
  <si>
    <t>WGO</t>
  </si>
  <si>
    <t>1.795B</t>
  </si>
  <si>
    <t>4.86</t>
  </si>
  <si>
    <t>RIOT</t>
  </si>
  <si>
    <t>11.168M</t>
  </si>
  <si>
    <t>15.753M</t>
  </si>
  <si>
    <t>1.025B</t>
  </si>
  <si>
    <t>60.27</t>
  </si>
  <si>
    <t>RLAY</t>
  </si>
  <si>
    <t>1.262M</t>
  </si>
  <si>
    <t>1.08M</t>
  </si>
  <si>
    <t>2.726B</t>
  </si>
  <si>
    <t>MNDT</t>
  </si>
  <si>
    <t>3.094M</t>
  </si>
  <si>
    <t>3.394M</t>
  </si>
  <si>
    <t>5.369B</t>
  </si>
  <si>
    <t>6.28</t>
  </si>
  <si>
    <t>UEC</t>
  </si>
  <si>
    <t>Uranium Energy Corp.</t>
  </si>
  <si>
    <t>8.679M</t>
  </si>
  <si>
    <t>10.638M</t>
  </si>
  <si>
    <t>1.386B</t>
  </si>
  <si>
    <t>OMER</t>
  </si>
  <si>
    <t>Omeros Corporation</t>
  </si>
  <si>
    <t>1.353M</t>
  </si>
  <si>
    <t>282.912M</t>
  </si>
  <si>
    <t>1.44</t>
  </si>
  <si>
    <t>CHK</t>
  </si>
  <si>
    <t>Chesapeake Energy Corporation</t>
  </si>
  <si>
    <t>1.4M</t>
  </si>
  <si>
    <t>2.494M</t>
  </si>
  <si>
    <t>12.053B</t>
  </si>
  <si>
    <t>GOSS</t>
  </si>
  <si>
    <t>1.38M</t>
  </si>
  <si>
    <t>1.343B</t>
  </si>
  <si>
    <t>CDLX</t>
  </si>
  <si>
    <t>390.449M</t>
  </si>
  <si>
    <t>FSR</t>
  </si>
  <si>
    <t>Fisker Inc.</t>
  </si>
  <si>
    <t>4.655M</t>
  </si>
  <si>
    <t>4.945M</t>
  </si>
  <si>
    <t>2.512B</t>
  </si>
  <si>
    <t>PRCH</t>
  </si>
  <si>
    <t>1.483M</t>
  </si>
  <si>
    <t>2.338M</t>
  </si>
  <si>
    <t>215.483M</t>
  </si>
  <si>
    <t>CORT</t>
  </si>
  <si>
    <t>Corcept Therapeutics Incorporated</t>
  </si>
  <si>
    <t>2.745B</t>
  </si>
  <si>
    <t>27.27</t>
  </si>
  <si>
    <t>NOVA</t>
  </si>
  <si>
    <t>Sunnova Energy International Inc.</t>
  </si>
  <si>
    <t>1.709M</t>
  </si>
  <si>
    <t>3.275M</t>
  </si>
  <si>
    <t>2.729B</t>
  </si>
  <si>
    <t>RCKT</t>
  </si>
  <si>
    <t>1.026B</t>
  </si>
  <si>
    <t>INVA</t>
  </si>
  <si>
    <t>911.754M</t>
  </si>
  <si>
    <t>9.62</t>
  </si>
  <si>
    <t>BKKT</t>
  </si>
  <si>
    <t>1.143M</t>
  </si>
  <si>
    <t>2.851M</t>
  </si>
  <si>
    <t>195.698M</t>
  </si>
  <si>
    <t>CONN</t>
  </si>
  <si>
    <t>224.687M</t>
  </si>
  <si>
    <t>7.83</t>
  </si>
  <si>
    <t>SFIX</t>
  </si>
  <si>
    <t>3.191M</t>
  </si>
  <si>
    <t>4.233M</t>
  </si>
  <si>
    <t>533.283M</t>
  </si>
  <si>
    <t>VERV</t>
  </si>
  <si>
    <t>1.104M</t>
  </si>
  <si>
    <t>2.203B</t>
  </si>
  <si>
    <t>5.13</t>
  </si>
  <si>
    <t>LWLG</t>
  </si>
  <si>
    <t>1.153M</t>
  </si>
  <si>
    <t>848.491M</t>
  </si>
  <si>
    <t>FUV</t>
  </si>
  <si>
    <t>89.76M</t>
  </si>
  <si>
    <t>DRCT</t>
  </si>
  <si>
    <t>1.303M</t>
  </si>
  <si>
    <t>9.901M</t>
  </si>
  <si>
    <t>CTIC</t>
  </si>
  <si>
    <t>CTI BioPharma Corp.</t>
  </si>
  <si>
    <t>2.768M</t>
  </si>
  <si>
    <t>5.064M</t>
  </si>
  <si>
    <t>733.208M</t>
  </si>
  <si>
    <t>Intercept Pharmaceuticals Inc.</t>
  </si>
  <si>
    <t>Big Lots Inc.</t>
  </si>
  <si>
    <t>EVgo Inc.</t>
  </si>
  <si>
    <t>Upstart Holdings Inc.</t>
  </si>
  <si>
    <t>Beyond Meat Inc.</t>
  </si>
  <si>
    <t>Cassava Sciences Inc.</t>
  </si>
  <si>
    <t>PMV Pharmaceuticals Inc.</t>
  </si>
  <si>
    <t>Rocket Companies Inc.</t>
  </si>
  <si>
    <t>Heron Therapeutics Inc.</t>
  </si>
  <si>
    <t>MicroVision Inc.</t>
  </si>
  <si>
    <t>PetMed Express Inc.</t>
  </si>
  <si>
    <t>Vertex Energy Inc.</t>
  </si>
  <si>
    <t>Marathon Patent Group Inc.</t>
  </si>
  <si>
    <t>Editas Medicine Inc.</t>
  </si>
  <si>
    <t>Cutera Inc.</t>
  </si>
  <si>
    <t>Gevo Inc.</t>
  </si>
  <si>
    <t>Ocugen Inc.</t>
  </si>
  <si>
    <t>AST SpaceMobile Inc.</t>
  </si>
  <si>
    <t>bluebird bio Inc.</t>
  </si>
  <si>
    <t>Camping World Holdings Inc.</t>
  </si>
  <si>
    <t>Desktop Metal Inc.</t>
  </si>
  <si>
    <t>Fate Therapeutics Inc.</t>
  </si>
  <si>
    <t>Clovis Oncology Inc.</t>
  </si>
  <si>
    <t>SmileDirectClub Inc.</t>
  </si>
  <si>
    <t>Groupon Inc.</t>
  </si>
  <si>
    <t>Root Inc.</t>
  </si>
  <si>
    <t>Novavax Inc.</t>
  </si>
  <si>
    <t>Teladoc Inc.</t>
  </si>
  <si>
    <t>Ebix Inc.</t>
  </si>
  <si>
    <t>Voya Financial Inc.</t>
  </si>
  <si>
    <t>Vroom Inc.</t>
  </si>
  <si>
    <t>SpringWorks Therapeutics Inc.</t>
  </si>
  <si>
    <t>Williams-Sonoma Inc.</t>
  </si>
  <si>
    <t>Dick's Sporting Goods Inc.</t>
  </si>
  <si>
    <t>Kirkland's Inc.</t>
  </si>
  <si>
    <t>Esperion Therapeutics Inc.</t>
  </si>
  <si>
    <t>Vaxart Inc.</t>
  </si>
  <si>
    <t>Lemonade Inc.</t>
  </si>
  <si>
    <t>Inovio Pharmaceuticals Inc.</t>
  </si>
  <si>
    <t>Virgin Galactic Holdings Inc.</t>
  </si>
  <si>
    <t>Shift4 Payments Inc.</t>
  </si>
  <si>
    <t>Citi Trends Inc.</t>
  </si>
  <si>
    <t>Danimer Scientific Inc.</t>
  </si>
  <si>
    <t>Revolve Group Inc.</t>
  </si>
  <si>
    <t>AMC Entertainment Holdings Inc.</t>
  </si>
  <si>
    <t>Arch Resources Inc.</t>
  </si>
  <si>
    <t>Winnebago Industries Inc.</t>
  </si>
  <si>
    <t>Riot Blockchain Inc.</t>
  </si>
  <si>
    <t>Relay Therapeutics Inc.</t>
  </si>
  <si>
    <t>Mandiant Inc.</t>
  </si>
  <si>
    <t>Gossamer Bio Inc.</t>
  </si>
  <si>
    <t>Cardlytics Inc.</t>
  </si>
  <si>
    <t>Porch Group Inc.</t>
  </si>
  <si>
    <t>Rocket Pharmaceuticals Inc.</t>
  </si>
  <si>
    <t>Innoviva Inc.</t>
  </si>
  <si>
    <t>Bakkt Holdings Inc.</t>
  </si>
  <si>
    <t>Conn's Inc.</t>
  </si>
  <si>
    <t>Stitch Fix Inc.</t>
  </si>
  <si>
    <t>Verve Therapeutics Inc.</t>
  </si>
  <si>
    <t>Lightwave Logic Inc.</t>
  </si>
  <si>
    <t>Arcimoto Inc.</t>
  </si>
  <si>
    <t>Direct Digital Holdings Inc.</t>
  </si>
  <si>
    <t>Volume Num</t>
  </si>
  <si>
    <t>Avg vol (3-month) Num</t>
  </si>
  <si>
    <t>Market Cap Num</t>
  </si>
  <si>
    <t>PE ratio (TTM) Num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</si>
  <si>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</si>
  <si>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</si>
  <si>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</si>
  <si>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</si>
  <si>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</si>
  <si>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</si>
  <si>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</si>
  <si>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</si>
  <si>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</si>
  <si>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</si>
  <si>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</si>
  <si>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</si>
  <si>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</si>
  <si>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</si>
  <si>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</si>
  <si>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</si>
  <si>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</si>
  <si>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</si>
  <si>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</si>
  <si>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</si>
  <si>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</si>
  <si>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</si>
  <si>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</si>
  <si>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</si>
  <si>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</si>
  <si>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</si>
  <si>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 (intraday)</t>
  </si>
  <si>
    <t>Residuals</t>
  </si>
  <si>
    <t>Standard Residuals</t>
  </si>
  <si>
    <t>PROBABILITY OUTPUT</t>
  </si>
  <si>
    <t>Percentile</t>
  </si>
  <si>
    <t>1 -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</si>
</sst>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>
    <font>
      <sz val="11"/>
      <color theme="1"/>
      <name val="Calibri"/>
      <family val="2"/>
      <scheme val="minor"/>
    </font>
    <font>
      <sz val="10"/>
      <color theme="1"/>
      <name val="Var(--ff-mono)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0'!$D$2:$D$101</c:f>
              <c:numCache>
                <c:formatCode>0.00</c:formatCode>
                <c:ptCount val="100"/>
                <c:pt idx="0">
                  <c:v>-24</c:v>
                </c:pt>
                <c:pt idx="1">
                  <c:v>-8</c:v>
                </c:pt>
                <c:pt idx="2">
                  <c:v>-9</c:v>
                </c:pt>
                <c:pt idx="3">
                  <c:v>-23</c:v>
                </c:pt>
                <c:pt idx="4">
                  <c:v>-157</c:v>
                </c:pt>
                <c:pt idx="5">
                  <c:v>-115</c:v>
                </c:pt>
                <c:pt idx="6">
                  <c:v>-66</c:v>
                </c:pt>
                <c:pt idx="7">
                  <c:v>-28</c:v>
                </c:pt>
                <c:pt idx="8">
                  <c:v>-43</c:v>
                </c:pt>
                <c:pt idx="9">
                  <c:v>0</c:v>
                </c:pt>
                <c:pt idx="10">
                  <c:v>-1900</c:v>
                </c:pt>
                <c:pt idx="11">
                  <c:v>-286</c:v>
                </c:pt>
                <c:pt idx="12">
                  <c:v>-900</c:v>
                </c:pt>
                <c:pt idx="13">
                  <c:v>-11</c:v>
                </c:pt>
                <c:pt idx="14">
                  <c:v>-10</c:v>
                </c:pt>
                <c:pt idx="15">
                  <c:v>-1400</c:v>
                </c:pt>
                <c:pt idx="16">
                  <c:v>-600</c:v>
                </c:pt>
                <c:pt idx="17">
                  <c:v>-120</c:v>
                </c:pt>
                <c:pt idx="18">
                  <c:v>33</c:v>
                </c:pt>
                <c:pt idx="19">
                  <c:v>-13</c:v>
                </c:pt>
                <c:pt idx="20">
                  <c:v>-59</c:v>
                </c:pt>
                <c:pt idx="21">
                  <c:v>-50</c:v>
                </c:pt>
                <c:pt idx="22">
                  <c:v>-59</c:v>
                </c:pt>
                <c:pt idx="23">
                  <c:v>-400</c:v>
                </c:pt>
                <c:pt idx="24">
                  <c:v>-1500</c:v>
                </c:pt>
                <c:pt idx="25">
                  <c:v>3</c:v>
                </c:pt>
                <c:pt idx="26">
                  <c:v>-2200</c:v>
                </c:pt>
                <c:pt idx="27">
                  <c:v>-59</c:v>
                </c:pt>
                <c:pt idx="28">
                  <c:v>-48</c:v>
                </c:pt>
                <c:pt idx="29">
                  <c:v>28</c:v>
                </c:pt>
                <c:pt idx="30">
                  <c:v>3</c:v>
                </c:pt>
                <c:pt idx="31">
                  <c:v>25</c:v>
                </c:pt>
                <c:pt idx="32">
                  <c:v>-50</c:v>
                </c:pt>
                <c:pt idx="33">
                  <c:v>-600</c:v>
                </c:pt>
                <c:pt idx="34">
                  <c:v>-300</c:v>
                </c:pt>
                <c:pt idx="35">
                  <c:v>-38</c:v>
                </c:pt>
                <c:pt idx="36">
                  <c:v>-31</c:v>
                </c:pt>
                <c:pt idx="37">
                  <c:v>-500</c:v>
                </c:pt>
                <c:pt idx="38">
                  <c:v>100</c:v>
                </c:pt>
                <c:pt idx="39">
                  <c:v>77</c:v>
                </c:pt>
                <c:pt idx="40">
                  <c:v>-23</c:v>
                </c:pt>
                <c:pt idx="41">
                  <c:v>-97</c:v>
                </c:pt>
                <c:pt idx="42">
                  <c:v>-156</c:v>
                </c:pt>
                <c:pt idx="43">
                  <c:v>-62</c:v>
                </c:pt>
                <c:pt idx="44">
                  <c:v>-76</c:v>
                </c:pt>
                <c:pt idx="45">
                  <c:v>-137</c:v>
                </c:pt>
                <c:pt idx="46">
                  <c:v>-1</c:v>
                </c:pt>
                <c:pt idx="47">
                  <c:v>22</c:v>
                </c:pt>
                <c:pt idx="48">
                  <c:v>-500</c:v>
                </c:pt>
                <c:pt idx="49">
                  <c:v>-28</c:v>
                </c:pt>
                <c:pt idx="50">
                  <c:v>-32</c:v>
                </c:pt>
                <c:pt idx="51">
                  <c:v>-108</c:v>
                </c:pt>
                <c:pt idx="52">
                  <c:v>-58</c:v>
                </c:pt>
                <c:pt idx="53">
                  <c:v>1600</c:v>
                </c:pt>
                <c:pt idx="54">
                  <c:v>17</c:v>
                </c:pt>
                <c:pt idx="55">
                  <c:v>-3000</c:v>
                </c:pt>
                <c:pt idx="56">
                  <c:v>-100</c:v>
                </c:pt>
                <c:pt idx="57">
                  <c:v>-1200</c:v>
                </c:pt>
                <c:pt idx="58">
                  <c:v>-1300</c:v>
                </c:pt>
                <c:pt idx="59">
                  <c:v>10</c:v>
                </c:pt>
                <c:pt idx="60">
                  <c:v>-5</c:v>
                </c:pt>
                <c:pt idx="61">
                  <c:v>-10</c:v>
                </c:pt>
                <c:pt idx="62">
                  <c:v>-61</c:v>
                </c:pt>
                <c:pt idx="63">
                  <c:v>35</c:v>
                </c:pt>
                <c:pt idx="64">
                  <c:v>-2200</c:v>
                </c:pt>
                <c:pt idx="65">
                  <c:v>-2100</c:v>
                </c:pt>
                <c:pt idx="66">
                  <c:v>-6</c:v>
                </c:pt>
                <c:pt idx="67">
                  <c:v>-800</c:v>
                </c:pt>
                <c:pt idx="68">
                  <c:v>2300</c:v>
                </c:pt>
                <c:pt idx="69">
                  <c:v>-27</c:v>
                </c:pt>
                <c:pt idx="70">
                  <c:v>-72</c:v>
                </c:pt>
                <c:pt idx="71">
                  <c:v>-290</c:v>
                </c:pt>
                <c:pt idx="72">
                  <c:v>30</c:v>
                </c:pt>
                <c:pt idx="73">
                  <c:v>-9</c:v>
                </c:pt>
                <c:pt idx="74">
                  <c:v>-6</c:v>
                </c:pt>
                <c:pt idx="75">
                  <c:v>296</c:v>
                </c:pt>
                <c:pt idx="76">
                  <c:v>-187</c:v>
                </c:pt>
                <c:pt idx="77">
                  <c:v>-56</c:v>
                </c:pt>
                <c:pt idx="78">
                  <c:v>-22</c:v>
                </c:pt>
                <c:pt idx="79">
                  <c:v>13</c:v>
                </c:pt>
                <c:pt idx="80">
                  <c:v>0</c:v>
                </c:pt>
                <c:pt idx="81">
                  <c:v>-800</c:v>
                </c:pt>
                <c:pt idx="82">
                  <c:v>1500</c:v>
                </c:pt>
                <c:pt idx="83">
                  <c:v>172</c:v>
                </c:pt>
                <c:pt idx="84">
                  <c:v>-29</c:v>
                </c:pt>
                <c:pt idx="85">
                  <c:v>-70</c:v>
                </c:pt>
                <c:pt idx="86">
                  <c:v>-33</c:v>
                </c:pt>
                <c:pt idx="87">
                  <c:v>800</c:v>
                </c:pt>
                <c:pt idx="88">
                  <c:v>-35</c:v>
                </c:pt>
                <c:pt idx="89">
                  <c:v>-53</c:v>
                </c:pt>
                <c:pt idx="90">
                  <c:v>-23</c:v>
                </c:pt>
                <c:pt idx="91">
                  <c:v>7</c:v>
                </c:pt>
                <c:pt idx="92">
                  <c:v>-300</c:v>
                </c:pt>
                <c:pt idx="93">
                  <c:v>-17</c:v>
                </c:pt>
                <c:pt idx="94">
                  <c:v>300</c:v>
                </c:pt>
                <c:pt idx="95">
                  <c:v>-121</c:v>
                </c:pt>
                <c:pt idx="96">
                  <c:v>-12</c:v>
                </c:pt>
                <c:pt idx="97">
                  <c:v>-200</c:v>
                </c:pt>
                <c:pt idx="98">
                  <c:v>700</c:v>
                </c:pt>
                <c:pt idx="99">
                  <c:v>-7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4-4028-B104-FEED7E51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41120"/>
        <c:axId val="934441536"/>
      </c:scatterChart>
      <c:valAx>
        <c:axId val="9344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4441536"/>
        <c:crosses val="autoZero"/>
        <c:crossBetween val="midCat"/>
      </c:valAx>
      <c:valAx>
        <c:axId val="93444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44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vol (3-month) 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0'!$G$2:$G$101</c:f>
              <c:numCache>
                <c:formatCode>0.00</c:formatCode>
                <c:ptCount val="100"/>
                <c:pt idx="0">
                  <c:v>937706</c:v>
                </c:pt>
                <c:pt idx="1">
                  <c:v>43202000</c:v>
                </c:pt>
                <c:pt idx="2">
                  <c:v>1292000</c:v>
                </c:pt>
                <c:pt idx="3">
                  <c:v>3301000</c:v>
                </c:pt>
                <c:pt idx="4">
                  <c:v>8286000</c:v>
                </c:pt>
                <c:pt idx="5">
                  <c:v>3043000</c:v>
                </c:pt>
                <c:pt idx="6">
                  <c:v>2406000</c:v>
                </c:pt>
                <c:pt idx="7">
                  <c:v>631663</c:v>
                </c:pt>
                <c:pt idx="8">
                  <c:v>1170000</c:v>
                </c:pt>
                <c:pt idx="9">
                  <c:v>3294000</c:v>
                </c:pt>
                <c:pt idx="10">
                  <c:v>3023000</c:v>
                </c:pt>
                <c:pt idx="11">
                  <c:v>772865</c:v>
                </c:pt>
                <c:pt idx="12">
                  <c:v>2625000</c:v>
                </c:pt>
                <c:pt idx="13">
                  <c:v>434279</c:v>
                </c:pt>
                <c:pt idx="14">
                  <c:v>1061000</c:v>
                </c:pt>
                <c:pt idx="15">
                  <c:v>15682000</c:v>
                </c:pt>
                <c:pt idx="16">
                  <c:v>881769</c:v>
                </c:pt>
                <c:pt idx="17">
                  <c:v>11109000</c:v>
                </c:pt>
                <c:pt idx="18">
                  <c:v>4638000</c:v>
                </c:pt>
                <c:pt idx="19">
                  <c:v>19085000</c:v>
                </c:pt>
                <c:pt idx="20">
                  <c:v>1751000</c:v>
                </c:pt>
                <c:pt idx="21">
                  <c:v>8860000</c:v>
                </c:pt>
                <c:pt idx="22">
                  <c:v>343603</c:v>
                </c:pt>
                <c:pt idx="23">
                  <c:v>12424000</c:v>
                </c:pt>
                <c:pt idx="24">
                  <c:v>4399000</c:v>
                </c:pt>
                <c:pt idx="25">
                  <c:v>943131</c:v>
                </c:pt>
                <c:pt idx="26">
                  <c:v>5751000</c:v>
                </c:pt>
                <c:pt idx="27">
                  <c:v>1010999.9999999999</c:v>
                </c:pt>
                <c:pt idx="28">
                  <c:v>1272000</c:v>
                </c:pt>
                <c:pt idx="29">
                  <c:v>9795000</c:v>
                </c:pt>
                <c:pt idx="30">
                  <c:v>2177000</c:v>
                </c:pt>
                <c:pt idx="31">
                  <c:v>959782</c:v>
                </c:pt>
                <c:pt idx="32">
                  <c:v>227966</c:v>
                </c:pt>
                <c:pt idx="33">
                  <c:v>1462000</c:v>
                </c:pt>
                <c:pt idx="34">
                  <c:v>6365000</c:v>
                </c:pt>
                <c:pt idx="35">
                  <c:v>2513000</c:v>
                </c:pt>
                <c:pt idx="36">
                  <c:v>1530000</c:v>
                </c:pt>
                <c:pt idx="37">
                  <c:v>12317000</c:v>
                </c:pt>
                <c:pt idx="38">
                  <c:v>4320000</c:v>
                </c:pt>
                <c:pt idx="39">
                  <c:v>844830</c:v>
                </c:pt>
                <c:pt idx="40">
                  <c:v>214760</c:v>
                </c:pt>
                <c:pt idx="41">
                  <c:v>4018000</c:v>
                </c:pt>
                <c:pt idx="42">
                  <c:v>7031000</c:v>
                </c:pt>
                <c:pt idx="43">
                  <c:v>5307000</c:v>
                </c:pt>
                <c:pt idx="44">
                  <c:v>541520</c:v>
                </c:pt>
                <c:pt idx="45">
                  <c:v>3459000</c:v>
                </c:pt>
                <c:pt idx="46">
                  <c:v>1061000</c:v>
                </c:pt>
                <c:pt idx="47">
                  <c:v>839138</c:v>
                </c:pt>
                <c:pt idx="48">
                  <c:v>14434000</c:v>
                </c:pt>
                <c:pt idx="49">
                  <c:v>983942</c:v>
                </c:pt>
                <c:pt idx="50">
                  <c:v>698036</c:v>
                </c:pt>
                <c:pt idx="51">
                  <c:v>1184000</c:v>
                </c:pt>
                <c:pt idx="52">
                  <c:v>1601000</c:v>
                </c:pt>
                <c:pt idx="53">
                  <c:v>2093999.9999999998</c:v>
                </c:pt>
                <c:pt idx="54">
                  <c:v>962379</c:v>
                </c:pt>
                <c:pt idx="55">
                  <c:v>2627000</c:v>
                </c:pt>
                <c:pt idx="56">
                  <c:v>1292000</c:v>
                </c:pt>
                <c:pt idx="57">
                  <c:v>4696000</c:v>
                </c:pt>
                <c:pt idx="58">
                  <c:v>6220000</c:v>
                </c:pt>
                <c:pt idx="59">
                  <c:v>2756000</c:v>
                </c:pt>
                <c:pt idx="60">
                  <c:v>10394000</c:v>
                </c:pt>
                <c:pt idx="61">
                  <c:v>7689000</c:v>
                </c:pt>
                <c:pt idx="62">
                  <c:v>1081000</c:v>
                </c:pt>
                <c:pt idx="63">
                  <c:v>282387</c:v>
                </c:pt>
                <c:pt idx="64">
                  <c:v>1687000</c:v>
                </c:pt>
                <c:pt idx="65">
                  <c:v>18902000</c:v>
                </c:pt>
                <c:pt idx="66">
                  <c:v>1233000</c:v>
                </c:pt>
                <c:pt idx="67">
                  <c:v>15395000</c:v>
                </c:pt>
                <c:pt idx="68">
                  <c:v>16886000</c:v>
                </c:pt>
                <c:pt idx="69">
                  <c:v>9581000</c:v>
                </c:pt>
                <c:pt idx="70">
                  <c:v>1659000</c:v>
                </c:pt>
                <c:pt idx="71">
                  <c:v>1320000</c:v>
                </c:pt>
                <c:pt idx="72">
                  <c:v>45887000</c:v>
                </c:pt>
                <c:pt idx="73">
                  <c:v>2207000</c:v>
                </c:pt>
                <c:pt idx="74">
                  <c:v>1737000</c:v>
                </c:pt>
                <c:pt idx="75">
                  <c:v>645849</c:v>
                </c:pt>
                <c:pt idx="76">
                  <c:v>414468</c:v>
                </c:pt>
                <c:pt idx="77">
                  <c:v>706604</c:v>
                </c:pt>
                <c:pt idx="78">
                  <c:v>15753000</c:v>
                </c:pt>
                <c:pt idx="79">
                  <c:v>1080000</c:v>
                </c:pt>
                <c:pt idx="80">
                  <c:v>3394000</c:v>
                </c:pt>
                <c:pt idx="81">
                  <c:v>10638000</c:v>
                </c:pt>
                <c:pt idx="82">
                  <c:v>1353000</c:v>
                </c:pt>
                <c:pt idx="83">
                  <c:v>2494000</c:v>
                </c:pt>
                <c:pt idx="84">
                  <c:v>1380000</c:v>
                </c:pt>
                <c:pt idx="85">
                  <c:v>664947</c:v>
                </c:pt>
                <c:pt idx="86">
                  <c:v>4945000</c:v>
                </c:pt>
                <c:pt idx="87">
                  <c:v>2338000</c:v>
                </c:pt>
                <c:pt idx="88">
                  <c:v>662000</c:v>
                </c:pt>
                <c:pt idx="89">
                  <c:v>3275000</c:v>
                </c:pt>
                <c:pt idx="90">
                  <c:v>764271</c:v>
                </c:pt>
                <c:pt idx="91">
                  <c:v>812925</c:v>
                </c:pt>
                <c:pt idx="92">
                  <c:v>2851000</c:v>
                </c:pt>
                <c:pt idx="93">
                  <c:v>478444</c:v>
                </c:pt>
                <c:pt idx="94">
                  <c:v>4233000</c:v>
                </c:pt>
                <c:pt idx="95">
                  <c:v>1104000</c:v>
                </c:pt>
                <c:pt idx="96">
                  <c:v>1153000</c:v>
                </c:pt>
                <c:pt idx="97">
                  <c:v>905168</c:v>
                </c:pt>
                <c:pt idx="98">
                  <c:v>1303000</c:v>
                </c:pt>
                <c:pt idx="99">
                  <c:v>5064000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B-489B-981B-B5A623DAA4D3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0'!$G$2:$G$101</c:f>
              <c:numCache>
                <c:formatCode>0.00</c:formatCode>
                <c:ptCount val="100"/>
                <c:pt idx="0">
                  <c:v>937706</c:v>
                </c:pt>
                <c:pt idx="1">
                  <c:v>43202000</c:v>
                </c:pt>
                <c:pt idx="2">
                  <c:v>1292000</c:v>
                </c:pt>
                <c:pt idx="3">
                  <c:v>3301000</c:v>
                </c:pt>
                <c:pt idx="4">
                  <c:v>8286000</c:v>
                </c:pt>
                <c:pt idx="5">
                  <c:v>3043000</c:v>
                </c:pt>
                <c:pt idx="6">
                  <c:v>2406000</c:v>
                </c:pt>
                <c:pt idx="7">
                  <c:v>631663</c:v>
                </c:pt>
                <c:pt idx="8">
                  <c:v>1170000</c:v>
                </c:pt>
                <c:pt idx="9">
                  <c:v>3294000</c:v>
                </c:pt>
                <c:pt idx="10">
                  <c:v>3023000</c:v>
                </c:pt>
                <c:pt idx="11">
                  <c:v>772865</c:v>
                </c:pt>
                <c:pt idx="12">
                  <c:v>2625000</c:v>
                </c:pt>
                <c:pt idx="13">
                  <c:v>434279</c:v>
                </c:pt>
                <c:pt idx="14">
                  <c:v>1061000</c:v>
                </c:pt>
                <c:pt idx="15">
                  <c:v>15682000</c:v>
                </c:pt>
                <c:pt idx="16">
                  <c:v>881769</c:v>
                </c:pt>
                <c:pt idx="17">
                  <c:v>11109000</c:v>
                </c:pt>
                <c:pt idx="18">
                  <c:v>4638000</c:v>
                </c:pt>
                <c:pt idx="19">
                  <c:v>19085000</c:v>
                </c:pt>
                <c:pt idx="20">
                  <c:v>1751000</c:v>
                </c:pt>
                <c:pt idx="21">
                  <c:v>8860000</c:v>
                </c:pt>
                <c:pt idx="22">
                  <c:v>343603</c:v>
                </c:pt>
                <c:pt idx="23">
                  <c:v>12424000</c:v>
                </c:pt>
                <c:pt idx="24">
                  <c:v>4399000</c:v>
                </c:pt>
                <c:pt idx="25">
                  <c:v>943131</c:v>
                </c:pt>
                <c:pt idx="26">
                  <c:v>5751000</c:v>
                </c:pt>
                <c:pt idx="27">
                  <c:v>1010999.9999999999</c:v>
                </c:pt>
                <c:pt idx="28">
                  <c:v>1272000</c:v>
                </c:pt>
                <c:pt idx="29">
                  <c:v>9795000</c:v>
                </c:pt>
                <c:pt idx="30">
                  <c:v>2177000</c:v>
                </c:pt>
                <c:pt idx="31">
                  <c:v>959782</c:v>
                </c:pt>
                <c:pt idx="32">
                  <c:v>227966</c:v>
                </c:pt>
                <c:pt idx="33">
                  <c:v>1462000</c:v>
                </c:pt>
                <c:pt idx="34">
                  <c:v>6365000</c:v>
                </c:pt>
                <c:pt idx="35">
                  <c:v>2513000</c:v>
                </c:pt>
                <c:pt idx="36">
                  <c:v>1530000</c:v>
                </c:pt>
                <c:pt idx="37">
                  <c:v>12317000</c:v>
                </c:pt>
                <c:pt idx="38">
                  <c:v>4320000</c:v>
                </c:pt>
                <c:pt idx="39">
                  <c:v>844830</c:v>
                </c:pt>
                <c:pt idx="40">
                  <c:v>214760</c:v>
                </c:pt>
                <c:pt idx="41">
                  <c:v>4018000</c:v>
                </c:pt>
                <c:pt idx="42">
                  <c:v>7031000</c:v>
                </c:pt>
                <c:pt idx="43">
                  <c:v>5307000</c:v>
                </c:pt>
                <c:pt idx="44">
                  <c:v>541520</c:v>
                </c:pt>
                <c:pt idx="45">
                  <c:v>3459000</c:v>
                </c:pt>
                <c:pt idx="46">
                  <c:v>1061000</c:v>
                </c:pt>
                <c:pt idx="47">
                  <c:v>839138</c:v>
                </c:pt>
                <c:pt idx="48">
                  <c:v>14434000</c:v>
                </c:pt>
                <c:pt idx="49">
                  <c:v>983942</c:v>
                </c:pt>
                <c:pt idx="50">
                  <c:v>698036</c:v>
                </c:pt>
                <c:pt idx="51">
                  <c:v>1184000</c:v>
                </c:pt>
                <c:pt idx="52">
                  <c:v>1601000</c:v>
                </c:pt>
                <c:pt idx="53">
                  <c:v>2093999.9999999998</c:v>
                </c:pt>
                <c:pt idx="54">
                  <c:v>962379</c:v>
                </c:pt>
                <c:pt idx="55">
                  <c:v>2627000</c:v>
                </c:pt>
                <c:pt idx="56">
                  <c:v>1292000</c:v>
                </c:pt>
                <c:pt idx="57">
                  <c:v>4696000</c:v>
                </c:pt>
                <c:pt idx="58">
                  <c:v>6220000</c:v>
                </c:pt>
                <c:pt idx="59">
                  <c:v>2756000</c:v>
                </c:pt>
                <c:pt idx="60">
                  <c:v>10394000</c:v>
                </c:pt>
                <c:pt idx="61">
                  <c:v>7689000</c:v>
                </c:pt>
                <c:pt idx="62">
                  <c:v>1081000</c:v>
                </c:pt>
                <c:pt idx="63">
                  <c:v>282387</c:v>
                </c:pt>
                <c:pt idx="64">
                  <c:v>1687000</c:v>
                </c:pt>
                <c:pt idx="65">
                  <c:v>18902000</c:v>
                </c:pt>
                <c:pt idx="66">
                  <c:v>1233000</c:v>
                </c:pt>
                <c:pt idx="67">
                  <c:v>15395000</c:v>
                </c:pt>
                <c:pt idx="68">
                  <c:v>16886000</c:v>
                </c:pt>
                <c:pt idx="69">
                  <c:v>9581000</c:v>
                </c:pt>
                <c:pt idx="70">
                  <c:v>1659000</c:v>
                </c:pt>
                <c:pt idx="71">
                  <c:v>1320000</c:v>
                </c:pt>
                <c:pt idx="72">
                  <c:v>45887000</c:v>
                </c:pt>
                <c:pt idx="73">
                  <c:v>2207000</c:v>
                </c:pt>
                <c:pt idx="74">
                  <c:v>1737000</c:v>
                </c:pt>
                <c:pt idx="75">
                  <c:v>645849</c:v>
                </c:pt>
                <c:pt idx="76">
                  <c:v>414468</c:v>
                </c:pt>
                <c:pt idx="77">
                  <c:v>706604</c:v>
                </c:pt>
                <c:pt idx="78">
                  <c:v>15753000</c:v>
                </c:pt>
                <c:pt idx="79">
                  <c:v>1080000</c:v>
                </c:pt>
                <c:pt idx="80">
                  <c:v>3394000</c:v>
                </c:pt>
                <c:pt idx="81">
                  <c:v>10638000</c:v>
                </c:pt>
                <c:pt idx="82">
                  <c:v>1353000</c:v>
                </c:pt>
                <c:pt idx="83">
                  <c:v>2494000</c:v>
                </c:pt>
                <c:pt idx="84">
                  <c:v>1380000</c:v>
                </c:pt>
                <c:pt idx="85">
                  <c:v>664947</c:v>
                </c:pt>
                <c:pt idx="86">
                  <c:v>4945000</c:v>
                </c:pt>
                <c:pt idx="87">
                  <c:v>2338000</c:v>
                </c:pt>
                <c:pt idx="88">
                  <c:v>662000</c:v>
                </c:pt>
                <c:pt idx="89">
                  <c:v>3275000</c:v>
                </c:pt>
                <c:pt idx="90">
                  <c:v>764271</c:v>
                </c:pt>
                <c:pt idx="91">
                  <c:v>812925</c:v>
                </c:pt>
                <c:pt idx="92">
                  <c:v>2851000</c:v>
                </c:pt>
                <c:pt idx="93">
                  <c:v>478444</c:v>
                </c:pt>
                <c:pt idx="94">
                  <c:v>4233000</c:v>
                </c:pt>
                <c:pt idx="95">
                  <c:v>1104000</c:v>
                </c:pt>
                <c:pt idx="96">
                  <c:v>1153000</c:v>
                </c:pt>
                <c:pt idx="97">
                  <c:v>905168</c:v>
                </c:pt>
                <c:pt idx="98">
                  <c:v>1303000</c:v>
                </c:pt>
                <c:pt idx="99">
                  <c:v>5064000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B-489B-981B-B5A623DA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30048"/>
        <c:axId val="940728800"/>
      </c:scatterChart>
      <c:valAx>
        <c:axId val="9407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vol (3-month)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0728800"/>
        <c:crosses val="autoZero"/>
        <c:crossBetween val="midCat"/>
      </c:valAx>
      <c:valAx>
        <c:axId val="94072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0730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Cap 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0'!$H$2:$H$101</c:f>
              <c:numCache>
                <c:formatCode>0.00</c:formatCode>
                <c:ptCount val="100"/>
                <c:pt idx="0">
                  <c:v>531000000</c:v>
                </c:pt>
                <c:pt idx="1">
                  <c:v>690034000</c:v>
                </c:pt>
                <c:pt idx="2">
                  <c:v>618545000</c:v>
                </c:pt>
                <c:pt idx="3">
                  <c:v>2311000000</c:v>
                </c:pt>
                <c:pt idx="4">
                  <c:v>1983000000</c:v>
                </c:pt>
                <c:pt idx="5">
                  <c:v>1491000000</c:v>
                </c:pt>
                <c:pt idx="6">
                  <c:v>989616000</c:v>
                </c:pt>
                <c:pt idx="7">
                  <c:v>262337000</c:v>
                </c:pt>
                <c:pt idx="8">
                  <c:v>627767000</c:v>
                </c:pt>
                <c:pt idx="9">
                  <c:v>15143000000</c:v>
                </c:pt>
                <c:pt idx="10">
                  <c:v>483357000</c:v>
                </c:pt>
                <c:pt idx="11">
                  <c:v>2464000000</c:v>
                </c:pt>
                <c:pt idx="12">
                  <c:v>774676000</c:v>
                </c:pt>
                <c:pt idx="13">
                  <c:v>434776000</c:v>
                </c:pt>
                <c:pt idx="14">
                  <c:v>474173000</c:v>
                </c:pt>
                <c:pt idx="15">
                  <c:v>626300000</c:v>
                </c:pt>
                <c:pt idx="16">
                  <c:v>4545000</c:v>
                </c:pt>
                <c:pt idx="17">
                  <c:v>5609000000</c:v>
                </c:pt>
                <c:pt idx="18">
                  <c:v>620748000</c:v>
                </c:pt>
                <c:pt idx="19">
                  <c:v>1329000000</c:v>
                </c:pt>
                <c:pt idx="20">
                  <c:v>1018999999.9999999</c:v>
                </c:pt>
                <c:pt idx="21">
                  <c:v>1186000000</c:v>
                </c:pt>
                <c:pt idx="22">
                  <c:v>912409000</c:v>
                </c:pt>
                <c:pt idx="23">
                  <c:v>663168000</c:v>
                </c:pt>
                <c:pt idx="24">
                  <c:v>489586000</c:v>
                </c:pt>
                <c:pt idx="25">
                  <c:v>1607000000</c:v>
                </c:pt>
                <c:pt idx="26">
                  <c:v>519758000.00000006</c:v>
                </c:pt>
                <c:pt idx="27">
                  <c:v>993990000</c:v>
                </c:pt>
                <c:pt idx="28">
                  <c:v>2003000000</c:v>
                </c:pt>
                <c:pt idx="29">
                  <c:v>526741999.99999994</c:v>
                </c:pt>
                <c:pt idx="30">
                  <c:v>418187000</c:v>
                </c:pt>
                <c:pt idx="31">
                  <c:v>1265000000</c:v>
                </c:pt>
                <c:pt idx="32">
                  <c:v>914246000</c:v>
                </c:pt>
                <c:pt idx="33">
                  <c:v>5682000000</c:v>
                </c:pt>
                <c:pt idx="34">
                  <c:v>959333000</c:v>
                </c:pt>
                <c:pt idx="35">
                  <c:v>579680000</c:v>
                </c:pt>
                <c:pt idx="36">
                  <c:v>2592000000</c:v>
                </c:pt>
                <c:pt idx="37">
                  <c:v>163262000</c:v>
                </c:pt>
                <c:pt idx="38">
                  <c:v>446326000</c:v>
                </c:pt>
                <c:pt idx="39">
                  <c:v>334532000</c:v>
                </c:pt>
                <c:pt idx="40">
                  <c:v>158166000</c:v>
                </c:pt>
                <c:pt idx="41">
                  <c:v>1944000000</c:v>
                </c:pt>
                <c:pt idx="42">
                  <c:v>2377000000</c:v>
                </c:pt>
                <c:pt idx="43">
                  <c:v>4879000000</c:v>
                </c:pt>
                <c:pt idx="44">
                  <c:v>762760000</c:v>
                </c:pt>
                <c:pt idx="45">
                  <c:v>5276000000</c:v>
                </c:pt>
                <c:pt idx="46">
                  <c:v>6000000000</c:v>
                </c:pt>
                <c:pt idx="47">
                  <c:v>412643000</c:v>
                </c:pt>
                <c:pt idx="48">
                  <c:v>222355000</c:v>
                </c:pt>
                <c:pt idx="49">
                  <c:v>1337000000</c:v>
                </c:pt>
                <c:pt idx="50">
                  <c:v>1067000000</c:v>
                </c:pt>
                <c:pt idx="51">
                  <c:v>9852000000</c:v>
                </c:pt>
                <c:pt idx="52">
                  <c:v>8715000000</c:v>
                </c:pt>
                <c:pt idx="53">
                  <c:v>52056000</c:v>
                </c:pt>
                <c:pt idx="54">
                  <c:v>523096000</c:v>
                </c:pt>
                <c:pt idx="55">
                  <c:v>360542000</c:v>
                </c:pt>
                <c:pt idx="56">
                  <c:v>1508000000</c:v>
                </c:pt>
                <c:pt idx="57">
                  <c:v>438745000</c:v>
                </c:pt>
                <c:pt idx="58">
                  <c:v>548680000</c:v>
                </c:pt>
                <c:pt idx="59">
                  <c:v>381044000</c:v>
                </c:pt>
                <c:pt idx="60">
                  <c:v>2284000000</c:v>
                </c:pt>
                <c:pt idx="61">
                  <c:v>1480000000</c:v>
                </c:pt>
                <c:pt idx="62">
                  <c:v>4986000000</c:v>
                </c:pt>
                <c:pt idx="63">
                  <c:v>176387000</c:v>
                </c:pt>
                <c:pt idx="64">
                  <c:v>407719000</c:v>
                </c:pt>
                <c:pt idx="65">
                  <c:v>649334000</c:v>
                </c:pt>
                <c:pt idx="66">
                  <c:v>1062000000</c:v>
                </c:pt>
                <c:pt idx="67">
                  <c:v>148508000</c:v>
                </c:pt>
                <c:pt idx="68">
                  <c:v>2305000000</c:v>
                </c:pt>
                <c:pt idx="69">
                  <c:v>8332000000.000001</c:v>
                </c:pt>
                <c:pt idx="70">
                  <c:v>1722000000</c:v>
                </c:pt>
                <c:pt idx="71">
                  <c:v>3706000000</c:v>
                </c:pt>
                <c:pt idx="72">
                  <c:v>4558000000</c:v>
                </c:pt>
                <c:pt idx="73">
                  <c:v>1855000000</c:v>
                </c:pt>
                <c:pt idx="74">
                  <c:v>1445000000</c:v>
                </c:pt>
                <c:pt idx="75">
                  <c:v>2632000000</c:v>
                </c:pt>
                <c:pt idx="76">
                  <c:v>1070000000.0000001</c:v>
                </c:pt>
                <c:pt idx="77">
                  <c:v>1795000000</c:v>
                </c:pt>
                <c:pt idx="78">
                  <c:v>1024999999.9999999</c:v>
                </c:pt>
                <c:pt idx="79">
                  <c:v>2726000000</c:v>
                </c:pt>
                <c:pt idx="80">
                  <c:v>5369000000</c:v>
                </c:pt>
                <c:pt idx="81">
                  <c:v>1386000000</c:v>
                </c:pt>
                <c:pt idx="82">
                  <c:v>282912000</c:v>
                </c:pt>
                <c:pt idx="83">
                  <c:v>12053000000</c:v>
                </c:pt>
                <c:pt idx="84">
                  <c:v>1343000000</c:v>
                </c:pt>
                <c:pt idx="85">
                  <c:v>390449000</c:v>
                </c:pt>
                <c:pt idx="86">
                  <c:v>2512000000</c:v>
                </c:pt>
                <c:pt idx="87">
                  <c:v>215483000</c:v>
                </c:pt>
                <c:pt idx="88">
                  <c:v>2745000000</c:v>
                </c:pt>
                <c:pt idx="89">
                  <c:v>2729000000</c:v>
                </c:pt>
                <c:pt idx="90">
                  <c:v>1026000000</c:v>
                </c:pt>
                <c:pt idx="91">
                  <c:v>911754000</c:v>
                </c:pt>
                <c:pt idx="92">
                  <c:v>195698000</c:v>
                </c:pt>
                <c:pt idx="93">
                  <c:v>224687000</c:v>
                </c:pt>
                <c:pt idx="94">
                  <c:v>533283000</c:v>
                </c:pt>
                <c:pt idx="95">
                  <c:v>2203000000</c:v>
                </c:pt>
                <c:pt idx="96">
                  <c:v>848491000</c:v>
                </c:pt>
                <c:pt idx="97">
                  <c:v>89760000</c:v>
                </c:pt>
                <c:pt idx="98">
                  <c:v>9901000</c:v>
                </c:pt>
                <c:pt idx="99">
                  <c:v>733208000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4-4349-A99F-CA2C3B1564C6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0'!$H$2:$H$101</c:f>
              <c:numCache>
                <c:formatCode>0.00</c:formatCode>
                <c:ptCount val="100"/>
                <c:pt idx="0">
                  <c:v>531000000</c:v>
                </c:pt>
                <c:pt idx="1">
                  <c:v>690034000</c:v>
                </c:pt>
                <c:pt idx="2">
                  <c:v>618545000</c:v>
                </c:pt>
                <c:pt idx="3">
                  <c:v>2311000000</c:v>
                </c:pt>
                <c:pt idx="4">
                  <c:v>1983000000</c:v>
                </c:pt>
                <c:pt idx="5">
                  <c:v>1491000000</c:v>
                </c:pt>
                <c:pt idx="6">
                  <c:v>989616000</c:v>
                </c:pt>
                <c:pt idx="7">
                  <c:v>262337000</c:v>
                </c:pt>
                <c:pt idx="8">
                  <c:v>627767000</c:v>
                </c:pt>
                <c:pt idx="9">
                  <c:v>15143000000</c:v>
                </c:pt>
                <c:pt idx="10">
                  <c:v>483357000</c:v>
                </c:pt>
                <c:pt idx="11">
                  <c:v>2464000000</c:v>
                </c:pt>
                <c:pt idx="12">
                  <c:v>774676000</c:v>
                </c:pt>
                <c:pt idx="13">
                  <c:v>434776000</c:v>
                </c:pt>
                <c:pt idx="14">
                  <c:v>474173000</c:v>
                </c:pt>
                <c:pt idx="15">
                  <c:v>626300000</c:v>
                </c:pt>
                <c:pt idx="16">
                  <c:v>4545000</c:v>
                </c:pt>
                <c:pt idx="17">
                  <c:v>5609000000</c:v>
                </c:pt>
                <c:pt idx="18">
                  <c:v>620748000</c:v>
                </c:pt>
                <c:pt idx="19">
                  <c:v>1329000000</c:v>
                </c:pt>
                <c:pt idx="20">
                  <c:v>1018999999.9999999</c:v>
                </c:pt>
                <c:pt idx="21">
                  <c:v>1186000000</c:v>
                </c:pt>
                <c:pt idx="22">
                  <c:v>912409000</c:v>
                </c:pt>
                <c:pt idx="23">
                  <c:v>663168000</c:v>
                </c:pt>
                <c:pt idx="24">
                  <c:v>489586000</c:v>
                </c:pt>
                <c:pt idx="25">
                  <c:v>1607000000</c:v>
                </c:pt>
                <c:pt idx="26">
                  <c:v>519758000.00000006</c:v>
                </c:pt>
                <c:pt idx="27">
                  <c:v>993990000</c:v>
                </c:pt>
                <c:pt idx="28">
                  <c:v>2003000000</c:v>
                </c:pt>
                <c:pt idx="29">
                  <c:v>526741999.99999994</c:v>
                </c:pt>
                <c:pt idx="30">
                  <c:v>418187000</c:v>
                </c:pt>
                <c:pt idx="31">
                  <c:v>1265000000</c:v>
                </c:pt>
                <c:pt idx="32">
                  <c:v>914246000</c:v>
                </c:pt>
                <c:pt idx="33">
                  <c:v>5682000000</c:v>
                </c:pt>
                <c:pt idx="34">
                  <c:v>959333000</c:v>
                </c:pt>
                <c:pt idx="35">
                  <c:v>579680000</c:v>
                </c:pt>
                <c:pt idx="36">
                  <c:v>2592000000</c:v>
                </c:pt>
                <c:pt idx="37">
                  <c:v>163262000</c:v>
                </c:pt>
                <c:pt idx="38">
                  <c:v>446326000</c:v>
                </c:pt>
                <c:pt idx="39">
                  <c:v>334532000</c:v>
                </c:pt>
                <c:pt idx="40">
                  <c:v>158166000</c:v>
                </c:pt>
                <c:pt idx="41">
                  <c:v>1944000000</c:v>
                </c:pt>
                <c:pt idx="42">
                  <c:v>2377000000</c:v>
                </c:pt>
                <c:pt idx="43">
                  <c:v>4879000000</c:v>
                </c:pt>
                <c:pt idx="44">
                  <c:v>762760000</c:v>
                </c:pt>
                <c:pt idx="45">
                  <c:v>5276000000</c:v>
                </c:pt>
                <c:pt idx="46">
                  <c:v>6000000000</c:v>
                </c:pt>
                <c:pt idx="47">
                  <c:v>412643000</c:v>
                </c:pt>
                <c:pt idx="48">
                  <c:v>222355000</c:v>
                </c:pt>
                <c:pt idx="49">
                  <c:v>1337000000</c:v>
                </c:pt>
                <c:pt idx="50">
                  <c:v>1067000000</c:v>
                </c:pt>
                <c:pt idx="51">
                  <c:v>9852000000</c:v>
                </c:pt>
                <c:pt idx="52">
                  <c:v>8715000000</c:v>
                </c:pt>
                <c:pt idx="53">
                  <c:v>52056000</c:v>
                </c:pt>
                <c:pt idx="54">
                  <c:v>523096000</c:v>
                </c:pt>
                <c:pt idx="55">
                  <c:v>360542000</c:v>
                </c:pt>
                <c:pt idx="56">
                  <c:v>1508000000</c:v>
                </c:pt>
                <c:pt idx="57">
                  <c:v>438745000</c:v>
                </c:pt>
                <c:pt idx="58">
                  <c:v>548680000</c:v>
                </c:pt>
                <c:pt idx="59">
                  <c:v>381044000</c:v>
                </c:pt>
                <c:pt idx="60">
                  <c:v>2284000000</c:v>
                </c:pt>
                <c:pt idx="61">
                  <c:v>1480000000</c:v>
                </c:pt>
                <c:pt idx="62">
                  <c:v>4986000000</c:v>
                </c:pt>
                <c:pt idx="63">
                  <c:v>176387000</c:v>
                </c:pt>
                <c:pt idx="64">
                  <c:v>407719000</c:v>
                </c:pt>
                <c:pt idx="65">
                  <c:v>649334000</c:v>
                </c:pt>
                <c:pt idx="66">
                  <c:v>1062000000</c:v>
                </c:pt>
                <c:pt idx="67">
                  <c:v>148508000</c:v>
                </c:pt>
                <c:pt idx="68">
                  <c:v>2305000000</c:v>
                </c:pt>
                <c:pt idx="69">
                  <c:v>8332000000.000001</c:v>
                </c:pt>
                <c:pt idx="70">
                  <c:v>1722000000</c:v>
                </c:pt>
                <c:pt idx="71">
                  <c:v>3706000000</c:v>
                </c:pt>
                <c:pt idx="72">
                  <c:v>4558000000</c:v>
                </c:pt>
                <c:pt idx="73">
                  <c:v>1855000000</c:v>
                </c:pt>
                <c:pt idx="74">
                  <c:v>1445000000</c:v>
                </c:pt>
                <c:pt idx="75">
                  <c:v>2632000000</c:v>
                </c:pt>
                <c:pt idx="76">
                  <c:v>1070000000.0000001</c:v>
                </c:pt>
                <c:pt idx="77">
                  <c:v>1795000000</c:v>
                </c:pt>
                <c:pt idx="78">
                  <c:v>1024999999.9999999</c:v>
                </c:pt>
                <c:pt idx="79">
                  <c:v>2726000000</c:v>
                </c:pt>
                <c:pt idx="80">
                  <c:v>5369000000</c:v>
                </c:pt>
                <c:pt idx="81">
                  <c:v>1386000000</c:v>
                </c:pt>
                <c:pt idx="82">
                  <c:v>282912000</c:v>
                </c:pt>
                <c:pt idx="83">
                  <c:v>12053000000</c:v>
                </c:pt>
                <c:pt idx="84">
                  <c:v>1343000000</c:v>
                </c:pt>
                <c:pt idx="85">
                  <c:v>390449000</c:v>
                </c:pt>
                <c:pt idx="86">
                  <c:v>2512000000</c:v>
                </c:pt>
                <c:pt idx="87">
                  <c:v>215483000</c:v>
                </c:pt>
                <c:pt idx="88">
                  <c:v>2745000000</c:v>
                </c:pt>
                <c:pt idx="89">
                  <c:v>2729000000</c:v>
                </c:pt>
                <c:pt idx="90">
                  <c:v>1026000000</c:v>
                </c:pt>
                <c:pt idx="91">
                  <c:v>911754000</c:v>
                </c:pt>
                <c:pt idx="92">
                  <c:v>195698000</c:v>
                </c:pt>
                <c:pt idx="93">
                  <c:v>224687000</c:v>
                </c:pt>
                <c:pt idx="94">
                  <c:v>533283000</c:v>
                </c:pt>
                <c:pt idx="95">
                  <c:v>2203000000</c:v>
                </c:pt>
                <c:pt idx="96">
                  <c:v>848491000</c:v>
                </c:pt>
                <c:pt idx="97">
                  <c:v>89760000</c:v>
                </c:pt>
                <c:pt idx="98">
                  <c:v>9901000</c:v>
                </c:pt>
                <c:pt idx="99">
                  <c:v>733208000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4-4349-A99F-CA2C3B15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31312"/>
        <c:axId val="941030480"/>
      </c:scatterChart>
      <c:valAx>
        <c:axId val="9410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Cap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1030480"/>
        <c:crosses val="autoZero"/>
        <c:crossBetween val="midCat"/>
      </c:valAx>
      <c:valAx>
        <c:axId val="94103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1031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 ratio (TTM) 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0'!$I$2:$I$101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9.2200000000000006</c:v>
                </c:pt>
                <c:pt idx="3">
                  <c:v>0</c:v>
                </c:pt>
                <c:pt idx="4">
                  <c:v>25.66</c:v>
                </c:pt>
                <c:pt idx="5">
                  <c:v>0</c:v>
                </c:pt>
                <c:pt idx="6">
                  <c:v>0</c:v>
                </c:pt>
                <c:pt idx="7">
                  <c:v>4.2699999999999996</c:v>
                </c:pt>
                <c:pt idx="8">
                  <c:v>0</c:v>
                </c:pt>
                <c:pt idx="9">
                  <c:v>4.2300000000000004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21.55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5.6</c:v>
                </c:pt>
                <c:pt idx="32">
                  <c:v>0</c:v>
                </c:pt>
                <c:pt idx="33">
                  <c:v>6.37</c:v>
                </c:pt>
                <c:pt idx="34">
                  <c:v>0</c:v>
                </c:pt>
                <c:pt idx="35">
                  <c:v>21.54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5.39</c:v>
                </c:pt>
                <c:pt idx="40">
                  <c:v>0</c:v>
                </c:pt>
                <c:pt idx="41">
                  <c:v>40.07</c:v>
                </c:pt>
                <c:pt idx="42">
                  <c:v>0</c:v>
                </c:pt>
                <c:pt idx="43">
                  <c:v>0</c:v>
                </c:pt>
                <c:pt idx="44">
                  <c:v>10.92</c:v>
                </c:pt>
                <c:pt idx="45">
                  <c:v>0</c:v>
                </c:pt>
                <c:pt idx="46">
                  <c:v>11.06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89</c:v>
                </c:pt>
                <c:pt idx="51">
                  <c:v>9.11</c:v>
                </c:pt>
                <c:pt idx="52">
                  <c:v>8.3699999999999992</c:v>
                </c:pt>
                <c:pt idx="53">
                  <c:v>5.53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3.01</c:v>
                </c:pt>
                <c:pt idx="64">
                  <c:v>18.32</c:v>
                </c:pt>
                <c:pt idx="65">
                  <c:v>0</c:v>
                </c:pt>
                <c:pt idx="66">
                  <c:v>8.15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20.61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2.77</c:v>
                </c:pt>
                <c:pt idx="76">
                  <c:v>0</c:v>
                </c:pt>
                <c:pt idx="77">
                  <c:v>4.8600000000000003</c:v>
                </c:pt>
                <c:pt idx="78">
                  <c:v>60.27</c:v>
                </c:pt>
                <c:pt idx="79">
                  <c:v>0</c:v>
                </c:pt>
                <c:pt idx="80">
                  <c:v>6.28</c:v>
                </c:pt>
                <c:pt idx="81">
                  <c:v>0</c:v>
                </c:pt>
                <c:pt idx="82">
                  <c:v>1.44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27.27</c:v>
                </c:pt>
                <c:pt idx="89">
                  <c:v>0</c:v>
                </c:pt>
                <c:pt idx="90">
                  <c:v>0</c:v>
                </c:pt>
                <c:pt idx="91">
                  <c:v>9.6199999999999992</c:v>
                </c:pt>
                <c:pt idx="92">
                  <c:v>0</c:v>
                </c:pt>
                <c:pt idx="93">
                  <c:v>7.83</c:v>
                </c:pt>
                <c:pt idx="94">
                  <c:v>0</c:v>
                </c:pt>
                <c:pt idx="95">
                  <c:v>5.13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E-4D5D-BE37-0731A3217095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0'!$I$2:$I$101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9.2200000000000006</c:v>
                </c:pt>
                <c:pt idx="3">
                  <c:v>0</c:v>
                </c:pt>
                <c:pt idx="4">
                  <c:v>25.66</c:v>
                </c:pt>
                <c:pt idx="5">
                  <c:v>0</c:v>
                </c:pt>
                <c:pt idx="6">
                  <c:v>0</c:v>
                </c:pt>
                <c:pt idx="7">
                  <c:v>4.2699999999999996</c:v>
                </c:pt>
                <c:pt idx="8">
                  <c:v>0</c:v>
                </c:pt>
                <c:pt idx="9">
                  <c:v>4.2300000000000004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21.55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5.6</c:v>
                </c:pt>
                <c:pt idx="32">
                  <c:v>0</c:v>
                </c:pt>
                <c:pt idx="33">
                  <c:v>6.37</c:v>
                </c:pt>
                <c:pt idx="34">
                  <c:v>0</c:v>
                </c:pt>
                <c:pt idx="35">
                  <c:v>21.54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5.39</c:v>
                </c:pt>
                <c:pt idx="40">
                  <c:v>0</c:v>
                </c:pt>
                <c:pt idx="41">
                  <c:v>40.07</c:v>
                </c:pt>
                <c:pt idx="42">
                  <c:v>0</c:v>
                </c:pt>
                <c:pt idx="43">
                  <c:v>0</c:v>
                </c:pt>
                <c:pt idx="44">
                  <c:v>10.92</c:v>
                </c:pt>
                <c:pt idx="45">
                  <c:v>0</c:v>
                </c:pt>
                <c:pt idx="46">
                  <c:v>11.06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89</c:v>
                </c:pt>
                <c:pt idx="51">
                  <c:v>9.11</c:v>
                </c:pt>
                <c:pt idx="52">
                  <c:v>8.3699999999999992</c:v>
                </c:pt>
                <c:pt idx="53">
                  <c:v>5.53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3.01</c:v>
                </c:pt>
                <c:pt idx="64">
                  <c:v>18.32</c:v>
                </c:pt>
                <c:pt idx="65">
                  <c:v>0</c:v>
                </c:pt>
                <c:pt idx="66">
                  <c:v>8.15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20.61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2.77</c:v>
                </c:pt>
                <c:pt idx="76">
                  <c:v>0</c:v>
                </c:pt>
                <c:pt idx="77">
                  <c:v>4.8600000000000003</c:v>
                </c:pt>
                <c:pt idx="78">
                  <c:v>60.27</c:v>
                </c:pt>
                <c:pt idx="79">
                  <c:v>0</c:v>
                </c:pt>
                <c:pt idx="80">
                  <c:v>6.28</c:v>
                </c:pt>
                <c:pt idx="81">
                  <c:v>0</c:v>
                </c:pt>
                <c:pt idx="82">
                  <c:v>1.44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27.27</c:v>
                </c:pt>
                <c:pt idx="89">
                  <c:v>0</c:v>
                </c:pt>
                <c:pt idx="90">
                  <c:v>0</c:v>
                </c:pt>
                <c:pt idx="91">
                  <c:v>9.6199999999999992</c:v>
                </c:pt>
                <c:pt idx="92">
                  <c:v>0</c:v>
                </c:pt>
                <c:pt idx="93">
                  <c:v>7.83</c:v>
                </c:pt>
                <c:pt idx="94">
                  <c:v>0</c:v>
                </c:pt>
                <c:pt idx="95">
                  <c:v>5.13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E-4D5D-BE37-0731A321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27568"/>
        <c:axId val="941030064"/>
      </c:scatterChart>
      <c:valAx>
        <c:axId val="9410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 ratio (TTM)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1030064"/>
        <c:crosses val="autoZero"/>
        <c:crossBetween val="midCat"/>
      </c:valAx>
      <c:valAx>
        <c:axId val="94103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1027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Sheet8!$F$30:$F$129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Sheet8!$G$30:$G$129</c:f>
              <c:numCache>
                <c:formatCode>General</c:formatCode>
                <c:ptCount val="100"/>
                <c:pt idx="0">
                  <c:v>524</c:v>
                </c:pt>
                <c:pt idx="1">
                  <c:v>527</c:v>
                </c:pt>
                <c:pt idx="2">
                  <c:v>572</c:v>
                </c:pt>
                <c:pt idx="3">
                  <c:v>641</c:v>
                </c:pt>
                <c:pt idx="4">
                  <c:v>646</c:v>
                </c:pt>
                <c:pt idx="5">
                  <c:v>663</c:v>
                </c:pt>
                <c:pt idx="6">
                  <c:v>669</c:v>
                </c:pt>
                <c:pt idx="7">
                  <c:v>683</c:v>
                </c:pt>
                <c:pt idx="8">
                  <c:v>685</c:v>
                </c:pt>
                <c:pt idx="9">
                  <c:v>741</c:v>
                </c:pt>
                <c:pt idx="10">
                  <c:v>757</c:v>
                </c:pt>
                <c:pt idx="11">
                  <c:v>762</c:v>
                </c:pt>
                <c:pt idx="12">
                  <c:v>786</c:v>
                </c:pt>
                <c:pt idx="13">
                  <c:v>821</c:v>
                </c:pt>
                <c:pt idx="14">
                  <c:v>841</c:v>
                </c:pt>
                <c:pt idx="15">
                  <c:v>863</c:v>
                </c:pt>
                <c:pt idx="16">
                  <c:v>888</c:v>
                </c:pt>
                <c:pt idx="17">
                  <c:v>888</c:v>
                </c:pt>
                <c:pt idx="18">
                  <c:v>940</c:v>
                </c:pt>
                <c:pt idx="19">
                  <c:v>1095</c:v>
                </c:pt>
                <c:pt idx="20">
                  <c:v>1105</c:v>
                </c:pt>
                <c:pt idx="21">
                  <c:v>1117</c:v>
                </c:pt>
                <c:pt idx="22">
                  <c:v>1138</c:v>
                </c:pt>
                <c:pt idx="23">
                  <c:v>1183</c:v>
                </c:pt>
                <c:pt idx="24">
                  <c:v>1187</c:v>
                </c:pt>
                <c:pt idx="25">
                  <c:v>1252</c:v>
                </c:pt>
                <c:pt idx="26">
                  <c:v>1308</c:v>
                </c:pt>
                <c:pt idx="27">
                  <c:v>1376</c:v>
                </c:pt>
                <c:pt idx="28">
                  <c:v>1429</c:v>
                </c:pt>
                <c:pt idx="29">
                  <c:v>1480</c:v>
                </c:pt>
                <c:pt idx="30">
                  <c:v>1483</c:v>
                </c:pt>
                <c:pt idx="31">
                  <c:v>1551</c:v>
                </c:pt>
                <c:pt idx="32">
                  <c:v>1554</c:v>
                </c:pt>
                <c:pt idx="33">
                  <c:v>1782</c:v>
                </c:pt>
                <c:pt idx="34">
                  <c:v>1803</c:v>
                </c:pt>
                <c:pt idx="35">
                  <c:v>1955</c:v>
                </c:pt>
                <c:pt idx="36">
                  <c:v>1958</c:v>
                </c:pt>
                <c:pt idx="37">
                  <c:v>2069</c:v>
                </c:pt>
                <c:pt idx="38">
                  <c:v>2101</c:v>
                </c:pt>
                <c:pt idx="39">
                  <c:v>2139</c:v>
                </c:pt>
                <c:pt idx="40">
                  <c:v>2187</c:v>
                </c:pt>
                <c:pt idx="41">
                  <c:v>2269</c:v>
                </c:pt>
                <c:pt idx="42">
                  <c:v>2286</c:v>
                </c:pt>
                <c:pt idx="43">
                  <c:v>2342</c:v>
                </c:pt>
                <c:pt idx="44">
                  <c:v>2349</c:v>
                </c:pt>
                <c:pt idx="45">
                  <c:v>2380</c:v>
                </c:pt>
                <c:pt idx="46">
                  <c:v>2438</c:v>
                </c:pt>
                <c:pt idx="47">
                  <c:v>2468</c:v>
                </c:pt>
                <c:pt idx="48">
                  <c:v>2468</c:v>
                </c:pt>
                <c:pt idx="49">
                  <c:v>2503</c:v>
                </c:pt>
                <c:pt idx="50">
                  <c:v>2563</c:v>
                </c:pt>
                <c:pt idx="51">
                  <c:v>2672</c:v>
                </c:pt>
                <c:pt idx="52">
                  <c:v>2704</c:v>
                </c:pt>
                <c:pt idx="53">
                  <c:v>2736</c:v>
                </c:pt>
                <c:pt idx="54">
                  <c:v>2992</c:v>
                </c:pt>
                <c:pt idx="55">
                  <c:v>3018</c:v>
                </c:pt>
                <c:pt idx="56">
                  <c:v>3039</c:v>
                </c:pt>
                <c:pt idx="57">
                  <c:v>3158</c:v>
                </c:pt>
                <c:pt idx="58">
                  <c:v>3353</c:v>
                </c:pt>
                <c:pt idx="59">
                  <c:v>3675</c:v>
                </c:pt>
                <c:pt idx="60">
                  <c:v>3840</c:v>
                </c:pt>
                <c:pt idx="61">
                  <c:v>4277</c:v>
                </c:pt>
                <c:pt idx="62">
                  <c:v>4661</c:v>
                </c:pt>
                <c:pt idx="63">
                  <c:v>4968</c:v>
                </c:pt>
                <c:pt idx="64">
                  <c:v>5268</c:v>
                </c:pt>
                <c:pt idx="65">
                  <c:v>5653</c:v>
                </c:pt>
                <c:pt idx="66">
                  <c:v>5903</c:v>
                </c:pt>
                <c:pt idx="67">
                  <c:v>6128</c:v>
                </c:pt>
                <c:pt idx="68">
                  <c:v>9974</c:v>
                </c:pt>
                <c:pt idx="69">
                  <c:v>10823</c:v>
                </c:pt>
                <c:pt idx="70">
                  <c:v>11300</c:v>
                </c:pt>
                <c:pt idx="71">
                  <c:v>11500</c:v>
                </c:pt>
                <c:pt idx="72">
                  <c:v>14185</c:v>
                </c:pt>
                <c:pt idx="73">
                  <c:v>14584</c:v>
                </c:pt>
                <c:pt idx="74">
                  <c:v>16100</c:v>
                </c:pt>
                <c:pt idx="75">
                  <c:v>17100</c:v>
                </c:pt>
                <c:pt idx="76">
                  <c:v>18200</c:v>
                </c:pt>
                <c:pt idx="77">
                  <c:v>20000</c:v>
                </c:pt>
                <c:pt idx="78">
                  <c:v>20400</c:v>
                </c:pt>
                <c:pt idx="79">
                  <c:v>21600</c:v>
                </c:pt>
                <c:pt idx="80">
                  <c:v>21806</c:v>
                </c:pt>
                <c:pt idx="81">
                  <c:v>22000</c:v>
                </c:pt>
                <c:pt idx="82">
                  <c:v>24000</c:v>
                </c:pt>
                <c:pt idx="83">
                  <c:v>25600</c:v>
                </c:pt>
                <c:pt idx="84">
                  <c:v>27600</c:v>
                </c:pt>
                <c:pt idx="85">
                  <c:v>28200</c:v>
                </c:pt>
                <c:pt idx="86">
                  <c:v>28500</c:v>
                </c:pt>
                <c:pt idx="87">
                  <c:v>29900</c:v>
                </c:pt>
                <c:pt idx="88">
                  <c:v>30400</c:v>
                </c:pt>
                <c:pt idx="89">
                  <c:v>31300</c:v>
                </c:pt>
                <c:pt idx="90">
                  <c:v>33800</c:v>
                </c:pt>
                <c:pt idx="91">
                  <c:v>35400</c:v>
                </c:pt>
                <c:pt idx="92">
                  <c:v>40300</c:v>
                </c:pt>
                <c:pt idx="93">
                  <c:v>40700</c:v>
                </c:pt>
                <c:pt idx="94">
                  <c:v>40800</c:v>
                </c:pt>
                <c:pt idx="95">
                  <c:v>40900</c:v>
                </c:pt>
                <c:pt idx="96">
                  <c:v>41400</c:v>
                </c:pt>
                <c:pt idx="97">
                  <c:v>45100</c:v>
                </c:pt>
                <c:pt idx="98">
                  <c:v>46800</c:v>
                </c:pt>
                <c:pt idx="99">
                  <c:v>49300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0-46A4-81E7-1244FBCA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18000"/>
        <c:axId val="941026320"/>
      </c:scatterChart>
      <c:valAx>
        <c:axId val="9410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026320"/>
        <c:crosses val="autoZero"/>
        <c:crossBetween val="midCat"/>
      </c:valAx>
      <c:valAx>
        <c:axId val="94102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018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0'!$E$2:$E$101</c:f>
              <c:numCache>
                <c:formatCode>0.00</c:formatCode>
                <c:ptCount val="100"/>
                <c:pt idx="0">
                  <c:v>-1.33</c:v>
                </c:pt>
                <c:pt idx="1">
                  <c:v>-0.92</c:v>
                </c:pt>
                <c:pt idx="2">
                  <c:v>-0.42</c:v>
                </c:pt>
                <c:pt idx="3">
                  <c:v>-2.52</c:v>
                </c:pt>
                <c:pt idx="4">
                  <c:v>-6.05</c:v>
                </c:pt>
                <c:pt idx="5">
                  <c:v>-4.68</c:v>
                </c:pt>
                <c:pt idx="6">
                  <c:v>-2.6</c:v>
                </c:pt>
                <c:pt idx="7">
                  <c:v>-2.31</c:v>
                </c:pt>
                <c:pt idx="8">
                  <c:v>-3</c:v>
                </c:pt>
                <c:pt idx="9">
                  <c:v>0</c:v>
                </c:pt>
                <c:pt idx="10">
                  <c:v>-4.46</c:v>
                </c:pt>
                <c:pt idx="11">
                  <c:v>-1.29</c:v>
                </c:pt>
                <c:pt idx="12">
                  <c:v>-1.89</c:v>
                </c:pt>
                <c:pt idx="13">
                  <c:v>-0.53</c:v>
                </c:pt>
                <c:pt idx="14">
                  <c:v>-1.33</c:v>
                </c:pt>
                <c:pt idx="15">
                  <c:v>-3.98</c:v>
                </c:pt>
                <c:pt idx="16">
                  <c:v>-3.19</c:v>
                </c:pt>
                <c:pt idx="17">
                  <c:v>-3.66</c:v>
                </c:pt>
                <c:pt idx="18">
                  <c:v>4.1900000000000004</c:v>
                </c:pt>
                <c:pt idx="19">
                  <c:v>-1.1299999999999999</c:v>
                </c:pt>
                <c:pt idx="20">
                  <c:v>-3.83</c:v>
                </c:pt>
                <c:pt idx="21">
                  <c:v>-3.27</c:v>
                </c:pt>
                <c:pt idx="22">
                  <c:v>-1.25</c:v>
                </c:pt>
                <c:pt idx="23">
                  <c:v>-1.4</c:v>
                </c:pt>
                <c:pt idx="24">
                  <c:v>-4.78</c:v>
                </c:pt>
                <c:pt idx="25">
                  <c:v>0.05</c:v>
                </c:pt>
                <c:pt idx="26">
                  <c:v>-8.4</c:v>
                </c:pt>
                <c:pt idx="27">
                  <c:v>-2.93</c:v>
                </c:pt>
                <c:pt idx="28">
                  <c:v>-4.2</c:v>
                </c:pt>
                <c:pt idx="29">
                  <c:v>4.2699999999999996</c:v>
                </c:pt>
                <c:pt idx="30">
                  <c:v>0.57999999999999996</c:v>
                </c:pt>
                <c:pt idx="31">
                  <c:v>0.84</c:v>
                </c:pt>
                <c:pt idx="32">
                  <c:v>-1.47</c:v>
                </c:pt>
                <c:pt idx="33">
                  <c:v>-1.67</c:v>
                </c:pt>
                <c:pt idx="34">
                  <c:v>-0.98</c:v>
                </c:pt>
                <c:pt idx="35">
                  <c:v>-2.39</c:v>
                </c:pt>
                <c:pt idx="36">
                  <c:v>-1.1499999999999999</c:v>
                </c:pt>
                <c:pt idx="37">
                  <c:v>-4.24</c:v>
                </c:pt>
                <c:pt idx="38">
                  <c:v>0.88</c:v>
                </c:pt>
                <c:pt idx="39">
                  <c:v>7.49</c:v>
                </c:pt>
                <c:pt idx="40">
                  <c:v>-2.02</c:v>
                </c:pt>
                <c:pt idx="41">
                  <c:v>-5.1100000000000003</c:v>
                </c:pt>
                <c:pt idx="42">
                  <c:v>-4.88</c:v>
                </c:pt>
                <c:pt idx="43">
                  <c:v>-2.0099999999999998</c:v>
                </c:pt>
                <c:pt idx="44">
                  <c:v>-2.99</c:v>
                </c:pt>
                <c:pt idx="45">
                  <c:v>-2.68</c:v>
                </c:pt>
                <c:pt idx="46">
                  <c:v>-0.02</c:v>
                </c:pt>
                <c:pt idx="47">
                  <c:v>3.4</c:v>
                </c:pt>
                <c:pt idx="48">
                  <c:v>-3.01</c:v>
                </c:pt>
                <c:pt idx="49">
                  <c:v>-1.02</c:v>
                </c:pt>
                <c:pt idx="50">
                  <c:v>-1.61</c:v>
                </c:pt>
                <c:pt idx="51">
                  <c:v>-0.74</c:v>
                </c:pt>
                <c:pt idx="52">
                  <c:v>-0.53</c:v>
                </c:pt>
                <c:pt idx="53">
                  <c:v>4.07</c:v>
                </c:pt>
                <c:pt idx="54">
                  <c:v>2.21</c:v>
                </c:pt>
                <c:pt idx="55">
                  <c:v>-9.52</c:v>
                </c:pt>
                <c:pt idx="56">
                  <c:v>-4.37</c:v>
                </c:pt>
                <c:pt idx="57">
                  <c:v>-5.56</c:v>
                </c:pt>
                <c:pt idx="58">
                  <c:v>-5.58</c:v>
                </c:pt>
                <c:pt idx="59">
                  <c:v>1.48</c:v>
                </c:pt>
                <c:pt idx="60">
                  <c:v>-0.94</c:v>
                </c:pt>
                <c:pt idx="61">
                  <c:v>-1.72</c:v>
                </c:pt>
                <c:pt idx="62">
                  <c:v>-1.41</c:v>
                </c:pt>
                <c:pt idx="63">
                  <c:v>1.69</c:v>
                </c:pt>
                <c:pt idx="64">
                  <c:v>-5.18</c:v>
                </c:pt>
                <c:pt idx="65">
                  <c:v>-7.07</c:v>
                </c:pt>
                <c:pt idx="66">
                  <c:v>-0.16</c:v>
                </c:pt>
                <c:pt idx="67">
                  <c:v>-4.47</c:v>
                </c:pt>
                <c:pt idx="68">
                  <c:v>5.97</c:v>
                </c:pt>
                <c:pt idx="69">
                  <c:v>-0.98</c:v>
                </c:pt>
                <c:pt idx="70">
                  <c:v>-2.97</c:v>
                </c:pt>
                <c:pt idx="71">
                  <c:v>-5.22</c:v>
                </c:pt>
                <c:pt idx="72">
                  <c:v>3.5</c:v>
                </c:pt>
                <c:pt idx="73">
                  <c:v>-1.37</c:v>
                </c:pt>
                <c:pt idx="74">
                  <c:v>-0.48</c:v>
                </c:pt>
                <c:pt idx="75">
                  <c:v>2.13</c:v>
                </c:pt>
                <c:pt idx="76">
                  <c:v>-7.61</c:v>
                </c:pt>
                <c:pt idx="77">
                  <c:v>-0.98</c:v>
                </c:pt>
                <c:pt idx="78">
                  <c:v>-3.21</c:v>
                </c:pt>
                <c:pt idx="79">
                  <c:v>0.52</c:v>
                </c:pt>
                <c:pt idx="80">
                  <c:v>0</c:v>
                </c:pt>
                <c:pt idx="81">
                  <c:v>-1.9</c:v>
                </c:pt>
                <c:pt idx="82">
                  <c:v>3.44</c:v>
                </c:pt>
                <c:pt idx="83">
                  <c:v>1.75</c:v>
                </c:pt>
                <c:pt idx="84">
                  <c:v>-1.99</c:v>
                </c:pt>
                <c:pt idx="85">
                  <c:v>-5.57</c:v>
                </c:pt>
                <c:pt idx="86">
                  <c:v>-3.78</c:v>
                </c:pt>
                <c:pt idx="87">
                  <c:v>3.85</c:v>
                </c:pt>
                <c:pt idx="88">
                  <c:v>-1.35</c:v>
                </c:pt>
                <c:pt idx="89">
                  <c:v>-2.1800000000000002</c:v>
                </c:pt>
                <c:pt idx="90">
                  <c:v>-1.46</c:v>
                </c:pt>
                <c:pt idx="91">
                  <c:v>0.54</c:v>
                </c:pt>
                <c:pt idx="92">
                  <c:v>-1.1599999999999999</c:v>
                </c:pt>
                <c:pt idx="93">
                  <c:v>-1.78</c:v>
                </c:pt>
                <c:pt idx="94">
                  <c:v>0.61</c:v>
                </c:pt>
                <c:pt idx="95">
                  <c:v>-3.19</c:v>
                </c:pt>
                <c:pt idx="96">
                  <c:v>-1.56</c:v>
                </c:pt>
                <c:pt idx="97">
                  <c:v>-0.99</c:v>
                </c:pt>
                <c:pt idx="98">
                  <c:v>2.29</c:v>
                </c:pt>
                <c:pt idx="99">
                  <c:v>-1.08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2-46D5-AE3E-22C61541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56160"/>
        <c:axId val="686258240"/>
      </c:scatterChart>
      <c:valAx>
        <c:axId val="6862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change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86258240"/>
        <c:crosses val="autoZero"/>
        <c:crossBetween val="midCat"/>
      </c:valAx>
      <c:valAx>
        <c:axId val="686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256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0'!$F$2:$F$101</c:f>
              <c:numCache>
                <c:formatCode>0.00</c:formatCode>
                <c:ptCount val="100"/>
                <c:pt idx="0">
                  <c:v>513119</c:v>
                </c:pt>
                <c:pt idx="1">
                  <c:v>31091000</c:v>
                </c:pt>
                <c:pt idx="2">
                  <c:v>766688</c:v>
                </c:pt>
                <c:pt idx="3">
                  <c:v>1780000</c:v>
                </c:pt>
                <c:pt idx="4">
                  <c:v>6344000</c:v>
                </c:pt>
                <c:pt idx="5">
                  <c:v>2039000.0000000002</c:v>
                </c:pt>
                <c:pt idx="6">
                  <c:v>933964</c:v>
                </c:pt>
                <c:pt idx="7">
                  <c:v>312507</c:v>
                </c:pt>
                <c:pt idx="8">
                  <c:v>608914</c:v>
                </c:pt>
                <c:pt idx="9">
                  <c:v>1552000</c:v>
                </c:pt>
                <c:pt idx="10">
                  <c:v>2498000</c:v>
                </c:pt>
                <c:pt idx="11">
                  <c:v>423842</c:v>
                </c:pt>
                <c:pt idx="12">
                  <c:v>1038000</c:v>
                </c:pt>
                <c:pt idx="13">
                  <c:v>298087</c:v>
                </c:pt>
                <c:pt idx="14">
                  <c:v>644363</c:v>
                </c:pt>
                <c:pt idx="15">
                  <c:v>9093000</c:v>
                </c:pt>
                <c:pt idx="16">
                  <c:v>296299</c:v>
                </c:pt>
                <c:pt idx="17">
                  <c:v>5971000</c:v>
                </c:pt>
                <c:pt idx="18">
                  <c:v>2001000</c:v>
                </c:pt>
                <c:pt idx="19">
                  <c:v>13393000</c:v>
                </c:pt>
                <c:pt idx="20">
                  <c:v>1355000</c:v>
                </c:pt>
                <c:pt idx="21">
                  <c:v>3297000</c:v>
                </c:pt>
                <c:pt idx="22">
                  <c:v>171646</c:v>
                </c:pt>
                <c:pt idx="23">
                  <c:v>4449000</c:v>
                </c:pt>
                <c:pt idx="24">
                  <c:v>2913000</c:v>
                </c:pt>
                <c:pt idx="25">
                  <c:v>1239000</c:v>
                </c:pt>
                <c:pt idx="26">
                  <c:v>4754000</c:v>
                </c:pt>
                <c:pt idx="27">
                  <c:v>544619</c:v>
                </c:pt>
                <c:pt idx="28">
                  <c:v>1639000</c:v>
                </c:pt>
                <c:pt idx="29">
                  <c:v>7918000</c:v>
                </c:pt>
                <c:pt idx="30">
                  <c:v>1633000</c:v>
                </c:pt>
                <c:pt idx="31">
                  <c:v>354374</c:v>
                </c:pt>
                <c:pt idx="32">
                  <c:v>131733</c:v>
                </c:pt>
                <c:pt idx="33">
                  <c:v>654987</c:v>
                </c:pt>
                <c:pt idx="34">
                  <c:v>4085000</c:v>
                </c:pt>
                <c:pt idx="35">
                  <c:v>2405000</c:v>
                </c:pt>
                <c:pt idx="36">
                  <c:v>1488000</c:v>
                </c:pt>
                <c:pt idx="37">
                  <c:v>1767000</c:v>
                </c:pt>
                <c:pt idx="38">
                  <c:v>1670000</c:v>
                </c:pt>
                <c:pt idx="39">
                  <c:v>1070000</c:v>
                </c:pt>
                <c:pt idx="40">
                  <c:v>199944</c:v>
                </c:pt>
                <c:pt idx="41">
                  <c:v>36926000</c:v>
                </c:pt>
                <c:pt idx="42">
                  <c:v>3622000</c:v>
                </c:pt>
                <c:pt idx="43">
                  <c:v>5209000</c:v>
                </c:pt>
                <c:pt idx="44">
                  <c:v>264583</c:v>
                </c:pt>
                <c:pt idx="45">
                  <c:v>2124000</c:v>
                </c:pt>
                <c:pt idx="46">
                  <c:v>856478</c:v>
                </c:pt>
                <c:pt idx="47">
                  <c:v>401018</c:v>
                </c:pt>
                <c:pt idx="48">
                  <c:v>5966000</c:v>
                </c:pt>
                <c:pt idx="49">
                  <c:v>765720</c:v>
                </c:pt>
                <c:pt idx="50">
                  <c:v>599004</c:v>
                </c:pt>
                <c:pt idx="51">
                  <c:v>962782</c:v>
                </c:pt>
                <c:pt idx="52">
                  <c:v>1261000</c:v>
                </c:pt>
                <c:pt idx="53">
                  <c:v>868646</c:v>
                </c:pt>
                <c:pt idx="54">
                  <c:v>655173</c:v>
                </c:pt>
                <c:pt idx="55">
                  <c:v>2931000</c:v>
                </c:pt>
                <c:pt idx="56">
                  <c:v>1623000</c:v>
                </c:pt>
                <c:pt idx="57">
                  <c:v>6335000</c:v>
                </c:pt>
                <c:pt idx="58">
                  <c:v>5969000</c:v>
                </c:pt>
                <c:pt idx="59">
                  <c:v>2093999.9999999998</c:v>
                </c:pt>
                <c:pt idx="60">
                  <c:v>8704000</c:v>
                </c:pt>
                <c:pt idx="61">
                  <c:v>8413000</c:v>
                </c:pt>
                <c:pt idx="62">
                  <c:v>543045</c:v>
                </c:pt>
                <c:pt idx="63">
                  <c:v>210413</c:v>
                </c:pt>
                <c:pt idx="64">
                  <c:v>1277000</c:v>
                </c:pt>
                <c:pt idx="65">
                  <c:v>7235000</c:v>
                </c:pt>
                <c:pt idx="66">
                  <c:v>825559</c:v>
                </c:pt>
                <c:pt idx="67">
                  <c:v>23304000</c:v>
                </c:pt>
                <c:pt idx="68">
                  <c:v>13889000</c:v>
                </c:pt>
                <c:pt idx="69">
                  <c:v>4680000</c:v>
                </c:pt>
                <c:pt idx="70">
                  <c:v>1040000</c:v>
                </c:pt>
                <c:pt idx="71">
                  <c:v>1036000</c:v>
                </c:pt>
                <c:pt idx="72">
                  <c:v>27615000</c:v>
                </c:pt>
                <c:pt idx="73">
                  <c:v>2460000</c:v>
                </c:pt>
                <c:pt idx="74">
                  <c:v>909809</c:v>
                </c:pt>
                <c:pt idx="75">
                  <c:v>666178</c:v>
                </c:pt>
                <c:pt idx="76">
                  <c:v>373023</c:v>
                </c:pt>
                <c:pt idx="77">
                  <c:v>479877</c:v>
                </c:pt>
                <c:pt idx="78">
                  <c:v>11168000</c:v>
                </c:pt>
                <c:pt idx="79">
                  <c:v>1262000</c:v>
                </c:pt>
                <c:pt idx="80">
                  <c:v>3094000</c:v>
                </c:pt>
                <c:pt idx="81">
                  <c:v>8679000</c:v>
                </c:pt>
                <c:pt idx="82">
                  <c:v>667290</c:v>
                </c:pt>
                <c:pt idx="83">
                  <c:v>1400000</c:v>
                </c:pt>
                <c:pt idx="84">
                  <c:v>686647</c:v>
                </c:pt>
                <c:pt idx="85">
                  <c:v>385608</c:v>
                </c:pt>
                <c:pt idx="86">
                  <c:v>4655000</c:v>
                </c:pt>
                <c:pt idx="87">
                  <c:v>1483000</c:v>
                </c:pt>
                <c:pt idx="88">
                  <c:v>364424</c:v>
                </c:pt>
                <c:pt idx="89">
                  <c:v>1709000</c:v>
                </c:pt>
                <c:pt idx="90">
                  <c:v>499114</c:v>
                </c:pt>
                <c:pt idx="91">
                  <c:v>626174</c:v>
                </c:pt>
                <c:pt idx="92">
                  <c:v>1143000</c:v>
                </c:pt>
                <c:pt idx="93">
                  <c:v>440159</c:v>
                </c:pt>
                <c:pt idx="94">
                  <c:v>3191000</c:v>
                </c:pt>
                <c:pt idx="95">
                  <c:v>555018</c:v>
                </c:pt>
                <c:pt idx="96">
                  <c:v>637454</c:v>
                </c:pt>
                <c:pt idx="97">
                  <c:v>813276</c:v>
                </c:pt>
                <c:pt idx="98">
                  <c:v>113137</c:v>
                </c:pt>
                <c:pt idx="99">
                  <c:v>2768000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3-4B31-B2AA-2A1A791D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41120"/>
        <c:axId val="934442784"/>
      </c:scatterChart>
      <c:valAx>
        <c:axId val="9344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4442784"/>
        <c:crosses val="autoZero"/>
        <c:crossBetween val="midCat"/>
      </c:valAx>
      <c:valAx>
        <c:axId val="93444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44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vol (3-month) 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0'!$G$2:$G$101</c:f>
              <c:numCache>
                <c:formatCode>0.00</c:formatCode>
                <c:ptCount val="100"/>
                <c:pt idx="0">
                  <c:v>937706</c:v>
                </c:pt>
                <c:pt idx="1">
                  <c:v>43202000</c:v>
                </c:pt>
                <c:pt idx="2">
                  <c:v>1292000</c:v>
                </c:pt>
                <c:pt idx="3">
                  <c:v>3301000</c:v>
                </c:pt>
                <c:pt idx="4">
                  <c:v>8286000</c:v>
                </c:pt>
                <c:pt idx="5">
                  <c:v>3043000</c:v>
                </c:pt>
                <c:pt idx="6">
                  <c:v>2406000</c:v>
                </c:pt>
                <c:pt idx="7">
                  <c:v>631663</c:v>
                </c:pt>
                <c:pt idx="8">
                  <c:v>1170000</c:v>
                </c:pt>
                <c:pt idx="9">
                  <c:v>3294000</c:v>
                </c:pt>
                <c:pt idx="10">
                  <c:v>3023000</c:v>
                </c:pt>
                <c:pt idx="11">
                  <c:v>772865</c:v>
                </c:pt>
                <c:pt idx="12">
                  <c:v>2625000</c:v>
                </c:pt>
                <c:pt idx="13">
                  <c:v>434279</c:v>
                </c:pt>
                <c:pt idx="14">
                  <c:v>1061000</c:v>
                </c:pt>
                <c:pt idx="15">
                  <c:v>15682000</c:v>
                </c:pt>
                <c:pt idx="16">
                  <c:v>881769</c:v>
                </c:pt>
                <c:pt idx="17">
                  <c:v>11109000</c:v>
                </c:pt>
                <c:pt idx="18">
                  <c:v>4638000</c:v>
                </c:pt>
                <c:pt idx="19">
                  <c:v>19085000</c:v>
                </c:pt>
                <c:pt idx="20">
                  <c:v>1751000</c:v>
                </c:pt>
                <c:pt idx="21">
                  <c:v>8860000</c:v>
                </c:pt>
                <c:pt idx="22">
                  <c:v>343603</c:v>
                </c:pt>
                <c:pt idx="23">
                  <c:v>12424000</c:v>
                </c:pt>
                <c:pt idx="24">
                  <c:v>4399000</c:v>
                </c:pt>
                <c:pt idx="25">
                  <c:v>943131</c:v>
                </c:pt>
                <c:pt idx="26">
                  <c:v>5751000</c:v>
                </c:pt>
                <c:pt idx="27">
                  <c:v>1010999.9999999999</c:v>
                </c:pt>
                <c:pt idx="28">
                  <c:v>1272000</c:v>
                </c:pt>
                <c:pt idx="29">
                  <c:v>9795000</c:v>
                </c:pt>
                <c:pt idx="30">
                  <c:v>2177000</c:v>
                </c:pt>
                <c:pt idx="31">
                  <c:v>959782</c:v>
                </c:pt>
                <c:pt idx="32">
                  <c:v>227966</c:v>
                </c:pt>
                <c:pt idx="33">
                  <c:v>1462000</c:v>
                </c:pt>
                <c:pt idx="34">
                  <c:v>6365000</c:v>
                </c:pt>
                <c:pt idx="35">
                  <c:v>2513000</c:v>
                </c:pt>
                <c:pt idx="36">
                  <c:v>1530000</c:v>
                </c:pt>
                <c:pt idx="37">
                  <c:v>12317000</c:v>
                </c:pt>
                <c:pt idx="38">
                  <c:v>4320000</c:v>
                </c:pt>
                <c:pt idx="39">
                  <c:v>844830</c:v>
                </c:pt>
                <c:pt idx="40">
                  <c:v>214760</c:v>
                </c:pt>
                <c:pt idx="41">
                  <c:v>4018000</c:v>
                </c:pt>
                <c:pt idx="42">
                  <c:v>7031000</c:v>
                </c:pt>
                <c:pt idx="43">
                  <c:v>5307000</c:v>
                </c:pt>
                <c:pt idx="44">
                  <c:v>541520</c:v>
                </c:pt>
                <c:pt idx="45">
                  <c:v>3459000</c:v>
                </c:pt>
                <c:pt idx="46">
                  <c:v>1061000</c:v>
                </c:pt>
                <c:pt idx="47">
                  <c:v>839138</c:v>
                </c:pt>
                <c:pt idx="48">
                  <c:v>14434000</c:v>
                </c:pt>
                <c:pt idx="49">
                  <c:v>983942</c:v>
                </c:pt>
                <c:pt idx="50">
                  <c:v>698036</c:v>
                </c:pt>
                <c:pt idx="51">
                  <c:v>1184000</c:v>
                </c:pt>
                <c:pt idx="52">
                  <c:v>1601000</c:v>
                </c:pt>
                <c:pt idx="53">
                  <c:v>2093999.9999999998</c:v>
                </c:pt>
                <c:pt idx="54">
                  <c:v>962379</c:v>
                </c:pt>
                <c:pt idx="55">
                  <c:v>2627000</c:v>
                </c:pt>
                <c:pt idx="56">
                  <c:v>1292000</c:v>
                </c:pt>
                <c:pt idx="57">
                  <c:v>4696000</c:v>
                </c:pt>
                <c:pt idx="58">
                  <c:v>6220000</c:v>
                </c:pt>
                <c:pt idx="59">
                  <c:v>2756000</c:v>
                </c:pt>
                <c:pt idx="60">
                  <c:v>10394000</c:v>
                </c:pt>
                <c:pt idx="61">
                  <c:v>7689000</c:v>
                </c:pt>
                <c:pt idx="62">
                  <c:v>1081000</c:v>
                </c:pt>
                <c:pt idx="63">
                  <c:v>282387</c:v>
                </c:pt>
                <c:pt idx="64">
                  <c:v>1687000</c:v>
                </c:pt>
                <c:pt idx="65">
                  <c:v>18902000</c:v>
                </c:pt>
                <c:pt idx="66">
                  <c:v>1233000</c:v>
                </c:pt>
                <c:pt idx="67">
                  <c:v>15395000</c:v>
                </c:pt>
                <c:pt idx="68">
                  <c:v>16886000</c:v>
                </c:pt>
                <c:pt idx="69">
                  <c:v>9581000</c:v>
                </c:pt>
                <c:pt idx="70">
                  <c:v>1659000</c:v>
                </c:pt>
                <c:pt idx="71">
                  <c:v>1320000</c:v>
                </c:pt>
                <c:pt idx="72">
                  <c:v>45887000</c:v>
                </c:pt>
                <c:pt idx="73">
                  <c:v>2207000</c:v>
                </c:pt>
                <c:pt idx="74">
                  <c:v>1737000</c:v>
                </c:pt>
                <c:pt idx="75">
                  <c:v>645849</c:v>
                </c:pt>
                <c:pt idx="76">
                  <c:v>414468</c:v>
                </c:pt>
                <c:pt idx="77">
                  <c:v>706604</c:v>
                </c:pt>
                <c:pt idx="78">
                  <c:v>15753000</c:v>
                </c:pt>
                <c:pt idx="79">
                  <c:v>1080000</c:v>
                </c:pt>
                <c:pt idx="80">
                  <c:v>3394000</c:v>
                </c:pt>
                <c:pt idx="81">
                  <c:v>10638000</c:v>
                </c:pt>
                <c:pt idx="82">
                  <c:v>1353000</c:v>
                </c:pt>
                <c:pt idx="83">
                  <c:v>2494000</c:v>
                </c:pt>
                <c:pt idx="84">
                  <c:v>1380000</c:v>
                </c:pt>
                <c:pt idx="85">
                  <c:v>664947</c:v>
                </c:pt>
                <c:pt idx="86">
                  <c:v>4945000</c:v>
                </c:pt>
                <c:pt idx="87">
                  <c:v>2338000</c:v>
                </c:pt>
                <c:pt idx="88">
                  <c:v>662000</c:v>
                </c:pt>
                <c:pt idx="89">
                  <c:v>3275000</c:v>
                </c:pt>
                <c:pt idx="90">
                  <c:v>764271</c:v>
                </c:pt>
                <c:pt idx="91">
                  <c:v>812925</c:v>
                </c:pt>
                <c:pt idx="92">
                  <c:v>2851000</c:v>
                </c:pt>
                <c:pt idx="93">
                  <c:v>478444</c:v>
                </c:pt>
                <c:pt idx="94">
                  <c:v>4233000</c:v>
                </c:pt>
                <c:pt idx="95">
                  <c:v>1104000</c:v>
                </c:pt>
                <c:pt idx="96">
                  <c:v>1153000</c:v>
                </c:pt>
                <c:pt idx="97">
                  <c:v>905168</c:v>
                </c:pt>
                <c:pt idx="98">
                  <c:v>1303000</c:v>
                </c:pt>
                <c:pt idx="99">
                  <c:v>5064000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26F-850A-67312874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5520"/>
        <c:axId val="880152608"/>
      </c:scatterChart>
      <c:valAx>
        <c:axId val="8801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vol (3-month)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0152608"/>
        <c:crosses val="autoZero"/>
        <c:crossBetween val="midCat"/>
      </c:valAx>
      <c:valAx>
        <c:axId val="8801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5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Cap 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0'!$H$2:$H$101</c:f>
              <c:numCache>
                <c:formatCode>0.00</c:formatCode>
                <c:ptCount val="100"/>
                <c:pt idx="0">
                  <c:v>531000000</c:v>
                </c:pt>
                <c:pt idx="1">
                  <c:v>690034000</c:v>
                </c:pt>
                <c:pt idx="2">
                  <c:v>618545000</c:v>
                </c:pt>
                <c:pt idx="3">
                  <c:v>2311000000</c:v>
                </c:pt>
                <c:pt idx="4">
                  <c:v>1983000000</c:v>
                </c:pt>
                <c:pt idx="5">
                  <c:v>1491000000</c:v>
                </c:pt>
                <c:pt idx="6">
                  <c:v>989616000</c:v>
                </c:pt>
                <c:pt idx="7">
                  <c:v>262337000</c:v>
                </c:pt>
                <c:pt idx="8">
                  <c:v>627767000</c:v>
                </c:pt>
                <c:pt idx="9">
                  <c:v>15143000000</c:v>
                </c:pt>
                <c:pt idx="10">
                  <c:v>483357000</c:v>
                </c:pt>
                <c:pt idx="11">
                  <c:v>2464000000</c:v>
                </c:pt>
                <c:pt idx="12">
                  <c:v>774676000</c:v>
                </c:pt>
                <c:pt idx="13">
                  <c:v>434776000</c:v>
                </c:pt>
                <c:pt idx="14">
                  <c:v>474173000</c:v>
                </c:pt>
                <c:pt idx="15">
                  <c:v>626300000</c:v>
                </c:pt>
                <c:pt idx="16">
                  <c:v>4545000</c:v>
                </c:pt>
                <c:pt idx="17">
                  <c:v>5609000000</c:v>
                </c:pt>
                <c:pt idx="18">
                  <c:v>620748000</c:v>
                </c:pt>
                <c:pt idx="19">
                  <c:v>1329000000</c:v>
                </c:pt>
                <c:pt idx="20">
                  <c:v>1018999999.9999999</c:v>
                </c:pt>
                <c:pt idx="21">
                  <c:v>1186000000</c:v>
                </c:pt>
                <c:pt idx="22">
                  <c:v>912409000</c:v>
                </c:pt>
                <c:pt idx="23">
                  <c:v>663168000</c:v>
                </c:pt>
                <c:pt idx="24">
                  <c:v>489586000</c:v>
                </c:pt>
                <c:pt idx="25">
                  <c:v>1607000000</c:v>
                </c:pt>
                <c:pt idx="26">
                  <c:v>519758000.00000006</c:v>
                </c:pt>
                <c:pt idx="27">
                  <c:v>993990000</c:v>
                </c:pt>
                <c:pt idx="28">
                  <c:v>2003000000</c:v>
                </c:pt>
                <c:pt idx="29">
                  <c:v>526741999.99999994</c:v>
                </c:pt>
                <c:pt idx="30">
                  <c:v>418187000</c:v>
                </c:pt>
                <c:pt idx="31">
                  <c:v>1265000000</c:v>
                </c:pt>
                <c:pt idx="32">
                  <c:v>914246000</c:v>
                </c:pt>
                <c:pt idx="33">
                  <c:v>5682000000</c:v>
                </c:pt>
                <c:pt idx="34">
                  <c:v>959333000</c:v>
                </c:pt>
                <c:pt idx="35">
                  <c:v>579680000</c:v>
                </c:pt>
                <c:pt idx="36">
                  <c:v>2592000000</c:v>
                </c:pt>
                <c:pt idx="37">
                  <c:v>163262000</c:v>
                </c:pt>
                <c:pt idx="38">
                  <c:v>446326000</c:v>
                </c:pt>
                <c:pt idx="39">
                  <c:v>334532000</c:v>
                </c:pt>
                <c:pt idx="40">
                  <c:v>158166000</c:v>
                </c:pt>
                <c:pt idx="41">
                  <c:v>1944000000</c:v>
                </c:pt>
                <c:pt idx="42">
                  <c:v>2377000000</c:v>
                </c:pt>
                <c:pt idx="43">
                  <c:v>4879000000</c:v>
                </c:pt>
                <c:pt idx="44">
                  <c:v>762760000</c:v>
                </c:pt>
                <c:pt idx="45">
                  <c:v>5276000000</c:v>
                </c:pt>
                <c:pt idx="46">
                  <c:v>6000000000</c:v>
                </c:pt>
                <c:pt idx="47">
                  <c:v>412643000</c:v>
                </c:pt>
                <c:pt idx="48">
                  <c:v>222355000</c:v>
                </c:pt>
                <c:pt idx="49">
                  <c:v>1337000000</c:v>
                </c:pt>
                <c:pt idx="50">
                  <c:v>1067000000</c:v>
                </c:pt>
                <c:pt idx="51">
                  <c:v>9852000000</c:v>
                </c:pt>
                <c:pt idx="52">
                  <c:v>8715000000</c:v>
                </c:pt>
                <c:pt idx="53">
                  <c:v>52056000</c:v>
                </c:pt>
                <c:pt idx="54">
                  <c:v>523096000</c:v>
                </c:pt>
                <c:pt idx="55">
                  <c:v>360542000</c:v>
                </c:pt>
                <c:pt idx="56">
                  <c:v>1508000000</c:v>
                </c:pt>
                <c:pt idx="57">
                  <c:v>438745000</c:v>
                </c:pt>
                <c:pt idx="58">
                  <c:v>548680000</c:v>
                </c:pt>
                <c:pt idx="59">
                  <c:v>381044000</c:v>
                </c:pt>
                <c:pt idx="60">
                  <c:v>2284000000</c:v>
                </c:pt>
                <c:pt idx="61">
                  <c:v>1480000000</c:v>
                </c:pt>
                <c:pt idx="62">
                  <c:v>4986000000</c:v>
                </c:pt>
                <c:pt idx="63">
                  <c:v>176387000</c:v>
                </c:pt>
                <c:pt idx="64">
                  <c:v>407719000</c:v>
                </c:pt>
                <c:pt idx="65">
                  <c:v>649334000</c:v>
                </c:pt>
                <c:pt idx="66">
                  <c:v>1062000000</c:v>
                </c:pt>
                <c:pt idx="67">
                  <c:v>148508000</c:v>
                </c:pt>
                <c:pt idx="68">
                  <c:v>2305000000</c:v>
                </c:pt>
                <c:pt idx="69">
                  <c:v>8332000000.000001</c:v>
                </c:pt>
                <c:pt idx="70">
                  <c:v>1722000000</c:v>
                </c:pt>
                <c:pt idx="71">
                  <c:v>3706000000</c:v>
                </c:pt>
                <c:pt idx="72">
                  <c:v>4558000000</c:v>
                </c:pt>
                <c:pt idx="73">
                  <c:v>1855000000</c:v>
                </c:pt>
                <c:pt idx="74">
                  <c:v>1445000000</c:v>
                </c:pt>
                <c:pt idx="75">
                  <c:v>2632000000</c:v>
                </c:pt>
                <c:pt idx="76">
                  <c:v>1070000000.0000001</c:v>
                </c:pt>
                <c:pt idx="77">
                  <c:v>1795000000</c:v>
                </c:pt>
                <c:pt idx="78">
                  <c:v>1024999999.9999999</c:v>
                </c:pt>
                <c:pt idx="79">
                  <c:v>2726000000</c:v>
                </c:pt>
                <c:pt idx="80">
                  <c:v>5369000000</c:v>
                </c:pt>
                <c:pt idx="81">
                  <c:v>1386000000</c:v>
                </c:pt>
                <c:pt idx="82">
                  <c:v>282912000</c:v>
                </c:pt>
                <c:pt idx="83">
                  <c:v>12053000000</c:v>
                </c:pt>
                <c:pt idx="84">
                  <c:v>1343000000</c:v>
                </c:pt>
                <c:pt idx="85">
                  <c:v>390449000</c:v>
                </c:pt>
                <c:pt idx="86">
                  <c:v>2512000000</c:v>
                </c:pt>
                <c:pt idx="87">
                  <c:v>215483000</c:v>
                </c:pt>
                <c:pt idx="88">
                  <c:v>2745000000</c:v>
                </c:pt>
                <c:pt idx="89">
                  <c:v>2729000000</c:v>
                </c:pt>
                <c:pt idx="90">
                  <c:v>1026000000</c:v>
                </c:pt>
                <c:pt idx="91">
                  <c:v>911754000</c:v>
                </c:pt>
                <c:pt idx="92">
                  <c:v>195698000</c:v>
                </c:pt>
                <c:pt idx="93">
                  <c:v>224687000</c:v>
                </c:pt>
                <c:pt idx="94">
                  <c:v>533283000</c:v>
                </c:pt>
                <c:pt idx="95">
                  <c:v>2203000000</c:v>
                </c:pt>
                <c:pt idx="96">
                  <c:v>848491000</c:v>
                </c:pt>
                <c:pt idx="97">
                  <c:v>89760000</c:v>
                </c:pt>
                <c:pt idx="98">
                  <c:v>9901000</c:v>
                </c:pt>
                <c:pt idx="99">
                  <c:v>733208000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B-4647-BDCD-006B7F53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3440"/>
        <c:axId val="880154272"/>
      </c:scatterChart>
      <c:valAx>
        <c:axId val="8801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Cap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0154272"/>
        <c:crosses val="autoZero"/>
        <c:crossBetween val="midCat"/>
      </c:valAx>
      <c:valAx>
        <c:axId val="88015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53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 ratio (TTM) 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'Table 0'!$I$2:$I$101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9.2200000000000006</c:v>
                </c:pt>
                <c:pt idx="3">
                  <c:v>0</c:v>
                </c:pt>
                <c:pt idx="4">
                  <c:v>25.66</c:v>
                </c:pt>
                <c:pt idx="5">
                  <c:v>0</c:v>
                </c:pt>
                <c:pt idx="6">
                  <c:v>0</c:v>
                </c:pt>
                <c:pt idx="7">
                  <c:v>4.2699999999999996</c:v>
                </c:pt>
                <c:pt idx="8">
                  <c:v>0</c:v>
                </c:pt>
                <c:pt idx="9">
                  <c:v>4.2300000000000004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21.55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5.6</c:v>
                </c:pt>
                <c:pt idx="32">
                  <c:v>0</c:v>
                </c:pt>
                <c:pt idx="33">
                  <c:v>6.37</c:v>
                </c:pt>
                <c:pt idx="34">
                  <c:v>0</c:v>
                </c:pt>
                <c:pt idx="35">
                  <c:v>21.54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5.39</c:v>
                </c:pt>
                <c:pt idx="40">
                  <c:v>0</c:v>
                </c:pt>
                <c:pt idx="41">
                  <c:v>40.07</c:v>
                </c:pt>
                <c:pt idx="42">
                  <c:v>0</c:v>
                </c:pt>
                <c:pt idx="43">
                  <c:v>0</c:v>
                </c:pt>
                <c:pt idx="44">
                  <c:v>10.92</c:v>
                </c:pt>
                <c:pt idx="45">
                  <c:v>0</c:v>
                </c:pt>
                <c:pt idx="46">
                  <c:v>11.06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89</c:v>
                </c:pt>
                <c:pt idx="51">
                  <c:v>9.11</c:v>
                </c:pt>
                <c:pt idx="52">
                  <c:v>8.3699999999999992</c:v>
                </c:pt>
                <c:pt idx="53">
                  <c:v>5.53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3.01</c:v>
                </c:pt>
                <c:pt idx="64">
                  <c:v>18.32</c:v>
                </c:pt>
                <c:pt idx="65">
                  <c:v>0</c:v>
                </c:pt>
                <c:pt idx="66">
                  <c:v>8.15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20.61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2.77</c:v>
                </c:pt>
                <c:pt idx="76">
                  <c:v>0</c:v>
                </c:pt>
                <c:pt idx="77">
                  <c:v>4.8600000000000003</c:v>
                </c:pt>
                <c:pt idx="78">
                  <c:v>60.27</c:v>
                </c:pt>
                <c:pt idx="79">
                  <c:v>0</c:v>
                </c:pt>
                <c:pt idx="80">
                  <c:v>6.28</c:v>
                </c:pt>
                <c:pt idx="81">
                  <c:v>0</c:v>
                </c:pt>
                <c:pt idx="82">
                  <c:v>1.44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27.27</c:v>
                </c:pt>
                <c:pt idx="89">
                  <c:v>0</c:v>
                </c:pt>
                <c:pt idx="90">
                  <c:v>0</c:v>
                </c:pt>
                <c:pt idx="91">
                  <c:v>9.6199999999999992</c:v>
                </c:pt>
                <c:pt idx="92">
                  <c:v>0</c:v>
                </c:pt>
                <c:pt idx="93">
                  <c:v>7.83</c:v>
                </c:pt>
                <c:pt idx="94">
                  <c:v>0</c:v>
                </c:pt>
                <c:pt idx="95">
                  <c:v>5.13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Sheet8!$C$30:$C$129</c:f>
              <c:numCache>
                <c:formatCode>General</c:formatCode>
                <c:ptCount val="100"/>
                <c:pt idx="0">
                  <c:v>-8435.4494874511238</c:v>
                </c:pt>
                <c:pt idx="1">
                  <c:v>-12240.458974165529</c:v>
                </c:pt>
                <c:pt idx="2">
                  <c:v>-8036.3675817911426</c:v>
                </c:pt>
                <c:pt idx="3">
                  <c:v>-6865.777397967604</c:v>
                </c:pt>
                <c:pt idx="4">
                  <c:v>249.07018225272304</c:v>
                </c:pt>
                <c:pt idx="5">
                  <c:v>-3995.1321554123679</c:v>
                </c:pt>
                <c:pt idx="6">
                  <c:v>-6308.8959255206701</c:v>
                </c:pt>
                <c:pt idx="7">
                  <c:v>-7537.4083103371777</c:v>
                </c:pt>
                <c:pt idx="8">
                  <c:v>-6882.7201041885182</c:v>
                </c:pt>
                <c:pt idx="9">
                  <c:v>-1361.81753301443</c:v>
                </c:pt>
                <c:pt idx="10">
                  <c:v>19008.635174639698</c:v>
                </c:pt>
                <c:pt idx="11">
                  <c:v>10648.002354734002</c:v>
                </c:pt>
                <c:pt idx="12">
                  <c:v>30250.877329493909</c:v>
                </c:pt>
                <c:pt idx="13">
                  <c:v>-6698.5401298184097</c:v>
                </c:pt>
                <c:pt idx="14">
                  <c:v>-9407.4132646273865</c:v>
                </c:pt>
                <c:pt idx="15">
                  <c:v>14916.009421305193</c:v>
                </c:pt>
                <c:pt idx="16">
                  <c:v>5297.1854577530667</c:v>
                </c:pt>
                <c:pt idx="17">
                  <c:v>-2346.9636579341395</c:v>
                </c:pt>
                <c:pt idx="18">
                  <c:v>-15908.936568236593</c:v>
                </c:pt>
                <c:pt idx="19">
                  <c:v>-9850.1708042126884</c:v>
                </c:pt>
                <c:pt idx="20">
                  <c:v>-5674.3418301026859</c:v>
                </c:pt>
                <c:pt idx="21">
                  <c:v>-6571.1968693588506</c:v>
                </c:pt>
                <c:pt idx="22">
                  <c:v>-5662.966239972824</c:v>
                </c:pt>
                <c:pt idx="23">
                  <c:v>14482.601698253831</c:v>
                </c:pt>
                <c:pt idx="24">
                  <c:v>11769.664622755441</c:v>
                </c:pt>
                <c:pt idx="25">
                  <c:v>-5137.2599072783196</c:v>
                </c:pt>
                <c:pt idx="26">
                  <c:v>4601.7282483184681</c:v>
                </c:pt>
                <c:pt idx="27">
                  <c:v>-6279.9147002342361</c:v>
                </c:pt>
                <c:pt idx="28">
                  <c:v>-4877.6762645871859</c:v>
                </c:pt>
                <c:pt idx="29">
                  <c:v>-16604.253780408661</c:v>
                </c:pt>
                <c:pt idx="30">
                  <c:v>-11987.890746400923</c:v>
                </c:pt>
                <c:pt idx="31">
                  <c:v>-8432.1193421988883</c:v>
                </c:pt>
                <c:pt idx="32">
                  <c:v>-6618.7142632712166</c:v>
                </c:pt>
                <c:pt idx="33">
                  <c:v>24862.311801519623</c:v>
                </c:pt>
                <c:pt idx="34">
                  <c:v>17458.815641017507</c:v>
                </c:pt>
                <c:pt idx="35">
                  <c:v>-5184.8490812047876</c:v>
                </c:pt>
                <c:pt idx="36">
                  <c:v>-6571.8557811983101</c:v>
                </c:pt>
                <c:pt idx="37">
                  <c:v>23.967715606906495</c:v>
                </c:pt>
                <c:pt idx="38">
                  <c:v>-684.66323693622508</c:v>
                </c:pt>
                <c:pt idx="39">
                  <c:v>-18736.421891849644</c:v>
                </c:pt>
                <c:pt idx="40">
                  <c:v>-8433.704403731359</c:v>
                </c:pt>
                <c:pt idx="41">
                  <c:v>136.43814153060703</c:v>
                </c:pt>
                <c:pt idx="42">
                  <c:v>-3046.081281471299</c:v>
                </c:pt>
                <c:pt idx="43">
                  <c:v>-4223.0419743615421</c:v>
                </c:pt>
                <c:pt idx="44">
                  <c:v>-4749.2267415167917</c:v>
                </c:pt>
                <c:pt idx="45">
                  <c:v>-1654.84526686957</c:v>
                </c:pt>
                <c:pt idx="46">
                  <c:v>-872.78226158305733</c:v>
                </c:pt>
                <c:pt idx="47">
                  <c:v>-15091.259331214742</c:v>
                </c:pt>
                <c:pt idx="48">
                  <c:v>3160.7707320814716</c:v>
                </c:pt>
                <c:pt idx="49">
                  <c:v>-7427.7717821635124</c:v>
                </c:pt>
                <c:pt idx="50">
                  <c:v>2141.4773543540305</c:v>
                </c:pt>
                <c:pt idx="51">
                  <c:v>9814.2450789563372</c:v>
                </c:pt>
                <c:pt idx="52">
                  <c:v>5374.3542868550412</c:v>
                </c:pt>
                <c:pt idx="53">
                  <c:v>37386.975519100291</c:v>
                </c:pt>
                <c:pt idx="54">
                  <c:v>-13484.668830133196</c:v>
                </c:pt>
                <c:pt idx="55">
                  <c:v>4099.1570537804582</c:v>
                </c:pt>
                <c:pt idx="56">
                  <c:v>-4308.9224421408144</c:v>
                </c:pt>
                <c:pt idx="57">
                  <c:v>5551.0594321090484</c:v>
                </c:pt>
                <c:pt idx="58">
                  <c:v>6369.2145831383241</c:v>
                </c:pt>
                <c:pt idx="59">
                  <c:v>-12942.763728624706</c:v>
                </c:pt>
                <c:pt idx="60">
                  <c:v>-9522.2990895819821</c:v>
                </c:pt>
                <c:pt idx="61">
                  <c:v>-8924.2200038554001</c:v>
                </c:pt>
                <c:pt idx="62">
                  <c:v>-3339.6288683812991</c:v>
                </c:pt>
                <c:pt idx="63">
                  <c:v>-11228.254592666246</c:v>
                </c:pt>
                <c:pt idx="64">
                  <c:v>19122.771068801314</c:v>
                </c:pt>
                <c:pt idx="65">
                  <c:v>6766.3844273356481</c:v>
                </c:pt>
                <c:pt idx="66">
                  <c:v>-6468.6371210522502</c:v>
                </c:pt>
                <c:pt idx="67">
                  <c:v>3125.4826276975491</c:v>
                </c:pt>
                <c:pt idx="68">
                  <c:v>40458.114377921724</c:v>
                </c:pt>
                <c:pt idx="69">
                  <c:v>-3515.1222606208812</c:v>
                </c:pt>
                <c:pt idx="70">
                  <c:v>-3260.3013205480011</c:v>
                </c:pt>
                <c:pt idx="71">
                  <c:v>-318.895807305169</c:v>
                </c:pt>
                <c:pt idx="72">
                  <c:v>-14999.018205498971</c:v>
                </c:pt>
                <c:pt idx="73">
                  <c:v>-8663.2787550147241</c:v>
                </c:pt>
                <c:pt idx="74">
                  <c:v>-9340.3357872142587</c:v>
                </c:pt>
                <c:pt idx="75">
                  <c:v>3918.9712295639456</c:v>
                </c:pt>
                <c:pt idx="76">
                  <c:v>-1136.0807763670909</c:v>
                </c:pt>
                <c:pt idx="77">
                  <c:v>-3913.681303399766</c:v>
                </c:pt>
                <c:pt idx="78">
                  <c:v>-1198.9077850677004</c:v>
                </c:pt>
                <c:pt idx="79">
                  <c:v>-8338.9273138255376</c:v>
                </c:pt>
                <c:pt idx="80">
                  <c:v>-5808.2125926018098</c:v>
                </c:pt>
                <c:pt idx="81">
                  <c:v>25528.911572052679</c:v>
                </c:pt>
                <c:pt idx="82">
                  <c:v>41292.88463541348</c:v>
                </c:pt>
                <c:pt idx="83">
                  <c:v>4707.1738498027544</c:v>
                </c:pt>
                <c:pt idx="84">
                  <c:v>-7525.6762743416875</c:v>
                </c:pt>
                <c:pt idx="85">
                  <c:v>-4234.2158831262832</c:v>
                </c:pt>
                <c:pt idx="86">
                  <c:v>-5441.9759839599337</c:v>
                </c:pt>
                <c:pt idx="87">
                  <c:v>11360.190456544169</c:v>
                </c:pt>
                <c:pt idx="88">
                  <c:v>-3312.7264879942904</c:v>
                </c:pt>
                <c:pt idx="89">
                  <c:v>-5770.6566652857709</c:v>
                </c:pt>
                <c:pt idx="90">
                  <c:v>-8173.9306351174891</c:v>
                </c:pt>
                <c:pt idx="91">
                  <c:v>-9670.1323224632579</c:v>
                </c:pt>
                <c:pt idx="92">
                  <c:v>12624.17728127322</c:v>
                </c:pt>
                <c:pt idx="93">
                  <c:v>-7974.4234073851458</c:v>
                </c:pt>
                <c:pt idx="94">
                  <c:v>39097.90873194157</c:v>
                </c:pt>
                <c:pt idx="95">
                  <c:v>-3419.2619493244065</c:v>
                </c:pt>
                <c:pt idx="96">
                  <c:v>-8891.5981773109888</c:v>
                </c:pt>
                <c:pt idx="97">
                  <c:v>7656.3676087593994</c:v>
                </c:pt>
                <c:pt idx="98">
                  <c:v>22125.44725463746</c:v>
                </c:pt>
                <c:pt idx="99">
                  <c:v>-9861.70370849961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95-4C1B-B535-AB069921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78960"/>
        <c:axId val="887178128"/>
      </c:scatterChart>
      <c:valAx>
        <c:axId val="8871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 ratio (TTM)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7178128"/>
        <c:crosses val="autoZero"/>
        <c:crossBetween val="midCat"/>
      </c:valAx>
      <c:valAx>
        <c:axId val="88717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17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0'!$D$2:$D$101</c:f>
              <c:numCache>
                <c:formatCode>0.00</c:formatCode>
                <c:ptCount val="100"/>
                <c:pt idx="0">
                  <c:v>-24</c:v>
                </c:pt>
                <c:pt idx="1">
                  <c:v>-8</c:v>
                </c:pt>
                <c:pt idx="2">
                  <c:v>-9</c:v>
                </c:pt>
                <c:pt idx="3">
                  <c:v>-23</c:v>
                </c:pt>
                <c:pt idx="4">
                  <c:v>-157</c:v>
                </c:pt>
                <c:pt idx="5">
                  <c:v>-115</c:v>
                </c:pt>
                <c:pt idx="6">
                  <c:v>-66</c:v>
                </c:pt>
                <c:pt idx="7">
                  <c:v>-28</c:v>
                </c:pt>
                <c:pt idx="8">
                  <c:v>-43</c:v>
                </c:pt>
                <c:pt idx="9">
                  <c:v>0</c:v>
                </c:pt>
                <c:pt idx="10">
                  <c:v>-1900</c:v>
                </c:pt>
                <c:pt idx="11">
                  <c:v>-286</c:v>
                </c:pt>
                <c:pt idx="12">
                  <c:v>-900</c:v>
                </c:pt>
                <c:pt idx="13">
                  <c:v>-11</c:v>
                </c:pt>
                <c:pt idx="14">
                  <c:v>-10</c:v>
                </c:pt>
                <c:pt idx="15">
                  <c:v>-1400</c:v>
                </c:pt>
                <c:pt idx="16">
                  <c:v>-600</c:v>
                </c:pt>
                <c:pt idx="17">
                  <c:v>-120</c:v>
                </c:pt>
                <c:pt idx="18">
                  <c:v>33</c:v>
                </c:pt>
                <c:pt idx="19">
                  <c:v>-13</c:v>
                </c:pt>
                <c:pt idx="20">
                  <c:v>-59</c:v>
                </c:pt>
                <c:pt idx="21">
                  <c:v>-50</c:v>
                </c:pt>
                <c:pt idx="22">
                  <c:v>-59</c:v>
                </c:pt>
                <c:pt idx="23">
                  <c:v>-400</c:v>
                </c:pt>
                <c:pt idx="24">
                  <c:v>-1500</c:v>
                </c:pt>
                <c:pt idx="25">
                  <c:v>3</c:v>
                </c:pt>
                <c:pt idx="26">
                  <c:v>-2200</c:v>
                </c:pt>
                <c:pt idx="27">
                  <c:v>-59</c:v>
                </c:pt>
                <c:pt idx="28">
                  <c:v>-48</c:v>
                </c:pt>
                <c:pt idx="29">
                  <c:v>28</c:v>
                </c:pt>
                <c:pt idx="30">
                  <c:v>3</c:v>
                </c:pt>
                <c:pt idx="31">
                  <c:v>25</c:v>
                </c:pt>
                <c:pt idx="32">
                  <c:v>-50</c:v>
                </c:pt>
                <c:pt idx="33">
                  <c:v>-600</c:v>
                </c:pt>
                <c:pt idx="34">
                  <c:v>-300</c:v>
                </c:pt>
                <c:pt idx="35">
                  <c:v>-38</c:v>
                </c:pt>
                <c:pt idx="36">
                  <c:v>-31</c:v>
                </c:pt>
                <c:pt idx="37">
                  <c:v>-500</c:v>
                </c:pt>
                <c:pt idx="38">
                  <c:v>100</c:v>
                </c:pt>
                <c:pt idx="39">
                  <c:v>77</c:v>
                </c:pt>
                <c:pt idx="40">
                  <c:v>-23</c:v>
                </c:pt>
                <c:pt idx="41">
                  <c:v>-97</c:v>
                </c:pt>
                <c:pt idx="42">
                  <c:v>-156</c:v>
                </c:pt>
                <c:pt idx="43">
                  <c:v>-62</c:v>
                </c:pt>
                <c:pt idx="44">
                  <c:v>-76</c:v>
                </c:pt>
                <c:pt idx="45">
                  <c:v>-137</c:v>
                </c:pt>
                <c:pt idx="46">
                  <c:v>-1</c:v>
                </c:pt>
                <c:pt idx="47">
                  <c:v>22</c:v>
                </c:pt>
                <c:pt idx="48">
                  <c:v>-500</c:v>
                </c:pt>
                <c:pt idx="49">
                  <c:v>-28</c:v>
                </c:pt>
                <c:pt idx="50">
                  <c:v>-32</c:v>
                </c:pt>
                <c:pt idx="51">
                  <c:v>-108</c:v>
                </c:pt>
                <c:pt idx="52">
                  <c:v>-58</c:v>
                </c:pt>
                <c:pt idx="53">
                  <c:v>1600</c:v>
                </c:pt>
                <c:pt idx="54">
                  <c:v>17</c:v>
                </c:pt>
                <c:pt idx="55">
                  <c:v>-3000</c:v>
                </c:pt>
                <c:pt idx="56">
                  <c:v>-100</c:v>
                </c:pt>
                <c:pt idx="57">
                  <c:v>-1200</c:v>
                </c:pt>
                <c:pt idx="58">
                  <c:v>-1300</c:v>
                </c:pt>
                <c:pt idx="59">
                  <c:v>10</c:v>
                </c:pt>
                <c:pt idx="60">
                  <c:v>-5</c:v>
                </c:pt>
                <c:pt idx="61">
                  <c:v>-10</c:v>
                </c:pt>
                <c:pt idx="62">
                  <c:v>-61</c:v>
                </c:pt>
                <c:pt idx="63">
                  <c:v>35</c:v>
                </c:pt>
                <c:pt idx="64">
                  <c:v>-2200</c:v>
                </c:pt>
                <c:pt idx="65">
                  <c:v>-2100</c:v>
                </c:pt>
                <c:pt idx="66">
                  <c:v>-6</c:v>
                </c:pt>
                <c:pt idx="67">
                  <c:v>-800</c:v>
                </c:pt>
                <c:pt idx="68">
                  <c:v>2300</c:v>
                </c:pt>
                <c:pt idx="69">
                  <c:v>-27</c:v>
                </c:pt>
                <c:pt idx="70">
                  <c:v>-72</c:v>
                </c:pt>
                <c:pt idx="71">
                  <c:v>-290</c:v>
                </c:pt>
                <c:pt idx="72">
                  <c:v>30</c:v>
                </c:pt>
                <c:pt idx="73">
                  <c:v>-9</c:v>
                </c:pt>
                <c:pt idx="74">
                  <c:v>-6</c:v>
                </c:pt>
                <c:pt idx="75">
                  <c:v>296</c:v>
                </c:pt>
                <c:pt idx="76">
                  <c:v>-187</c:v>
                </c:pt>
                <c:pt idx="77">
                  <c:v>-56</c:v>
                </c:pt>
                <c:pt idx="78">
                  <c:v>-22</c:v>
                </c:pt>
                <c:pt idx="79">
                  <c:v>13</c:v>
                </c:pt>
                <c:pt idx="80">
                  <c:v>0</c:v>
                </c:pt>
                <c:pt idx="81">
                  <c:v>-800</c:v>
                </c:pt>
                <c:pt idx="82">
                  <c:v>1500</c:v>
                </c:pt>
                <c:pt idx="83">
                  <c:v>172</c:v>
                </c:pt>
                <c:pt idx="84">
                  <c:v>-29</c:v>
                </c:pt>
                <c:pt idx="85">
                  <c:v>-70</c:v>
                </c:pt>
                <c:pt idx="86">
                  <c:v>-33</c:v>
                </c:pt>
                <c:pt idx="87">
                  <c:v>800</c:v>
                </c:pt>
                <c:pt idx="88">
                  <c:v>-35</c:v>
                </c:pt>
                <c:pt idx="89">
                  <c:v>-53</c:v>
                </c:pt>
                <c:pt idx="90">
                  <c:v>-23</c:v>
                </c:pt>
                <c:pt idx="91">
                  <c:v>7</c:v>
                </c:pt>
                <c:pt idx="92">
                  <c:v>-300</c:v>
                </c:pt>
                <c:pt idx="93">
                  <c:v>-17</c:v>
                </c:pt>
                <c:pt idx="94">
                  <c:v>300</c:v>
                </c:pt>
                <c:pt idx="95">
                  <c:v>-121</c:v>
                </c:pt>
                <c:pt idx="96">
                  <c:v>-12</c:v>
                </c:pt>
                <c:pt idx="97">
                  <c:v>-200</c:v>
                </c:pt>
                <c:pt idx="98">
                  <c:v>700</c:v>
                </c:pt>
                <c:pt idx="99">
                  <c:v>-7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E-4FD1-AC0D-7CA9B7C34BA6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0'!$D$2:$D$101</c:f>
              <c:numCache>
                <c:formatCode>0.00</c:formatCode>
                <c:ptCount val="100"/>
                <c:pt idx="0">
                  <c:v>-24</c:v>
                </c:pt>
                <c:pt idx="1">
                  <c:v>-8</c:v>
                </c:pt>
                <c:pt idx="2">
                  <c:v>-9</c:v>
                </c:pt>
                <c:pt idx="3">
                  <c:v>-23</c:v>
                </c:pt>
                <c:pt idx="4">
                  <c:v>-157</c:v>
                </c:pt>
                <c:pt idx="5">
                  <c:v>-115</c:v>
                </c:pt>
                <c:pt idx="6">
                  <c:v>-66</c:v>
                </c:pt>
                <c:pt idx="7">
                  <c:v>-28</c:v>
                </c:pt>
                <c:pt idx="8">
                  <c:v>-43</c:v>
                </c:pt>
                <c:pt idx="9">
                  <c:v>0</c:v>
                </c:pt>
                <c:pt idx="10">
                  <c:v>-1900</c:v>
                </c:pt>
                <c:pt idx="11">
                  <c:v>-286</c:v>
                </c:pt>
                <c:pt idx="12">
                  <c:v>-900</c:v>
                </c:pt>
                <c:pt idx="13">
                  <c:v>-11</c:v>
                </c:pt>
                <c:pt idx="14">
                  <c:v>-10</c:v>
                </c:pt>
                <c:pt idx="15">
                  <c:v>-1400</c:v>
                </c:pt>
                <c:pt idx="16">
                  <c:v>-600</c:v>
                </c:pt>
                <c:pt idx="17">
                  <c:v>-120</c:v>
                </c:pt>
                <c:pt idx="18">
                  <c:v>33</c:v>
                </c:pt>
                <c:pt idx="19">
                  <c:v>-13</c:v>
                </c:pt>
                <c:pt idx="20">
                  <c:v>-59</c:v>
                </c:pt>
                <c:pt idx="21">
                  <c:v>-50</c:v>
                </c:pt>
                <c:pt idx="22">
                  <c:v>-59</c:v>
                </c:pt>
                <c:pt idx="23">
                  <c:v>-400</c:v>
                </c:pt>
                <c:pt idx="24">
                  <c:v>-1500</c:v>
                </c:pt>
                <c:pt idx="25">
                  <c:v>3</c:v>
                </c:pt>
                <c:pt idx="26">
                  <c:v>-2200</c:v>
                </c:pt>
                <c:pt idx="27">
                  <c:v>-59</c:v>
                </c:pt>
                <c:pt idx="28">
                  <c:v>-48</c:v>
                </c:pt>
                <c:pt idx="29">
                  <c:v>28</c:v>
                </c:pt>
                <c:pt idx="30">
                  <c:v>3</c:v>
                </c:pt>
                <c:pt idx="31">
                  <c:v>25</c:v>
                </c:pt>
                <c:pt idx="32">
                  <c:v>-50</c:v>
                </c:pt>
                <c:pt idx="33">
                  <c:v>-600</c:v>
                </c:pt>
                <c:pt idx="34">
                  <c:v>-300</c:v>
                </c:pt>
                <c:pt idx="35">
                  <c:v>-38</c:v>
                </c:pt>
                <c:pt idx="36">
                  <c:v>-31</c:v>
                </c:pt>
                <c:pt idx="37">
                  <c:v>-500</c:v>
                </c:pt>
                <c:pt idx="38">
                  <c:v>100</c:v>
                </c:pt>
                <c:pt idx="39">
                  <c:v>77</c:v>
                </c:pt>
                <c:pt idx="40">
                  <c:v>-23</c:v>
                </c:pt>
                <c:pt idx="41">
                  <c:v>-97</c:v>
                </c:pt>
                <c:pt idx="42">
                  <c:v>-156</c:v>
                </c:pt>
                <c:pt idx="43">
                  <c:v>-62</c:v>
                </c:pt>
                <c:pt idx="44">
                  <c:v>-76</c:v>
                </c:pt>
                <c:pt idx="45">
                  <c:v>-137</c:v>
                </c:pt>
                <c:pt idx="46">
                  <c:v>-1</c:v>
                </c:pt>
                <c:pt idx="47">
                  <c:v>22</c:v>
                </c:pt>
                <c:pt idx="48">
                  <c:v>-500</c:v>
                </c:pt>
                <c:pt idx="49">
                  <c:v>-28</c:v>
                </c:pt>
                <c:pt idx="50">
                  <c:v>-32</c:v>
                </c:pt>
                <c:pt idx="51">
                  <c:v>-108</c:v>
                </c:pt>
                <c:pt idx="52">
                  <c:v>-58</c:v>
                </c:pt>
                <c:pt idx="53">
                  <c:v>1600</c:v>
                </c:pt>
                <c:pt idx="54">
                  <c:v>17</c:v>
                </c:pt>
                <c:pt idx="55">
                  <c:v>-3000</c:v>
                </c:pt>
                <c:pt idx="56">
                  <c:v>-100</c:v>
                </c:pt>
                <c:pt idx="57">
                  <c:v>-1200</c:v>
                </c:pt>
                <c:pt idx="58">
                  <c:v>-1300</c:v>
                </c:pt>
                <c:pt idx="59">
                  <c:v>10</c:v>
                </c:pt>
                <c:pt idx="60">
                  <c:v>-5</c:v>
                </c:pt>
                <c:pt idx="61">
                  <c:v>-10</c:v>
                </c:pt>
                <c:pt idx="62">
                  <c:v>-61</c:v>
                </c:pt>
                <c:pt idx="63">
                  <c:v>35</c:v>
                </c:pt>
                <c:pt idx="64">
                  <c:v>-2200</c:v>
                </c:pt>
                <c:pt idx="65">
                  <c:v>-2100</c:v>
                </c:pt>
                <c:pt idx="66">
                  <c:v>-6</c:v>
                </c:pt>
                <c:pt idx="67">
                  <c:v>-800</c:v>
                </c:pt>
                <c:pt idx="68">
                  <c:v>2300</c:v>
                </c:pt>
                <c:pt idx="69">
                  <c:v>-27</c:v>
                </c:pt>
                <c:pt idx="70">
                  <c:v>-72</c:v>
                </c:pt>
                <c:pt idx="71">
                  <c:v>-290</c:v>
                </c:pt>
                <c:pt idx="72">
                  <c:v>30</c:v>
                </c:pt>
                <c:pt idx="73">
                  <c:v>-9</c:v>
                </c:pt>
                <c:pt idx="74">
                  <c:v>-6</c:v>
                </c:pt>
                <c:pt idx="75">
                  <c:v>296</c:v>
                </c:pt>
                <c:pt idx="76">
                  <c:v>-187</c:v>
                </c:pt>
                <c:pt idx="77">
                  <c:v>-56</c:v>
                </c:pt>
                <c:pt idx="78">
                  <c:v>-22</c:v>
                </c:pt>
                <c:pt idx="79">
                  <c:v>13</c:v>
                </c:pt>
                <c:pt idx="80">
                  <c:v>0</c:v>
                </c:pt>
                <c:pt idx="81">
                  <c:v>-800</c:v>
                </c:pt>
                <c:pt idx="82">
                  <c:v>1500</c:v>
                </c:pt>
                <c:pt idx="83">
                  <c:v>172</c:v>
                </c:pt>
                <c:pt idx="84">
                  <c:v>-29</c:v>
                </c:pt>
                <c:pt idx="85">
                  <c:v>-70</c:v>
                </c:pt>
                <c:pt idx="86">
                  <c:v>-33</c:v>
                </c:pt>
                <c:pt idx="87">
                  <c:v>800</c:v>
                </c:pt>
                <c:pt idx="88">
                  <c:v>-35</c:v>
                </c:pt>
                <c:pt idx="89">
                  <c:v>-53</c:v>
                </c:pt>
                <c:pt idx="90">
                  <c:v>-23</c:v>
                </c:pt>
                <c:pt idx="91">
                  <c:v>7</c:v>
                </c:pt>
                <c:pt idx="92">
                  <c:v>-300</c:v>
                </c:pt>
                <c:pt idx="93">
                  <c:v>-17</c:v>
                </c:pt>
                <c:pt idx="94">
                  <c:v>300</c:v>
                </c:pt>
                <c:pt idx="95">
                  <c:v>-121</c:v>
                </c:pt>
                <c:pt idx="96">
                  <c:v>-12</c:v>
                </c:pt>
                <c:pt idx="97">
                  <c:v>-200</c:v>
                </c:pt>
                <c:pt idx="98">
                  <c:v>700</c:v>
                </c:pt>
                <c:pt idx="99">
                  <c:v>-7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BE-4FD1-AC0D-7CA9B7C3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41120"/>
        <c:axId val="938100384"/>
      </c:scatterChart>
      <c:valAx>
        <c:axId val="9344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8100384"/>
        <c:crosses val="autoZero"/>
        <c:crossBetween val="midCat"/>
      </c:valAx>
      <c:valAx>
        <c:axId val="93810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4441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change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0'!$E$2:$E$101</c:f>
              <c:numCache>
                <c:formatCode>0.00</c:formatCode>
                <c:ptCount val="100"/>
                <c:pt idx="0">
                  <c:v>-1.33</c:v>
                </c:pt>
                <c:pt idx="1">
                  <c:v>-0.92</c:v>
                </c:pt>
                <c:pt idx="2">
                  <c:v>-0.42</c:v>
                </c:pt>
                <c:pt idx="3">
                  <c:v>-2.52</c:v>
                </c:pt>
                <c:pt idx="4">
                  <c:v>-6.05</c:v>
                </c:pt>
                <c:pt idx="5">
                  <c:v>-4.68</c:v>
                </c:pt>
                <c:pt idx="6">
                  <c:v>-2.6</c:v>
                </c:pt>
                <c:pt idx="7">
                  <c:v>-2.31</c:v>
                </c:pt>
                <c:pt idx="8">
                  <c:v>-3</c:v>
                </c:pt>
                <c:pt idx="9">
                  <c:v>0</c:v>
                </c:pt>
                <c:pt idx="10">
                  <c:v>-4.46</c:v>
                </c:pt>
                <c:pt idx="11">
                  <c:v>-1.29</c:v>
                </c:pt>
                <c:pt idx="12">
                  <c:v>-1.89</c:v>
                </c:pt>
                <c:pt idx="13">
                  <c:v>-0.53</c:v>
                </c:pt>
                <c:pt idx="14">
                  <c:v>-1.33</c:v>
                </c:pt>
                <c:pt idx="15">
                  <c:v>-3.98</c:v>
                </c:pt>
                <c:pt idx="16">
                  <c:v>-3.19</c:v>
                </c:pt>
                <c:pt idx="17">
                  <c:v>-3.66</c:v>
                </c:pt>
                <c:pt idx="18">
                  <c:v>4.1900000000000004</c:v>
                </c:pt>
                <c:pt idx="19">
                  <c:v>-1.1299999999999999</c:v>
                </c:pt>
                <c:pt idx="20">
                  <c:v>-3.83</c:v>
                </c:pt>
                <c:pt idx="21">
                  <c:v>-3.27</c:v>
                </c:pt>
                <c:pt idx="22">
                  <c:v>-1.25</c:v>
                </c:pt>
                <c:pt idx="23">
                  <c:v>-1.4</c:v>
                </c:pt>
                <c:pt idx="24">
                  <c:v>-4.78</c:v>
                </c:pt>
                <c:pt idx="25">
                  <c:v>0.05</c:v>
                </c:pt>
                <c:pt idx="26">
                  <c:v>-8.4</c:v>
                </c:pt>
                <c:pt idx="27">
                  <c:v>-2.93</c:v>
                </c:pt>
                <c:pt idx="28">
                  <c:v>-4.2</c:v>
                </c:pt>
                <c:pt idx="29">
                  <c:v>4.2699999999999996</c:v>
                </c:pt>
                <c:pt idx="30">
                  <c:v>0.57999999999999996</c:v>
                </c:pt>
                <c:pt idx="31">
                  <c:v>0.84</c:v>
                </c:pt>
                <c:pt idx="32">
                  <c:v>-1.47</c:v>
                </c:pt>
                <c:pt idx="33">
                  <c:v>-1.67</c:v>
                </c:pt>
                <c:pt idx="34">
                  <c:v>-0.98</c:v>
                </c:pt>
                <c:pt idx="35">
                  <c:v>-2.39</c:v>
                </c:pt>
                <c:pt idx="36">
                  <c:v>-1.1499999999999999</c:v>
                </c:pt>
                <c:pt idx="37">
                  <c:v>-4.24</c:v>
                </c:pt>
                <c:pt idx="38">
                  <c:v>0.88</c:v>
                </c:pt>
                <c:pt idx="39">
                  <c:v>7.49</c:v>
                </c:pt>
                <c:pt idx="40">
                  <c:v>-2.02</c:v>
                </c:pt>
                <c:pt idx="41">
                  <c:v>-5.1100000000000003</c:v>
                </c:pt>
                <c:pt idx="42">
                  <c:v>-4.88</c:v>
                </c:pt>
                <c:pt idx="43">
                  <c:v>-2.0099999999999998</c:v>
                </c:pt>
                <c:pt idx="44">
                  <c:v>-2.99</c:v>
                </c:pt>
                <c:pt idx="45">
                  <c:v>-2.68</c:v>
                </c:pt>
                <c:pt idx="46">
                  <c:v>-0.02</c:v>
                </c:pt>
                <c:pt idx="47">
                  <c:v>3.4</c:v>
                </c:pt>
                <c:pt idx="48">
                  <c:v>-3.01</c:v>
                </c:pt>
                <c:pt idx="49">
                  <c:v>-1.02</c:v>
                </c:pt>
                <c:pt idx="50">
                  <c:v>-1.61</c:v>
                </c:pt>
                <c:pt idx="51">
                  <c:v>-0.74</c:v>
                </c:pt>
                <c:pt idx="52">
                  <c:v>-0.53</c:v>
                </c:pt>
                <c:pt idx="53">
                  <c:v>4.07</c:v>
                </c:pt>
                <c:pt idx="54">
                  <c:v>2.21</c:v>
                </c:pt>
                <c:pt idx="55">
                  <c:v>-9.52</c:v>
                </c:pt>
                <c:pt idx="56">
                  <c:v>-4.37</c:v>
                </c:pt>
                <c:pt idx="57">
                  <c:v>-5.56</c:v>
                </c:pt>
                <c:pt idx="58">
                  <c:v>-5.58</c:v>
                </c:pt>
                <c:pt idx="59">
                  <c:v>1.48</c:v>
                </c:pt>
                <c:pt idx="60">
                  <c:v>-0.94</c:v>
                </c:pt>
                <c:pt idx="61">
                  <c:v>-1.72</c:v>
                </c:pt>
                <c:pt idx="62">
                  <c:v>-1.41</c:v>
                </c:pt>
                <c:pt idx="63">
                  <c:v>1.69</c:v>
                </c:pt>
                <c:pt idx="64">
                  <c:v>-5.18</c:v>
                </c:pt>
                <c:pt idx="65">
                  <c:v>-7.07</c:v>
                </c:pt>
                <c:pt idx="66">
                  <c:v>-0.16</c:v>
                </c:pt>
                <c:pt idx="67">
                  <c:v>-4.47</c:v>
                </c:pt>
                <c:pt idx="68">
                  <c:v>5.97</c:v>
                </c:pt>
                <c:pt idx="69">
                  <c:v>-0.98</c:v>
                </c:pt>
                <c:pt idx="70">
                  <c:v>-2.97</c:v>
                </c:pt>
                <c:pt idx="71">
                  <c:v>-5.22</c:v>
                </c:pt>
                <c:pt idx="72">
                  <c:v>3.5</c:v>
                </c:pt>
                <c:pt idx="73">
                  <c:v>-1.37</c:v>
                </c:pt>
                <c:pt idx="74">
                  <c:v>-0.48</c:v>
                </c:pt>
                <c:pt idx="75">
                  <c:v>2.13</c:v>
                </c:pt>
                <c:pt idx="76">
                  <c:v>-7.61</c:v>
                </c:pt>
                <c:pt idx="77">
                  <c:v>-0.98</c:v>
                </c:pt>
                <c:pt idx="78">
                  <c:v>-3.21</c:v>
                </c:pt>
                <c:pt idx="79">
                  <c:v>0.52</c:v>
                </c:pt>
                <c:pt idx="80">
                  <c:v>0</c:v>
                </c:pt>
                <c:pt idx="81">
                  <c:v>-1.9</c:v>
                </c:pt>
                <c:pt idx="82">
                  <c:v>3.44</c:v>
                </c:pt>
                <c:pt idx="83">
                  <c:v>1.75</c:v>
                </c:pt>
                <c:pt idx="84">
                  <c:v>-1.99</c:v>
                </c:pt>
                <c:pt idx="85">
                  <c:v>-5.57</c:v>
                </c:pt>
                <c:pt idx="86">
                  <c:v>-3.78</c:v>
                </c:pt>
                <c:pt idx="87">
                  <c:v>3.85</c:v>
                </c:pt>
                <c:pt idx="88">
                  <c:v>-1.35</c:v>
                </c:pt>
                <c:pt idx="89">
                  <c:v>-2.1800000000000002</c:v>
                </c:pt>
                <c:pt idx="90">
                  <c:v>-1.46</c:v>
                </c:pt>
                <c:pt idx="91">
                  <c:v>0.54</c:v>
                </c:pt>
                <c:pt idx="92">
                  <c:v>-1.1599999999999999</c:v>
                </c:pt>
                <c:pt idx="93">
                  <c:v>-1.78</c:v>
                </c:pt>
                <c:pt idx="94">
                  <c:v>0.61</c:v>
                </c:pt>
                <c:pt idx="95">
                  <c:v>-3.19</c:v>
                </c:pt>
                <c:pt idx="96">
                  <c:v>-1.56</c:v>
                </c:pt>
                <c:pt idx="97">
                  <c:v>-0.99</c:v>
                </c:pt>
                <c:pt idx="98">
                  <c:v>2.29</c:v>
                </c:pt>
                <c:pt idx="99">
                  <c:v>-1.08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3-47BE-B740-CA89FDA92061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0'!$E$2:$E$101</c:f>
              <c:numCache>
                <c:formatCode>0.00</c:formatCode>
                <c:ptCount val="100"/>
                <c:pt idx="0">
                  <c:v>-1.33</c:v>
                </c:pt>
                <c:pt idx="1">
                  <c:v>-0.92</c:v>
                </c:pt>
                <c:pt idx="2">
                  <c:v>-0.42</c:v>
                </c:pt>
                <c:pt idx="3">
                  <c:v>-2.52</c:v>
                </c:pt>
                <c:pt idx="4">
                  <c:v>-6.05</c:v>
                </c:pt>
                <c:pt idx="5">
                  <c:v>-4.68</c:v>
                </c:pt>
                <c:pt idx="6">
                  <c:v>-2.6</c:v>
                </c:pt>
                <c:pt idx="7">
                  <c:v>-2.31</c:v>
                </c:pt>
                <c:pt idx="8">
                  <c:v>-3</c:v>
                </c:pt>
                <c:pt idx="9">
                  <c:v>0</c:v>
                </c:pt>
                <c:pt idx="10">
                  <c:v>-4.46</c:v>
                </c:pt>
                <c:pt idx="11">
                  <c:v>-1.29</c:v>
                </c:pt>
                <c:pt idx="12">
                  <c:v>-1.89</c:v>
                </c:pt>
                <c:pt idx="13">
                  <c:v>-0.53</c:v>
                </c:pt>
                <c:pt idx="14">
                  <c:v>-1.33</c:v>
                </c:pt>
                <c:pt idx="15">
                  <c:v>-3.98</c:v>
                </c:pt>
                <c:pt idx="16">
                  <c:v>-3.19</c:v>
                </c:pt>
                <c:pt idx="17">
                  <c:v>-3.66</c:v>
                </c:pt>
                <c:pt idx="18">
                  <c:v>4.1900000000000004</c:v>
                </c:pt>
                <c:pt idx="19">
                  <c:v>-1.1299999999999999</c:v>
                </c:pt>
                <c:pt idx="20">
                  <c:v>-3.83</c:v>
                </c:pt>
                <c:pt idx="21">
                  <c:v>-3.27</c:v>
                </c:pt>
                <c:pt idx="22">
                  <c:v>-1.25</c:v>
                </c:pt>
                <c:pt idx="23">
                  <c:v>-1.4</c:v>
                </c:pt>
                <c:pt idx="24">
                  <c:v>-4.78</c:v>
                </c:pt>
                <c:pt idx="25">
                  <c:v>0.05</c:v>
                </c:pt>
                <c:pt idx="26">
                  <c:v>-8.4</c:v>
                </c:pt>
                <c:pt idx="27">
                  <c:v>-2.93</c:v>
                </c:pt>
                <c:pt idx="28">
                  <c:v>-4.2</c:v>
                </c:pt>
                <c:pt idx="29">
                  <c:v>4.2699999999999996</c:v>
                </c:pt>
                <c:pt idx="30">
                  <c:v>0.57999999999999996</c:v>
                </c:pt>
                <c:pt idx="31">
                  <c:v>0.84</c:v>
                </c:pt>
                <c:pt idx="32">
                  <c:v>-1.47</c:v>
                </c:pt>
                <c:pt idx="33">
                  <c:v>-1.67</c:v>
                </c:pt>
                <c:pt idx="34">
                  <c:v>-0.98</c:v>
                </c:pt>
                <c:pt idx="35">
                  <c:v>-2.39</c:v>
                </c:pt>
                <c:pt idx="36">
                  <c:v>-1.1499999999999999</c:v>
                </c:pt>
                <c:pt idx="37">
                  <c:v>-4.24</c:v>
                </c:pt>
                <c:pt idx="38">
                  <c:v>0.88</c:v>
                </c:pt>
                <c:pt idx="39">
                  <c:v>7.49</c:v>
                </c:pt>
                <c:pt idx="40">
                  <c:v>-2.02</c:v>
                </c:pt>
                <c:pt idx="41">
                  <c:v>-5.1100000000000003</c:v>
                </c:pt>
                <c:pt idx="42">
                  <c:v>-4.88</c:v>
                </c:pt>
                <c:pt idx="43">
                  <c:v>-2.0099999999999998</c:v>
                </c:pt>
                <c:pt idx="44">
                  <c:v>-2.99</c:v>
                </c:pt>
                <c:pt idx="45">
                  <c:v>-2.68</c:v>
                </c:pt>
                <c:pt idx="46">
                  <c:v>-0.02</c:v>
                </c:pt>
                <c:pt idx="47">
                  <c:v>3.4</c:v>
                </c:pt>
                <c:pt idx="48">
                  <c:v>-3.01</c:v>
                </c:pt>
                <c:pt idx="49">
                  <c:v>-1.02</c:v>
                </c:pt>
                <c:pt idx="50">
                  <c:v>-1.61</c:v>
                </c:pt>
                <c:pt idx="51">
                  <c:v>-0.74</c:v>
                </c:pt>
                <c:pt idx="52">
                  <c:v>-0.53</c:v>
                </c:pt>
                <c:pt idx="53">
                  <c:v>4.07</c:v>
                </c:pt>
                <c:pt idx="54">
                  <c:v>2.21</c:v>
                </c:pt>
                <c:pt idx="55">
                  <c:v>-9.52</c:v>
                </c:pt>
                <c:pt idx="56">
                  <c:v>-4.37</c:v>
                </c:pt>
                <c:pt idx="57">
                  <c:v>-5.56</c:v>
                </c:pt>
                <c:pt idx="58">
                  <c:v>-5.58</c:v>
                </c:pt>
                <c:pt idx="59">
                  <c:v>1.48</c:v>
                </c:pt>
                <c:pt idx="60">
                  <c:v>-0.94</c:v>
                </c:pt>
                <c:pt idx="61">
                  <c:v>-1.72</c:v>
                </c:pt>
                <c:pt idx="62">
                  <c:v>-1.41</c:v>
                </c:pt>
                <c:pt idx="63">
                  <c:v>1.69</c:v>
                </c:pt>
                <c:pt idx="64">
                  <c:v>-5.18</c:v>
                </c:pt>
                <c:pt idx="65">
                  <c:v>-7.07</c:v>
                </c:pt>
                <c:pt idx="66">
                  <c:v>-0.16</c:v>
                </c:pt>
                <c:pt idx="67">
                  <c:v>-4.47</c:v>
                </c:pt>
                <c:pt idx="68">
                  <c:v>5.97</c:v>
                </c:pt>
                <c:pt idx="69">
                  <c:v>-0.98</c:v>
                </c:pt>
                <c:pt idx="70">
                  <c:v>-2.97</c:v>
                </c:pt>
                <c:pt idx="71">
                  <c:v>-5.22</c:v>
                </c:pt>
                <c:pt idx="72">
                  <c:v>3.5</c:v>
                </c:pt>
                <c:pt idx="73">
                  <c:v>-1.37</c:v>
                </c:pt>
                <c:pt idx="74">
                  <c:v>-0.48</c:v>
                </c:pt>
                <c:pt idx="75">
                  <c:v>2.13</c:v>
                </c:pt>
                <c:pt idx="76">
                  <c:v>-7.61</c:v>
                </c:pt>
                <c:pt idx="77">
                  <c:v>-0.98</c:v>
                </c:pt>
                <c:pt idx="78">
                  <c:v>-3.21</c:v>
                </c:pt>
                <c:pt idx="79">
                  <c:v>0.52</c:v>
                </c:pt>
                <c:pt idx="80">
                  <c:v>0</c:v>
                </c:pt>
                <c:pt idx="81">
                  <c:v>-1.9</c:v>
                </c:pt>
                <c:pt idx="82">
                  <c:v>3.44</c:v>
                </c:pt>
                <c:pt idx="83">
                  <c:v>1.75</c:v>
                </c:pt>
                <c:pt idx="84">
                  <c:v>-1.99</c:v>
                </c:pt>
                <c:pt idx="85">
                  <c:v>-5.57</c:v>
                </c:pt>
                <c:pt idx="86">
                  <c:v>-3.78</c:v>
                </c:pt>
                <c:pt idx="87">
                  <c:v>3.85</c:v>
                </c:pt>
                <c:pt idx="88">
                  <c:v>-1.35</c:v>
                </c:pt>
                <c:pt idx="89">
                  <c:v>-2.1800000000000002</c:v>
                </c:pt>
                <c:pt idx="90">
                  <c:v>-1.46</c:v>
                </c:pt>
                <c:pt idx="91">
                  <c:v>0.54</c:v>
                </c:pt>
                <c:pt idx="92">
                  <c:v>-1.1599999999999999</c:v>
                </c:pt>
                <c:pt idx="93">
                  <c:v>-1.78</c:v>
                </c:pt>
                <c:pt idx="94">
                  <c:v>0.61</c:v>
                </c:pt>
                <c:pt idx="95">
                  <c:v>-3.19</c:v>
                </c:pt>
                <c:pt idx="96">
                  <c:v>-1.56</c:v>
                </c:pt>
                <c:pt idx="97">
                  <c:v>-0.99</c:v>
                </c:pt>
                <c:pt idx="98">
                  <c:v>2.29</c:v>
                </c:pt>
                <c:pt idx="99">
                  <c:v>-1.08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3-47BE-B740-CA89FDA9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96640"/>
        <c:axId val="938097472"/>
      </c:scatterChart>
      <c:valAx>
        <c:axId val="9380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change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8097472"/>
        <c:crosses val="autoZero"/>
        <c:crossBetween val="midCat"/>
      </c:valAx>
      <c:valAx>
        <c:axId val="93809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809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(intraday)</c:v>
          </c:tx>
          <c:spPr>
            <a:ln w="19050">
              <a:noFill/>
            </a:ln>
          </c:spPr>
          <c:xVal>
            <c:numRef>
              <c:f>'Table 0'!$F$2:$F$101</c:f>
              <c:numCache>
                <c:formatCode>0.00</c:formatCode>
                <c:ptCount val="100"/>
                <c:pt idx="0">
                  <c:v>513119</c:v>
                </c:pt>
                <c:pt idx="1">
                  <c:v>31091000</c:v>
                </c:pt>
                <c:pt idx="2">
                  <c:v>766688</c:v>
                </c:pt>
                <c:pt idx="3">
                  <c:v>1780000</c:v>
                </c:pt>
                <c:pt idx="4">
                  <c:v>6344000</c:v>
                </c:pt>
                <c:pt idx="5">
                  <c:v>2039000.0000000002</c:v>
                </c:pt>
                <c:pt idx="6">
                  <c:v>933964</c:v>
                </c:pt>
                <c:pt idx="7">
                  <c:v>312507</c:v>
                </c:pt>
                <c:pt idx="8">
                  <c:v>608914</c:v>
                </c:pt>
                <c:pt idx="9">
                  <c:v>1552000</c:v>
                </c:pt>
                <c:pt idx="10">
                  <c:v>2498000</c:v>
                </c:pt>
                <c:pt idx="11">
                  <c:v>423842</c:v>
                </c:pt>
                <c:pt idx="12">
                  <c:v>1038000</c:v>
                </c:pt>
                <c:pt idx="13">
                  <c:v>298087</c:v>
                </c:pt>
                <c:pt idx="14">
                  <c:v>644363</c:v>
                </c:pt>
                <c:pt idx="15">
                  <c:v>9093000</c:v>
                </c:pt>
                <c:pt idx="16">
                  <c:v>296299</c:v>
                </c:pt>
                <c:pt idx="17">
                  <c:v>5971000</c:v>
                </c:pt>
                <c:pt idx="18">
                  <c:v>2001000</c:v>
                </c:pt>
                <c:pt idx="19">
                  <c:v>13393000</c:v>
                </c:pt>
                <c:pt idx="20">
                  <c:v>1355000</c:v>
                </c:pt>
                <c:pt idx="21">
                  <c:v>3297000</c:v>
                </c:pt>
                <c:pt idx="22">
                  <c:v>171646</c:v>
                </c:pt>
                <c:pt idx="23">
                  <c:v>4449000</c:v>
                </c:pt>
                <c:pt idx="24">
                  <c:v>2913000</c:v>
                </c:pt>
                <c:pt idx="25">
                  <c:v>1239000</c:v>
                </c:pt>
                <c:pt idx="26">
                  <c:v>4754000</c:v>
                </c:pt>
                <c:pt idx="27">
                  <c:v>544619</c:v>
                </c:pt>
                <c:pt idx="28">
                  <c:v>1639000</c:v>
                </c:pt>
                <c:pt idx="29">
                  <c:v>7918000</c:v>
                </c:pt>
                <c:pt idx="30">
                  <c:v>1633000</c:v>
                </c:pt>
                <c:pt idx="31">
                  <c:v>354374</c:v>
                </c:pt>
                <c:pt idx="32">
                  <c:v>131733</c:v>
                </c:pt>
                <c:pt idx="33">
                  <c:v>654987</c:v>
                </c:pt>
                <c:pt idx="34">
                  <c:v>4085000</c:v>
                </c:pt>
                <c:pt idx="35">
                  <c:v>2405000</c:v>
                </c:pt>
                <c:pt idx="36">
                  <c:v>1488000</c:v>
                </c:pt>
                <c:pt idx="37">
                  <c:v>1767000</c:v>
                </c:pt>
                <c:pt idx="38">
                  <c:v>1670000</c:v>
                </c:pt>
                <c:pt idx="39">
                  <c:v>1070000</c:v>
                </c:pt>
                <c:pt idx="40">
                  <c:v>199944</c:v>
                </c:pt>
                <c:pt idx="41">
                  <c:v>36926000</c:v>
                </c:pt>
                <c:pt idx="42">
                  <c:v>3622000</c:v>
                </c:pt>
                <c:pt idx="43">
                  <c:v>5209000</c:v>
                </c:pt>
                <c:pt idx="44">
                  <c:v>264583</c:v>
                </c:pt>
                <c:pt idx="45">
                  <c:v>2124000</c:v>
                </c:pt>
                <c:pt idx="46">
                  <c:v>856478</c:v>
                </c:pt>
                <c:pt idx="47">
                  <c:v>401018</c:v>
                </c:pt>
                <c:pt idx="48">
                  <c:v>5966000</c:v>
                </c:pt>
                <c:pt idx="49">
                  <c:v>765720</c:v>
                </c:pt>
                <c:pt idx="50">
                  <c:v>599004</c:v>
                </c:pt>
                <c:pt idx="51">
                  <c:v>962782</c:v>
                </c:pt>
                <c:pt idx="52">
                  <c:v>1261000</c:v>
                </c:pt>
                <c:pt idx="53">
                  <c:v>868646</c:v>
                </c:pt>
                <c:pt idx="54">
                  <c:v>655173</c:v>
                </c:pt>
                <c:pt idx="55">
                  <c:v>2931000</c:v>
                </c:pt>
                <c:pt idx="56">
                  <c:v>1623000</c:v>
                </c:pt>
                <c:pt idx="57">
                  <c:v>6335000</c:v>
                </c:pt>
                <c:pt idx="58">
                  <c:v>5969000</c:v>
                </c:pt>
                <c:pt idx="59">
                  <c:v>2093999.9999999998</c:v>
                </c:pt>
                <c:pt idx="60">
                  <c:v>8704000</c:v>
                </c:pt>
                <c:pt idx="61">
                  <c:v>8413000</c:v>
                </c:pt>
                <c:pt idx="62">
                  <c:v>543045</c:v>
                </c:pt>
                <c:pt idx="63">
                  <c:v>210413</c:v>
                </c:pt>
                <c:pt idx="64">
                  <c:v>1277000</c:v>
                </c:pt>
                <c:pt idx="65">
                  <c:v>7235000</c:v>
                </c:pt>
                <c:pt idx="66">
                  <c:v>825559</c:v>
                </c:pt>
                <c:pt idx="67">
                  <c:v>23304000</c:v>
                </c:pt>
                <c:pt idx="68">
                  <c:v>13889000</c:v>
                </c:pt>
                <c:pt idx="69">
                  <c:v>4680000</c:v>
                </c:pt>
                <c:pt idx="70">
                  <c:v>1040000</c:v>
                </c:pt>
                <c:pt idx="71">
                  <c:v>1036000</c:v>
                </c:pt>
                <c:pt idx="72">
                  <c:v>27615000</c:v>
                </c:pt>
                <c:pt idx="73">
                  <c:v>2460000</c:v>
                </c:pt>
                <c:pt idx="74">
                  <c:v>909809</c:v>
                </c:pt>
                <c:pt idx="75">
                  <c:v>666178</c:v>
                </c:pt>
                <c:pt idx="76">
                  <c:v>373023</c:v>
                </c:pt>
                <c:pt idx="77">
                  <c:v>479877</c:v>
                </c:pt>
                <c:pt idx="78">
                  <c:v>11168000</c:v>
                </c:pt>
                <c:pt idx="79">
                  <c:v>1262000</c:v>
                </c:pt>
                <c:pt idx="80">
                  <c:v>3094000</c:v>
                </c:pt>
                <c:pt idx="81">
                  <c:v>8679000</c:v>
                </c:pt>
                <c:pt idx="82">
                  <c:v>667290</c:v>
                </c:pt>
                <c:pt idx="83">
                  <c:v>1400000</c:v>
                </c:pt>
                <c:pt idx="84">
                  <c:v>686647</c:v>
                </c:pt>
                <c:pt idx="85">
                  <c:v>385608</c:v>
                </c:pt>
                <c:pt idx="86">
                  <c:v>4655000</c:v>
                </c:pt>
                <c:pt idx="87">
                  <c:v>1483000</c:v>
                </c:pt>
                <c:pt idx="88">
                  <c:v>364424</c:v>
                </c:pt>
                <c:pt idx="89">
                  <c:v>1709000</c:v>
                </c:pt>
                <c:pt idx="90">
                  <c:v>499114</c:v>
                </c:pt>
                <c:pt idx="91">
                  <c:v>626174</c:v>
                </c:pt>
                <c:pt idx="92">
                  <c:v>1143000</c:v>
                </c:pt>
                <c:pt idx="93">
                  <c:v>440159</c:v>
                </c:pt>
                <c:pt idx="94">
                  <c:v>3191000</c:v>
                </c:pt>
                <c:pt idx="95">
                  <c:v>555018</c:v>
                </c:pt>
                <c:pt idx="96">
                  <c:v>637454</c:v>
                </c:pt>
                <c:pt idx="97">
                  <c:v>813276</c:v>
                </c:pt>
                <c:pt idx="98">
                  <c:v>113137</c:v>
                </c:pt>
                <c:pt idx="99">
                  <c:v>2768000</c:v>
                </c:pt>
              </c:numCache>
            </c:numRef>
          </c:xVal>
          <c:yVal>
            <c:numRef>
              <c:f>'Table 0'!$C$2:$C$101</c:f>
              <c:numCache>
                <c:formatCode>0.00</c:formatCode>
                <c:ptCount val="100"/>
                <c:pt idx="0">
                  <c:v>1782</c:v>
                </c:pt>
                <c:pt idx="1">
                  <c:v>863</c:v>
                </c:pt>
                <c:pt idx="2">
                  <c:v>2139</c:v>
                </c:pt>
                <c:pt idx="3">
                  <c:v>888</c:v>
                </c:pt>
                <c:pt idx="4">
                  <c:v>2438</c:v>
                </c:pt>
                <c:pt idx="5">
                  <c:v>2342</c:v>
                </c:pt>
                <c:pt idx="6">
                  <c:v>2468</c:v>
                </c:pt>
                <c:pt idx="7">
                  <c:v>1183</c:v>
                </c:pt>
                <c:pt idx="8">
                  <c:v>1376</c:v>
                </c:pt>
                <c:pt idx="9">
                  <c:v>762</c:v>
                </c:pt>
                <c:pt idx="10">
                  <c:v>40700</c:v>
                </c:pt>
                <c:pt idx="11">
                  <c:v>21806</c:v>
                </c:pt>
                <c:pt idx="12">
                  <c:v>46800</c:v>
                </c:pt>
                <c:pt idx="13">
                  <c:v>2069</c:v>
                </c:pt>
                <c:pt idx="14">
                  <c:v>741</c:v>
                </c:pt>
                <c:pt idx="15">
                  <c:v>33800</c:v>
                </c:pt>
                <c:pt idx="16">
                  <c:v>18200</c:v>
                </c:pt>
                <c:pt idx="17">
                  <c:v>3158</c:v>
                </c:pt>
                <c:pt idx="18">
                  <c:v>821</c:v>
                </c:pt>
                <c:pt idx="19">
                  <c:v>1138</c:v>
                </c:pt>
                <c:pt idx="20">
                  <c:v>1483</c:v>
                </c:pt>
                <c:pt idx="21">
                  <c:v>1480</c:v>
                </c:pt>
                <c:pt idx="22">
                  <c:v>4661</c:v>
                </c:pt>
                <c:pt idx="23">
                  <c:v>28200</c:v>
                </c:pt>
                <c:pt idx="24">
                  <c:v>29900</c:v>
                </c:pt>
                <c:pt idx="25">
                  <c:v>5903</c:v>
                </c:pt>
                <c:pt idx="26">
                  <c:v>24000</c:v>
                </c:pt>
                <c:pt idx="27">
                  <c:v>1955</c:v>
                </c:pt>
                <c:pt idx="28">
                  <c:v>1095</c:v>
                </c:pt>
                <c:pt idx="29">
                  <c:v>683</c:v>
                </c:pt>
                <c:pt idx="30">
                  <c:v>524</c:v>
                </c:pt>
                <c:pt idx="31">
                  <c:v>2992</c:v>
                </c:pt>
                <c:pt idx="32">
                  <c:v>3353</c:v>
                </c:pt>
                <c:pt idx="33">
                  <c:v>35400</c:v>
                </c:pt>
                <c:pt idx="34">
                  <c:v>30400</c:v>
                </c:pt>
                <c:pt idx="35">
                  <c:v>1551</c:v>
                </c:pt>
                <c:pt idx="36">
                  <c:v>2672</c:v>
                </c:pt>
                <c:pt idx="37">
                  <c:v>11300</c:v>
                </c:pt>
                <c:pt idx="38">
                  <c:v>11500</c:v>
                </c:pt>
                <c:pt idx="39">
                  <c:v>1105</c:v>
                </c:pt>
                <c:pt idx="40">
                  <c:v>1117</c:v>
                </c:pt>
                <c:pt idx="41">
                  <c:v>1803</c:v>
                </c:pt>
                <c:pt idx="42">
                  <c:v>3039</c:v>
                </c:pt>
                <c:pt idx="43">
                  <c:v>3018</c:v>
                </c:pt>
                <c:pt idx="44">
                  <c:v>2468</c:v>
                </c:pt>
                <c:pt idx="45">
                  <c:v>4968</c:v>
                </c:pt>
                <c:pt idx="46">
                  <c:v>6128</c:v>
                </c:pt>
                <c:pt idx="47">
                  <c:v>669</c:v>
                </c:pt>
                <c:pt idx="48">
                  <c:v>16100</c:v>
                </c:pt>
                <c:pt idx="49">
                  <c:v>2704</c:v>
                </c:pt>
                <c:pt idx="50">
                  <c:v>1958</c:v>
                </c:pt>
                <c:pt idx="51">
                  <c:v>14584</c:v>
                </c:pt>
                <c:pt idx="52">
                  <c:v>10823</c:v>
                </c:pt>
                <c:pt idx="53">
                  <c:v>40900</c:v>
                </c:pt>
                <c:pt idx="54">
                  <c:v>786</c:v>
                </c:pt>
                <c:pt idx="55">
                  <c:v>28500</c:v>
                </c:pt>
                <c:pt idx="56">
                  <c:v>2187</c:v>
                </c:pt>
                <c:pt idx="57">
                  <c:v>20400</c:v>
                </c:pt>
                <c:pt idx="58">
                  <c:v>22000</c:v>
                </c:pt>
                <c:pt idx="59">
                  <c:v>685</c:v>
                </c:pt>
                <c:pt idx="60">
                  <c:v>527</c:v>
                </c:pt>
                <c:pt idx="61">
                  <c:v>572</c:v>
                </c:pt>
                <c:pt idx="62">
                  <c:v>4277</c:v>
                </c:pt>
                <c:pt idx="63">
                  <c:v>2101</c:v>
                </c:pt>
                <c:pt idx="64">
                  <c:v>40300</c:v>
                </c:pt>
                <c:pt idx="65">
                  <c:v>27600</c:v>
                </c:pt>
                <c:pt idx="66">
                  <c:v>3840</c:v>
                </c:pt>
                <c:pt idx="67">
                  <c:v>17100</c:v>
                </c:pt>
                <c:pt idx="68">
                  <c:v>40800</c:v>
                </c:pt>
                <c:pt idx="69">
                  <c:v>2736</c:v>
                </c:pt>
                <c:pt idx="70">
                  <c:v>2349</c:v>
                </c:pt>
                <c:pt idx="71">
                  <c:v>5268</c:v>
                </c:pt>
                <c:pt idx="72">
                  <c:v>888</c:v>
                </c:pt>
                <c:pt idx="73">
                  <c:v>646</c:v>
                </c:pt>
                <c:pt idx="74">
                  <c:v>1252</c:v>
                </c:pt>
                <c:pt idx="75">
                  <c:v>14185</c:v>
                </c:pt>
                <c:pt idx="76">
                  <c:v>2269</c:v>
                </c:pt>
                <c:pt idx="77">
                  <c:v>5653</c:v>
                </c:pt>
                <c:pt idx="78">
                  <c:v>663</c:v>
                </c:pt>
                <c:pt idx="79">
                  <c:v>2503</c:v>
                </c:pt>
                <c:pt idx="80">
                  <c:v>2286</c:v>
                </c:pt>
                <c:pt idx="81">
                  <c:v>41400</c:v>
                </c:pt>
                <c:pt idx="82">
                  <c:v>45100</c:v>
                </c:pt>
                <c:pt idx="83">
                  <c:v>9974</c:v>
                </c:pt>
                <c:pt idx="84">
                  <c:v>1429</c:v>
                </c:pt>
                <c:pt idx="85">
                  <c:v>1187</c:v>
                </c:pt>
                <c:pt idx="86">
                  <c:v>841</c:v>
                </c:pt>
                <c:pt idx="87">
                  <c:v>21600</c:v>
                </c:pt>
                <c:pt idx="88">
                  <c:v>2563</c:v>
                </c:pt>
                <c:pt idx="89">
                  <c:v>2380</c:v>
                </c:pt>
                <c:pt idx="90">
                  <c:v>1554</c:v>
                </c:pt>
                <c:pt idx="91">
                  <c:v>1308</c:v>
                </c:pt>
                <c:pt idx="92">
                  <c:v>25600</c:v>
                </c:pt>
                <c:pt idx="93">
                  <c:v>940</c:v>
                </c:pt>
                <c:pt idx="94">
                  <c:v>49300</c:v>
                </c:pt>
                <c:pt idx="95">
                  <c:v>3675</c:v>
                </c:pt>
                <c:pt idx="96">
                  <c:v>757</c:v>
                </c:pt>
                <c:pt idx="97">
                  <c:v>20000</c:v>
                </c:pt>
                <c:pt idx="98">
                  <c:v>31300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2-4C54-9DB1-1662399054ED}"/>
            </c:ext>
          </c:extLst>
        </c:ser>
        <c:ser>
          <c:idx val="1"/>
          <c:order val="1"/>
          <c:tx>
            <c:v>Predicted Price (intraday)</c:v>
          </c:tx>
          <c:spPr>
            <a:ln w="19050">
              <a:noFill/>
            </a:ln>
          </c:spPr>
          <c:xVal>
            <c:numRef>
              <c:f>'Table 0'!$F$2:$F$101</c:f>
              <c:numCache>
                <c:formatCode>0.00</c:formatCode>
                <c:ptCount val="100"/>
                <c:pt idx="0">
                  <c:v>513119</c:v>
                </c:pt>
                <c:pt idx="1">
                  <c:v>31091000</c:v>
                </c:pt>
                <c:pt idx="2">
                  <c:v>766688</c:v>
                </c:pt>
                <c:pt idx="3">
                  <c:v>1780000</c:v>
                </c:pt>
                <c:pt idx="4">
                  <c:v>6344000</c:v>
                </c:pt>
                <c:pt idx="5">
                  <c:v>2039000.0000000002</c:v>
                </c:pt>
                <c:pt idx="6">
                  <c:v>933964</c:v>
                </c:pt>
                <c:pt idx="7">
                  <c:v>312507</c:v>
                </c:pt>
                <c:pt idx="8">
                  <c:v>608914</c:v>
                </c:pt>
                <c:pt idx="9">
                  <c:v>1552000</c:v>
                </c:pt>
                <c:pt idx="10">
                  <c:v>2498000</c:v>
                </c:pt>
                <c:pt idx="11">
                  <c:v>423842</c:v>
                </c:pt>
                <c:pt idx="12">
                  <c:v>1038000</c:v>
                </c:pt>
                <c:pt idx="13">
                  <c:v>298087</c:v>
                </c:pt>
                <c:pt idx="14">
                  <c:v>644363</c:v>
                </c:pt>
                <c:pt idx="15">
                  <c:v>9093000</c:v>
                </c:pt>
                <c:pt idx="16">
                  <c:v>296299</c:v>
                </c:pt>
                <c:pt idx="17">
                  <c:v>5971000</c:v>
                </c:pt>
                <c:pt idx="18">
                  <c:v>2001000</c:v>
                </c:pt>
                <c:pt idx="19">
                  <c:v>13393000</c:v>
                </c:pt>
                <c:pt idx="20">
                  <c:v>1355000</c:v>
                </c:pt>
                <c:pt idx="21">
                  <c:v>3297000</c:v>
                </c:pt>
                <c:pt idx="22">
                  <c:v>171646</c:v>
                </c:pt>
                <c:pt idx="23">
                  <c:v>4449000</c:v>
                </c:pt>
                <c:pt idx="24">
                  <c:v>2913000</c:v>
                </c:pt>
                <c:pt idx="25">
                  <c:v>1239000</c:v>
                </c:pt>
                <c:pt idx="26">
                  <c:v>4754000</c:v>
                </c:pt>
                <c:pt idx="27">
                  <c:v>544619</c:v>
                </c:pt>
                <c:pt idx="28">
                  <c:v>1639000</c:v>
                </c:pt>
                <c:pt idx="29">
                  <c:v>7918000</c:v>
                </c:pt>
                <c:pt idx="30">
                  <c:v>1633000</c:v>
                </c:pt>
                <c:pt idx="31">
                  <c:v>354374</c:v>
                </c:pt>
                <c:pt idx="32">
                  <c:v>131733</c:v>
                </c:pt>
                <c:pt idx="33">
                  <c:v>654987</c:v>
                </c:pt>
                <c:pt idx="34">
                  <c:v>4085000</c:v>
                </c:pt>
                <c:pt idx="35">
                  <c:v>2405000</c:v>
                </c:pt>
                <c:pt idx="36">
                  <c:v>1488000</c:v>
                </c:pt>
                <c:pt idx="37">
                  <c:v>1767000</c:v>
                </c:pt>
                <c:pt idx="38">
                  <c:v>1670000</c:v>
                </c:pt>
                <c:pt idx="39">
                  <c:v>1070000</c:v>
                </c:pt>
                <c:pt idx="40">
                  <c:v>199944</c:v>
                </c:pt>
                <c:pt idx="41">
                  <c:v>36926000</c:v>
                </c:pt>
                <c:pt idx="42">
                  <c:v>3622000</c:v>
                </c:pt>
                <c:pt idx="43">
                  <c:v>5209000</c:v>
                </c:pt>
                <c:pt idx="44">
                  <c:v>264583</c:v>
                </c:pt>
                <c:pt idx="45">
                  <c:v>2124000</c:v>
                </c:pt>
                <c:pt idx="46">
                  <c:v>856478</c:v>
                </c:pt>
                <c:pt idx="47">
                  <c:v>401018</c:v>
                </c:pt>
                <c:pt idx="48">
                  <c:v>5966000</c:v>
                </c:pt>
                <c:pt idx="49">
                  <c:v>765720</c:v>
                </c:pt>
                <c:pt idx="50">
                  <c:v>599004</c:v>
                </c:pt>
                <c:pt idx="51">
                  <c:v>962782</c:v>
                </c:pt>
                <c:pt idx="52">
                  <c:v>1261000</c:v>
                </c:pt>
                <c:pt idx="53">
                  <c:v>868646</c:v>
                </c:pt>
                <c:pt idx="54">
                  <c:v>655173</c:v>
                </c:pt>
                <c:pt idx="55">
                  <c:v>2931000</c:v>
                </c:pt>
                <c:pt idx="56">
                  <c:v>1623000</c:v>
                </c:pt>
                <c:pt idx="57">
                  <c:v>6335000</c:v>
                </c:pt>
                <c:pt idx="58">
                  <c:v>5969000</c:v>
                </c:pt>
                <c:pt idx="59">
                  <c:v>2093999.9999999998</c:v>
                </c:pt>
                <c:pt idx="60">
                  <c:v>8704000</c:v>
                </c:pt>
                <c:pt idx="61">
                  <c:v>8413000</c:v>
                </c:pt>
                <c:pt idx="62">
                  <c:v>543045</c:v>
                </c:pt>
                <c:pt idx="63">
                  <c:v>210413</c:v>
                </c:pt>
                <c:pt idx="64">
                  <c:v>1277000</c:v>
                </c:pt>
                <c:pt idx="65">
                  <c:v>7235000</c:v>
                </c:pt>
                <c:pt idx="66">
                  <c:v>825559</c:v>
                </c:pt>
                <c:pt idx="67">
                  <c:v>23304000</c:v>
                </c:pt>
                <c:pt idx="68">
                  <c:v>13889000</c:v>
                </c:pt>
                <c:pt idx="69">
                  <c:v>4680000</c:v>
                </c:pt>
                <c:pt idx="70">
                  <c:v>1040000</c:v>
                </c:pt>
                <c:pt idx="71">
                  <c:v>1036000</c:v>
                </c:pt>
                <c:pt idx="72">
                  <c:v>27615000</c:v>
                </c:pt>
                <c:pt idx="73">
                  <c:v>2460000</c:v>
                </c:pt>
                <c:pt idx="74">
                  <c:v>909809</c:v>
                </c:pt>
                <c:pt idx="75">
                  <c:v>666178</c:v>
                </c:pt>
                <c:pt idx="76">
                  <c:v>373023</c:v>
                </c:pt>
                <c:pt idx="77">
                  <c:v>479877</c:v>
                </c:pt>
                <c:pt idx="78">
                  <c:v>11168000</c:v>
                </c:pt>
                <c:pt idx="79">
                  <c:v>1262000</c:v>
                </c:pt>
                <c:pt idx="80">
                  <c:v>3094000</c:v>
                </c:pt>
                <c:pt idx="81">
                  <c:v>8679000</c:v>
                </c:pt>
                <c:pt idx="82">
                  <c:v>667290</c:v>
                </c:pt>
                <c:pt idx="83">
                  <c:v>1400000</c:v>
                </c:pt>
                <c:pt idx="84">
                  <c:v>686647</c:v>
                </c:pt>
                <c:pt idx="85">
                  <c:v>385608</c:v>
                </c:pt>
                <c:pt idx="86">
                  <c:v>4655000</c:v>
                </c:pt>
                <c:pt idx="87">
                  <c:v>1483000</c:v>
                </c:pt>
                <c:pt idx="88">
                  <c:v>364424</c:v>
                </c:pt>
                <c:pt idx="89">
                  <c:v>1709000</c:v>
                </c:pt>
                <c:pt idx="90">
                  <c:v>499114</c:v>
                </c:pt>
                <c:pt idx="91">
                  <c:v>626174</c:v>
                </c:pt>
                <c:pt idx="92">
                  <c:v>1143000</c:v>
                </c:pt>
                <c:pt idx="93">
                  <c:v>440159</c:v>
                </c:pt>
                <c:pt idx="94">
                  <c:v>3191000</c:v>
                </c:pt>
                <c:pt idx="95">
                  <c:v>555018</c:v>
                </c:pt>
                <c:pt idx="96">
                  <c:v>637454</c:v>
                </c:pt>
                <c:pt idx="97">
                  <c:v>813276</c:v>
                </c:pt>
                <c:pt idx="98">
                  <c:v>113137</c:v>
                </c:pt>
                <c:pt idx="99">
                  <c:v>2768000</c:v>
                </c:pt>
              </c:numCache>
            </c:numRef>
          </c:xVal>
          <c:yVal>
            <c:numRef>
              <c:f>Sheet8!$B$30:$B$129</c:f>
              <c:numCache>
                <c:formatCode>General</c:formatCode>
                <c:ptCount val="100"/>
                <c:pt idx="0">
                  <c:v>10217.449487451124</c:v>
                </c:pt>
                <c:pt idx="1">
                  <c:v>13103.458974165529</c:v>
                </c:pt>
                <c:pt idx="2">
                  <c:v>10175.367581791143</c:v>
                </c:pt>
                <c:pt idx="3">
                  <c:v>7753.777397967604</c:v>
                </c:pt>
                <c:pt idx="4">
                  <c:v>2188.929817747277</c:v>
                </c:pt>
                <c:pt idx="5">
                  <c:v>6337.1321554123679</c:v>
                </c:pt>
                <c:pt idx="6">
                  <c:v>8776.8959255206701</c:v>
                </c:pt>
                <c:pt idx="7">
                  <c:v>8720.4083103371777</c:v>
                </c:pt>
                <c:pt idx="8">
                  <c:v>8258.7201041885182</c:v>
                </c:pt>
                <c:pt idx="9">
                  <c:v>2123.81753301443</c:v>
                </c:pt>
                <c:pt idx="10">
                  <c:v>21691.364825360302</c:v>
                </c:pt>
                <c:pt idx="11">
                  <c:v>11157.997645265998</c:v>
                </c:pt>
                <c:pt idx="12">
                  <c:v>16549.122670506091</c:v>
                </c:pt>
                <c:pt idx="13">
                  <c:v>8767.5401298184097</c:v>
                </c:pt>
                <c:pt idx="14">
                  <c:v>10148.413264627387</c:v>
                </c:pt>
                <c:pt idx="15">
                  <c:v>18883.990578694807</c:v>
                </c:pt>
                <c:pt idx="16">
                  <c:v>12902.814542246933</c:v>
                </c:pt>
                <c:pt idx="17">
                  <c:v>5504.9636579341395</c:v>
                </c:pt>
                <c:pt idx="18">
                  <c:v>16729.936568236593</c:v>
                </c:pt>
                <c:pt idx="19">
                  <c:v>10988.170804212688</c:v>
                </c:pt>
                <c:pt idx="20">
                  <c:v>7157.3418301026859</c:v>
                </c:pt>
                <c:pt idx="21">
                  <c:v>8051.1968693588506</c:v>
                </c:pt>
                <c:pt idx="22">
                  <c:v>10323.966239972824</c:v>
                </c:pt>
                <c:pt idx="23">
                  <c:v>13717.398301746169</c:v>
                </c:pt>
                <c:pt idx="24">
                  <c:v>18130.335377244559</c:v>
                </c:pt>
                <c:pt idx="25">
                  <c:v>11040.25990727832</c:v>
                </c:pt>
                <c:pt idx="26">
                  <c:v>19398.271751681532</c:v>
                </c:pt>
                <c:pt idx="27">
                  <c:v>8234.9147002342361</c:v>
                </c:pt>
                <c:pt idx="28">
                  <c:v>5972.6762645871859</c:v>
                </c:pt>
                <c:pt idx="29">
                  <c:v>17287.253780408661</c:v>
                </c:pt>
                <c:pt idx="30">
                  <c:v>12511.890746400923</c:v>
                </c:pt>
                <c:pt idx="31">
                  <c:v>11424.119342198888</c:v>
                </c:pt>
                <c:pt idx="32">
                  <c:v>9971.7142632712166</c:v>
                </c:pt>
                <c:pt idx="33">
                  <c:v>10537.688198480377</c:v>
                </c:pt>
                <c:pt idx="34">
                  <c:v>12941.184358982493</c:v>
                </c:pt>
                <c:pt idx="35">
                  <c:v>6735.8490812047876</c:v>
                </c:pt>
                <c:pt idx="36">
                  <c:v>9243.8557811983101</c:v>
                </c:pt>
                <c:pt idx="37">
                  <c:v>11276.032284393094</c:v>
                </c:pt>
                <c:pt idx="38">
                  <c:v>12184.663236936225</c:v>
                </c:pt>
                <c:pt idx="39">
                  <c:v>19841.421891849644</c:v>
                </c:pt>
                <c:pt idx="40">
                  <c:v>9550.704403731359</c:v>
                </c:pt>
                <c:pt idx="41">
                  <c:v>1666.561858469393</c:v>
                </c:pt>
                <c:pt idx="42">
                  <c:v>6085.081281471299</c:v>
                </c:pt>
                <c:pt idx="43">
                  <c:v>7241.0419743615421</c:v>
                </c:pt>
                <c:pt idx="44">
                  <c:v>7217.2267415167917</c:v>
                </c:pt>
                <c:pt idx="45">
                  <c:v>6622.84526686957</c:v>
                </c:pt>
                <c:pt idx="46">
                  <c:v>7000.7822615830573</c:v>
                </c:pt>
                <c:pt idx="47">
                  <c:v>15760.259331214742</c:v>
                </c:pt>
                <c:pt idx="48">
                  <c:v>12939.229267918528</c:v>
                </c:pt>
                <c:pt idx="49">
                  <c:v>10131.771782163512</c:v>
                </c:pt>
                <c:pt idx="50">
                  <c:v>-183.47735435403047</c:v>
                </c:pt>
                <c:pt idx="51">
                  <c:v>4769.7549210436628</c:v>
                </c:pt>
                <c:pt idx="52">
                  <c:v>5448.6457131449588</c:v>
                </c:pt>
                <c:pt idx="53">
                  <c:v>3513.0244808997058</c:v>
                </c:pt>
                <c:pt idx="54">
                  <c:v>14270.668830133196</c:v>
                </c:pt>
                <c:pt idx="55">
                  <c:v>24400.842946219542</c:v>
                </c:pt>
                <c:pt idx="56">
                  <c:v>6495.9224421408144</c:v>
                </c:pt>
                <c:pt idx="57">
                  <c:v>14848.940567890952</c:v>
                </c:pt>
                <c:pt idx="58">
                  <c:v>15630.785416861676</c:v>
                </c:pt>
                <c:pt idx="59">
                  <c:v>13627.763728624706</c:v>
                </c:pt>
                <c:pt idx="60">
                  <c:v>10049.299089581982</c:v>
                </c:pt>
                <c:pt idx="61">
                  <c:v>9496.2200038554001</c:v>
                </c:pt>
                <c:pt idx="62">
                  <c:v>7616.6288683812991</c:v>
                </c:pt>
                <c:pt idx="63">
                  <c:v>13329.254592666246</c:v>
                </c:pt>
                <c:pt idx="64">
                  <c:v>21177.228931198686</c:v>
                </c:pt>
                <c:pt idx="65">
                  <c:v>20833.615572664352</c:v>
                </c:pt>
                <c:pt idx="66">
                  <c:v>10308.63712105225</c:v>
                </c:pt>
                <c:pt idx="67">
                  <c:v>13974.517372302451</c:v>
                </c:pt>
                <c:pt idx="68">
                  <c:v>341.8856220782784</c:v>
                </c:pt>
                <c:pt idx="69">
                  <c:v>6251.1222606208812</c:v>
                </c:pt>
                <c:pt idx="70">
                  <c:v>5609.3013205480011</c:v>
                </c:pt>
                <c:pt idx="71">
                  <c:v>5586.895807305169</c:v>
                </c:pt>
                <c:pt idx="72">
                  <c:v>15887.018205498971</c:v>
                </c:pt>
                <c:pt idx="73">
                  <c:v>9309.2787550147241</c:v>
                </c:pt>
                <c:pt idx="74">
                  <c:v>10592.335787214259</c:v>
                </c:pt>
                <c:pt idx="75">
                  <c:v>10266.028770436054</c:v>
                </c:pt>
                <c:pt idx="76">
                  <c:v>3405.0807763670909</c:v>
                </c:pt>
                <c:pt idx="77">
                  <c:v>9566.681303399766</c:v>
                </c:pt>
                <c:pt idx="78">
                  <c:v>1861.9077850677004</c:v>
                </c:pt>
                <c:pt idx="79">
                  <c:v>10841.927313825538</c:v>
                </c:pt>
                <c:pt idx="80">
                  <c:v>8094.2125926018098</c:v>
                </c:pt>
                <c:pt idx="81">
                  <c:v>15871.088427947321</c:v>
                </c:pt>
                <c:pt idx="82">
                  <c:v>3807.1153645865179</c:v>
                </c:pt>
                <c:pt idx="83">
                  <c:v>5266.8261501972456</c:v>
                </c:pt>
                <c:pt idx="84">
                  <c:v>8954.6762743416875</c:v>
                </c:pt>
                <c:pt idx="85">
                  <c:v>5421.2158831262832</c:v>
                </c:pt>
                <c:pt idx="86">
                  <c:v>6282.9759839599337</c:v>
                </c:pt>
                <c:pt idx="87">
                  <c:v>10239.809543455831</c:v>
                </c:pt>
                <c:pt idx="88">
                  <c:v>5875.7264879942904</c:v>
                </c:pt>
                <c:pt idx="89">
                  <c:v>8150.6566652857709</c:v>
                </c:pt>
                <c:pt idx="90">
                  <c:v>9727.9306351174891</c:v>
                </c:pt>
                <c:pt idx="91">
                  <c:v>10978.132322463258</c:v>
                </c:pt>
                <c:pt idx="92">
                  <c:v>12975.82271872678</c:v>
                </c:pt>
                <c:pt idx="93">
                  <c:v>8914.4234073851458</c:v>
                </c:pt>
                <c:pt idx="94">
                  <c:v>10202.091268058428</c:v>
                </c:pt>
                <c:pt idx="95">
                  <c:v>7094.2619493244065</c:v>
                </c:pt>
                <c:pt idx="96">
                  <c:v>9648.5981773109888</c:v>
                </c:pt>
                <c:pt idx="97">
                  <c:v>12343.632391240601</c:v>
                </c:pt>
                <c:pt idx="98">
                  <c:v>9174.5527453625418</c:v>
                </c:pt>
                <c:pt idx="99">
                  <c:v>10502.70370849961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2-4C54-9DB1-16623990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3440"/>
        <c:axId val="678666176"/>
      </c:scatterChart>
      <c:valAx>
        <c:axId val="8801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Num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78666176"/>
        <c:crosses val="autoZero"/>
        <c:crossBetween val="midCat"/>
      </c:valAx>
      <c:valAx>
        <c:axId val="67866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(intraday)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0153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B7B25-9B71-5C47-27E6-8AA406E8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C8C3F-931C-FBFC-1745-6386486A0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15C3C-1043-42F9-114E-60576FA8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37D12-5FC3-007F-AA99-BCA4BD67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3B0AB5-96F6-1265-72EF-C23B6E44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CAC8E-3F98-4DBC-72AD-509806BB1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77CDCF-2BE0-85CE-236B-0AE93D5C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72341E-B9B9-0373-E8FF-09DF4EBA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D7A77-3BC6-47F7-34F3-C00FBB56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E32B71-EC0D-1E30-2036-6C8514BC9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228600</xdr:colOff>
      <xdr:row>21</xdr:row>
      <xdr:rowOff>144780</xdr:rowOff>
    </xdr:from>
    <xdr:to>
      <xdr:col>18</xdr:col>
      <xdr:colOff>228601</xdr:colOff>
      <xdr:row>31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767C91-D881-BDF8-9C7C-E57EF492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205740</xdr:colOff>
      <xdr:row>8</xdr:row>
      <xdr:rowOff>53340</xdr:rowOff>
    </xdr:from>
    <xdr:to>
      <xdr:col>29</xdr:col>
      <xdr:colOff>205741</xdr:colOff>
      <xdr:row>18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7F27A3-EC4A-71F2-DC56-A97DC711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827BB2-A914-9826-782C-BBAD6F6C2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56AE97-3BEC-4819-8D0D-D0FCB95B0E2B}" autoFormatId="16" applyNumberFormats="0" applyBorderFormats="0" applyFontFormats="0" applyPatternFormats="0" applyAlignmentFormats="0" applyWidthHeightFormats="0">
  <queryTableRefresh nextId="15">
    <queryTableFields count="13">
      <queryTableField id="1" name="Symbol" tableColumnId="1"/>
      <queryTableField id="2" name="Name" tableColumnId="2"/>
      <queryTableField id="3" name="Price (intraday)" tableColumnId="3"/>
      <queryTableField id="4" name="Change" tableColumnId="4"/>
      <queryTableField id="5" name="% change" tableColumnId="5"/>
      <queryTableField id="11" dataBound="0" tableColumnId="11"/>
      <queryTableField id="14" dataBound="0" tableColumnId="14"/>
      <queryTableField id="13" dataBound="0" tableColumnId="13"/>
      <queryTableField id="12" dataBound="0" tableColumnId="12"/>
      <queryTableField id="6" name="Volume" tableColumnId="6"/>
      <queryTableField id="7" name="Avg vol (3-month)" tableColumnId="7"/>
      <queryTableField id="8" name="Market cap" tableColumnId="8"/>
      <queryTableField id="9" name="PE ratio (TTM)" tableColumnId="9"/>
    </queryTableFields>
    <queryTableDeletedFields count="1">
      <deletedField name="52-week r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59DD8-EE9B-44E5-9BA7-1666E2F580A5}" name="Table_0" displayName="Table_0" ref="A1:M101" tableType="queryTable" totalsRowShown="0" headerRowDxfId="14" dataDxfId="13">
  <autoFilter ref="A1:M101" xr:uid="{48B59DD8-EE9B-44E5-9BA7-1666E2F580A5}"/>
  <tableColumns count="13">
    <tableColumn id="1" xr3:uid="{0AEEE500-1497-4551-A624-C7156077E9D3}" uniqueName="1" name="Symbol" queryTableFieldId="1" dataDxfId="12"/>
    <tableColumn id="2" xr3:uid="{BD9AA572-1ADD-470F-97D6-089066392C46}" uniqueName="2" name="Name" queryTableFieldId="2" dataDxfId="11"/>
    <tableColumn id="3" xr3:uid="{3A877375-12A1-4ECD-8437-C76653011202}" uniqueName="3" name="Price (intraday)" queryTableFieldId="3" dataDxfId="10"/>
    <tableColumn id="4" xr3:uid="{33F411AC-B528-42A9-976B-208738CB5E64}" uniqueName="4" name="Change" queryTableFieldId="4" dataDxfId="9"/>
    <tableColumn id="5" xr3:uid="{300FD7F0-2C76-4FDE-8315-CD24DC9C8003}" uniqueName="5" name="% change" queryTableFieldId="5" dataDxfId="8"/>
    <tableColumn id="11" xr3:uid="{DA729AC4-6370-4390-9608-F372D297681C}" uniqueName="11" name="Volume Num" queryTableFieldId="11" dataDxfId="7"/>
    <tableColumn id="14" xr3:uid="{4E48AC43-7E19-4A23-A0CD-642F474FE226}" uniqueName="14" name="Avg vol (3-month) Num" queryTableFieldId="14" dataDxfId="6"/>
    <tableColumn id="13" xr3:uid="{C96D3BA9-13B1-4B76-BD49-5B35FB7CF635}" uniqueName="13" name="Market Cap Num" queryTableFieldId="13" dataDxfId="5"/>
    <tableColumn id="12" xr3:uid="{7A8DE6CE-74AF-48E3-9FA6-86C618C994F5}" uniqueName="12" name="PE ratio (TTM) Num" queryTableFieldId="12" dataDxfId="4"/>
    <tableColumn id="6" xr3:uid="{DEB6BFCA-8132-4E32-8F90-9F8777F5541D}" uniqueName="6" name="Volume" queryTableFieldId="6" dataDxfId="3"/>
    <tableColumn id="7" xr3:uid="{9D6DB14A-83AA-4233-919B-9B442E6983D0}" uniqueName="7" name="Avg vol (3-month)" queryTableFieldId="7" dataDxfId="2"/>
    <tableColumn id="8" xr3:uid="{9321EB67-5FA1-4F15-9427-B2A150F23819}" uniqueName="8" name="Market cap" queryTableFieldId="8" dataDxfId="1"/>
    <tableColumn id="9" xr3:uid="{6B568E66-88C0-4095-8342-257CB0AADF22}" uniqueName="9" name="PE ratio (TTM)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0E10-5742-4625-B271-FE51CC5A3546}">
  <dimension ref="A1:J129"/>
  <sheetViews>
    <sheetView tabSelected="1" topLeftCell="I7" workbookViewId="0">
      <selection activeCell="J17" sqref="J17:J23"/>
    </sheetView>
  </sheetViews>
  <sheetFormatPr defaultRowHeight="14.4"/>
  <cols>
    <col min="1" max="1" width="19.88671875" bestFit="1" customWidth="1"/>
    <col min="2" max="2" width="22.1093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3.88671875" bestFit="1" customWidth="1"/>
    <col min="8" max="9" width="12.6640625" bestFit="1" customWidth="1"/>
    <col min="10" max="10" width="12.5546875" bestFit="1" customWidth="1"/>
  </cols>
  <sheetData>
    <row r="1" spans="1:10">
      <c r="A1" t="s">
        <v>472</v>
      </c>
    </row>
    <row r="2" spans="1:10" ht="15" thickBot="1"/>
    <row r="3" spans="1:10">
      <c r="A3" s="8" t="s">
        <v>473</v>
      </c>
      <c r="B3" s="8"/>
    </row>
    <row r="4" spans="1:10">
      <c r="A4" s="5" t="s">
        <v>474</v>
      </c>
      <c r="B4" s="5">
        <v>0.35647119079719231</v>
      </c>
    </row>
    <row r="5" spans="1:10">
      <c r="A5" s="5" t="s">
        <v>475</v>
      </c>
      <c r="B5" s="5">
        <v>0.1270717098683683</v>
      </c>
    </row>
    <row r="6" spans="1:10">
      <c r="A6" s="5" t="s">
        <v>476</v>
      </c>
      <c r="B6" s="5">
        <v>7.0753755666327536E-2</v>
      </c>
    </row>
    <row r="7" spans="1:10">
      <c r="A7" s="5" t="s">
        <v>477</v>
      </c>
      <c r="B7" s="5">
        <v>13005.08886035491</v>
      </c>
    </row>
    <row r="8" spans="1:10" ht="15" thickBot="1">
      <c r="A8" s="6" t="s">
        <v>478</v>
      </c>
      <c r="B8" s="6">
        <v>100</v>
      </c>
    </row>
    <row r="10" spans="1:10" ht="15" thickBot="1">
      <c r="A10" t="s">
        <v>479</v>
      </c>
    </row>
    <row r="11" spans="1:10">
      <c r="A11" s="7"/>
      <c r="B11" s="7" t="s">
        <v>484</v>
      </c>
      <c r="C11" s="7" t="s">
        <v>485</v>
      </c>
      <c r="D11" s="7" t="s">
        <v>486</v>
      </c>
      <c r="E11" s="7" t="s">
        <v>487</v>
      </c>
      <c r="F11" s="7" t="s">
        <v>488</v>
      </c>
    </row>
    <row r="12" spans="1:10">
      <c r="A12" s="5" t="s">
        <v>480</v>
      </c>
      <c r="B12" s="5">
        <v>6</v>
      </c>
      <c r="C12" s="5">
        <v>2289706947.0473442</v>
      </c>
      <c r="D12" s="5">
        <v>381617824.5078907</v>
      </c>
      <c r="E12" s="5">
        <v>2.2563268085431214</v>
      </c>
      <c r="F12" s="5">
        <v>4.4558242779929362E-2</v>
      </c>
    </row>
    <row r="13" spans="1:10">
      <c r="A13" s="5" t="s">
        <v>481</v>
      </c>
      <c r="B13" s="5">
        <v>93</v>
      </c>
      <c r="C13" s="5">
        <v>15729307272.712646</v>
      </c>
      <c r="D13" s="5">
        <v>169132336.26572737</v>
      </c>
      <c r="E13" s="5"/>
      <c r="F13" s="5"/>
    </row>
    <row r="14" spans="1:10" ht="15" thickBot="1">
      <c r="A14" s="6" t="s">
        <v>482</v>
      </c>
      <c r="B14" s="6">
        <v>99</v>
      </c>
      <c r="C14" s="6">
        <v>18019014219.759991</v>
      </c>
      <c r="D14" s="6"/>
      <c r="E14" s="6"/>
      <c r="F14" s="6"/>
    </row>
    <row r="15" spans="1:10" ht="15" thickBot="1"/>
    <row r="16" spans="1:10">
      <c r="A16" s="7"/>
      <c r="B16" s="7" t="s">
        <v>489</v>
      </c>
      <c r="C16" s="7" t="s">
        <v>477</v>
      </c>
      <c r="D16" s="7" t="s">
        <v>490</v>
      </c>
      <c r="E16" s="7" t="s">
        <v>491</v>
      </c>
      <c r="F16" s="7" t="s">
        <v>492</v>
      </c>
      <c r="G16" s="7" t="s">
        <v>493</v>
      </c>
      <c r="H16" s="7" t="s">
        <v>494</v>
      </c>
      <c r="I16" s="7" t="s">
        <v>495</v>
      </c>
      <c r="J16" s="9" t="s">
        <v>503</v>
      </c>
    </row>
    <row r="17" spans="1:10">
      <c r="A17" s="5" t="s">
        <v>483</v>
      </c>
      <c r="B17" s="5">
        <v>11947.373812938351</v>
      </c>
      <c r="C17" s="5">
        <v>2040.4887538274029</v>
      </c>
      <c r="D17" s="5">
        <v>5.8551529826019975</v>
      </c>
      <c r="E17" s="5">
        <v>7.1187577254784284E-8</v>
      </c>
      <c r="F17" s="5">
        <v>7895.3675434356501</v>
      </c>
      <c r="G17" s="5">
        <v>15999.380082441052</v>
      </c>
      <c r="H17" s="5">
        <v>7895.3675434356501</v>
      </c>
      <c r="I17" s="5">
        <v>15999.380082441052</v>
      </c>
      <c r="J17" s="10">
        <f>1-E17</f>
        <v>0.99999992881242272</v>
      </c>
    </row>
    <row r="18" spans="1:10">
      <c r="A18" s="5" t="s">
        <v>3</v>
      </c>
      <c r="B18" s="5">
        <v>-8.0893440245009671</v>
      </c>
      <c r="C18" s="5">
        <v>2.7049128479585964</v>
      </c>
      <c r="D18" s="5">
        <v>-2.9906117051445902</v>
      </c>
      <c r="E18" s="5">
        <v>3.5632153721255038E-3</v>
      </c>
      <c r="F18" s="5">
        <v>-13.460764865624471</v>
      </c>
      <c r="G18" s="5">
        <v>-2.7179231833774633</v>
      </c>
      <c r="H18" s="5">
        <v>-13.460764865624471</v>
      </c>
      <c r="I18" s="5">
        <v>-2.7179231833774633</v>
      </c>
      <c r="J18" s="10">
        <f t="shared" ref="J18:J23" si="0">1-E18</f>
        <v>0.99643678462787455</v>
      </c>
    </row>
    <row r="19" spans="1:10">
      <c r="A19" s="5" t="s">
        <v>4</v>
      </c>
      <c r="B19" s="5">
        <v>1236.1813345327596</v>
      </c>
      <c r="C19" s="5">
        <v>627.36009244559853</v>
      </c>
      <c r="D19" s="5">
        <v>1.9704494267619597</v>
      </c>
      <c r="E19" s="5">
        <v>5.1760788816681023E-2</v>
      </c>
      <c r="F19" s="5">
        <v>-9.6314752938724268</v>
      </c>
      <c r="G19" s="5">
        <v>2481.9941443593916</v>
      </c>
      <c r="H19" s="5">
        <v>-9.6314752938724268</v>
      </c>
      <c r="I19" s="5">
        <v>2481.9941443593916</v>
      </c>
      <c r="J19" s="10">
        <f t="shared" si="0"/>
        <v>0.948239211183319</v>
      </c>
    </row>
    <row r="20" spans="1:10">
      <c r="A20" s="5" t="s">
        <v>468</v>
      </c>
      <c r="B20" s="5">
        <v>1.8472436777318217E-5</v>
      </c>
      <c r="C20" s="5">
        <v>3.5117495451203446E-4</v>
      </c>
      <c r="D20" s="5">
        <v>5.2601805851975082E-2</v>
      </c>
      <c r="E20" s="5">
        <v>0.95816200273556917</v>
      </c>
      <c r="F20" s="5">
        <v>-6.7889142504549114E-4</v>
      </c>
      <c r="G20" s="5">
        <v>7.1583629860012766E-4</v>
      </c>
      <c r="H20" s="5">
        <v>-6.7889142504549114E-4</v>
      </c>
      <c r="I20" s="5">
        <v>7.1583629860012766E-4</v>
      </c>
      <c r="J20" s="10">
        <f t="shared" si="0"/>
        <v>4.1837997264430826E-2</v>
      </c>
    </row>
    <row r="21" spans="1:10">
      <c r="A21" s="5" t="s">
        <v>469</v>
      </c>
      <c r="B21" s="5">
        <v>4.8362852049572413E-5</v>
      </c>
      <c r="C21" s="5">
        <v>2.9565242630294621E-4</v>
      </c>
      <c r="D21" s="5">
        <v>0.1635800952298509</v>
      </c>
      <c r="E21" s="5">
        <v>0.87041667780292031</v>
      </c>
      <c r="F21" s="5">
        <v>-5.3874427251856248E-4</v>
      </c>
      <c r="G21" s="5">
        <v>6.3546997661770733E-4</v>
      </c>
      <c r="H21" s="5">
        <v>-5.3874427251856248E-4</v>
      </c>
      <c r="I21" s="5">
        <v>6.3546997661770733E-4</v>
      </c>
      <c r="J21" s="10">
        <f t="shared" si="0"/>
        <v>0.12958332219707969</v>
      </c>
    </row>
    <row r="22" spans="1:10">
      <c r="A22" s="5" t="s">
        <v>470</v>
      </c>
      <c r="B22" s="5">
        <v>-6.3046346888402455E-7</v>
      </c>
      <c r="C22" s="5">
        <v>5.162620572719729E-7</v>
      </c>
      <c r="D22" s="5">
        <v>-1.2212082216839906</v>
      </c>
      <c r="E22" s="5">
        <v>0.22509407665352549</v>
      </c>
      <c r="F22" s="5">
        <v>-1.6556575988926148E-6</v>
      </c>
      <c r="G22" s="5">
        <v>3.9473066112456567E-7</v>
      </c>
      <c r="H22" s="5">
        <v>-1.6556575988926148E-6</v>
      </c>
      <c r="I22" s="5">
        <v>3.9473066112456567E-7</v>
      </c>
      <c r="J22" s="10">
        <f t="shared" si="0"/>
        <v>0.77490592334647457</v>
      </c>
    </row>
    <row r="23" spans="1:10" ht="15" thickBot="1">
      <c r="A23" s="6" t="s">
        <v>471</v>
      </c>
      <c r="B23" s="6">
        <v>-109.79300878080959</v>
      </c>
      <c r="C23" s="6">
        <v>110.20260528586039</v>
      </c>
      <c r="D23" s="6">
        <v>-0.99628324118120137</v>
      </c>
      <c r="E23" s="6">
        <v>0.32169772821349402</v>
      </c>
      <c r="F23" s="6">
        <v>-328.63354230310756</v>
      </c>
      <c r="G23" s="6">
        <v>109.0475247414884</v>
      </c>
      <c r="H23" s="6">
        <v>-328.63354230310756</v>
      </c>
      <c r="I23" s="6">
        <v>109.0475247414884</v>
      </c>
      <c r="J23" s="10">
        <f t="shared" si="0"/>
        <v>0.67830227178650593</v>
      </c>
    </row>
    <row r="27" spans="1:10">
      <c r="A27" t="s">
        <v>496</v>
      </c>
      <c r="F27" t="s">
        <v>501</v>
      </c>
    </row>
    <row r="28" spans="1:10" ht="15" thickBot="1"/>
    <row r="29" spans="1:10">
      <c r="A29" s="7" t="s">
        <v>497</v>
      </c>
      <c r="B29" s="7" t="s">
        <v>498</v>
      </c>
      <c r="C29" s="7" t="s">
        <v>499</v>
      </c>
      <c r="D29" s="7" t="s">
        <v>500</v>
      </c>
      <c r="F29" s="7" t="s">
        <v>502</v>
      </c>
      <c r="G29" s="7" t="s">
        <v>2</v>
      </c>
    </row>
    <row r="30" spans="1:10">
      <c r="A30" s="5">
        <v>1</v>
      </c>
      <c r="B30" s="5">
        <v>10217.449487451124</v>
      </c>
      <c r="C30" s="5">
        <v>-8435.4494874511238</v>
      </c>
      <c r="D30" s="5">
        <v>-0.66922326156409773</v>
      </c>
      <c r="F30" s="5">
        <v>0.5</v>
      </c>
      <c r="G30" s="5">
        <v>524</v>
      </c>
    </row>
    <row r="31" spans="1:10">
      <c r="A31" s="5">
        <v>2</v>
      </c>
      <c r="B31" s="5">
        <v>13103.458974165529</v>
      </c>
      <c r="C31" s="5">
        <v>-12240.458974165529</v>
      </c>
      <c r="D31" s="5">
        <v>-0.9710922802535541</v>
      </c>
      <c r="F31" s="5">
        <v>1.5</v>
      </c>
      <c r="G31" s="5">
        <v>527</v>
      </c>
    </row>
    <row r="32" spans="1:10">
      <c r="A32" s="5">
        <v>3</v>
      </c>
      <c r="B32" s="5">
        <v>10175.367581791143</v>
      </c>
      <c r="C32" s="5">
        <v>-8036.3675817911426</v>
      </c>
      <c r="D32" s="5">
        <v>-0.6375622463527213</v>
      </c>
      <c r="F32" s="5">
        <v>2.5</v>
      </c>
      <c r="G32" s="5">
        <v>572</v>
      </c>
    </row>
    <row r="33" spans="1:7">
      <c r="A33" s="5">
        <v>4</v>
      </c>
      <c r="B33" s="5">
        <v>7753.777397967604</v>
      </c>
      <c r="C33" s="5">
        <v>-6865.777397967604</v>
      </c>
      <c r="D33" s="5">
        <v>-0.54469390757140335</v>
      </c>
      <c r="F33" s="5">
        <v>3.5</v>
      </c>
      <c r="G33" s="5">
        <v>641</v>
      </c>
    </row>
    <row r="34" spans="1:7">
      <c r="A34" s="5">
        <v>5</v>
      </c>
      <c r="B34" s="5">
        <v>2188.929817747277</v>
      </c>
      <c r="C34" s="5">
        <v>249.07018225272304</v>
      </c>
      <c r="D34" s="5">
        <v>1.9759890681995785E-2</v>
      </c>
      <c r="F34" s="5">
        <v>4.5</v>
      </c>
      <c r="G34" s="5">
        <v>646</v>
      </c>
    </row>
    <row r="35" spans="1:7">
      <c r="A35" s="5">
        <v>6</v>
      </c>
      <c r="B35" s="5">
        <v>6337.1321554123679</v>
      </c>
      <c r="C35" s="5">
        <v>-3995.1321554123679</v>
      </c>
      <c r="D35" s="5">
        <v>-0.31695233021098213</v>
      </c>
      <c r="F35" s="5">
        <v>5.5</v>
      </c>
      <c r="G35" s="5">
        <v>663</v>
      </c>
    </row>
    <row r="36" spans="1:7">
      <c r="A36" s="5">
        <v>7</v>
      </c>
      <c r="B36" s="5">
        <v>8776.8959255206701</v>
      </c>
      <c r="C36" s="5">
        <v>-6308.8959255206701</v>
      </c>
      <c r="D36" s="5">
        <v>-0.50051392215984192</v>
      </c>
      <c r="F36" s="5">
        <v>6.5</v>
      </c>
      <c r="G36" s="5">
        <v>669</v>
      </c>
    </row>
    <row r="37" spans="1:7">
      <c r="A37" s="5">
        <v>8</v>
      </c>
      <c r="B37" s="5">
        <v>8720.4083103371777</v>
      </c>
      <c r="C37" s="5">
        <v>-7537.4083103371777</v>
      </c>
      <c r="D37" s="5">
        <v>-0.59797749730919814</v>
      </c>
      <c r="F37" s="5">
        <v>7.5</v>
      </c>
      <c r="G37" s="5">
        <v>683</v>
      </c>
    </row>
    <row r="38" spans="1:7">
      <c r="A38" s="5">
        <v>9</v>
      </c>
      <c r="B38" s="5">
        <v>8258.7201041885182</v>
      </c>
      <c r="C38" s="5">
        <v>-6882.7201041885182</v>
      </c>
      <c r="D38" s="5">
        <v>-0.54603805089580471</v>
      </c>
      <c r="F38" s="5">
        <v>8.5</v>
      </c>
      <c r="G38" s="5">
        <v>685</v>
      </c>
    </row>
    <row r="39" spans="1:7">
      <c r="A39" s="5">
        <v>10</v>
      </c>
      <c r="B39" s="5">
        <v>2123.81753301443</v>
      </c>
      <c r="C39" s="5">
        <v>-1361.81753301443</v>
      </c>
      <c r="D39" s="5">
        <v>-0.10803928972070331</v>
      </c>
      <c r="F39" s="5">
        <v>9.5</v>
      </c>
      <c r="G39" s="5">
        <v>741</v>
      </c>
    </row>
    <row r="40" spans="1:7">
      <c r="A40" s="5">
        <v>11</v>
      </c>
      <c r="B40" s="5">
        <v>21691.364825360302</v>
      </c>
      <c r="C40" s="5">
        <v>19008.635174639698</v>
      </c>
      <c r="D40" s="5">
        <v>1.5080430329621031</v>
      </c>
      <c r="F40" s="5">
        <v>10.5</v>
      </c>
      <c r="G40" s="5">
        <v>757</v>
      </c>
    </row>
    <row r="41" spans="1:7">
      <c r="A41" s="5">
        <v>12</v>
      </c>
      <c r="B41" s="5">
        <v>11157.997645265998</v>
      </c>
      <c r="C41" s="5">
        <v>10648.002354734002</v>
      </c>
      <c r="D41" s="5">
        <v>0.84475532401421072</v>
      </c>
      <c r="F41" s="5">
        <v>11.5</v>
      </c>
      <c r="G41" s="5">
        <v>762</v>
      </c>
    </row>
    <row r="42" spans="1:7">
      <c r="A42" s="5">
        <v>13</v>
      </c>
      <c r="B42" s="5">
        <v>16549.122670506091</v>
      </c>
      <c r="C42" s="5">
        <v>30250.877329493909</v>
      </c>
      <c r="D42" s="5">
        <v>2.3999421514805954</v>
      </c>
      <c r="F42" s="5">
        <v>12.5</v>
      </c>
      <c r="G42" s="5">
        <v>786</v>
      </c>
    </row>
    <row r="43" spans="1:7">
      <c r="A43" s="5">
        <v>14</v>
      </c>
      <c r="B43" s="5">
        <v>8767.5401298184097</v>
      </c>
      <c r="C43" s="5">
        <v>-6698.5401298184097</v>
      </c>
      <c r="D43" s="5">
        <v>-0.53142620082828695</v>
      </c>
      <c r="F43" s="5">
        <v>13.5</v>
      </c>
      <c r="G43" s="5">
        <v>821</v>
      </c>
    </row>
    <row r="44" spans="1:7">
      <c r="A44" s="5">
        <v>15</v>
      </c>
      <c r="B44" s="5">
        <v>10148.413264627387</v>
      </c>
      <c r="C44" s="5">
        <v>-9407.4132646273865</v>
      </c>
      <c r="D44" s="5">
        <v>-0.74633364792249002</v>
      </c>
      <c r="F44" s="5">
        <v>14.5</v>
      </c>
      <c r="G44" s="5">
        <v>841</v>
      </c>
    </row>
    <row r="45" spans="1:7">
      <c r="A45" s="5">
        <v>16</v>
      </c>
      <c r="B45" s="5">
        <v>18883.990578694807</v>
      </c>
      <c r="C45" s="5">
        <v>14916.009421305193</v>
      </c>
      <c r="D45" s="5">
        <v>1.1833560842604132</v>
      </c>
      <c r="F45" s="5">
        <v>15.5</v>
      </c>
      <c r="G45" s="5">
        <v>863</v>
      </c>
    </row>
    <row r="46" spans="1:7">
      <c r="A46" s="5">
        <v>17</v>
      </c>
      <c r="B46" s="5">
        <v>12902.814542246933</v>
      </c>
      <c r="C46" s="5">
        <v>5297.1854577530667</v>
      </c>
      <c r="D46" s="5">
        <v>0.42025024682100032</v>
      </c>
      <c r="F46" s="5">
        <v>16.5</v>
      </c>
      <c r="G46" s="5">
        <v>888</v>
      </c>
    </row>
    <row r="47" spans="1:7">
      <c r="A47" s="5">
        <v>18</v>
      </c>
      <c r="B47" s="5">
        <v>5504.9636579341395</v>
      </c>
      <c r="C47" s="5">
        <v>-2346.9636579341395</v>
      </c>
      <c r="D47" s="5">
        <v>-0.18619549275609254</v>
      </c>
      <c r="F47" s="5">
        <v>17.5</v>
      </c>
      <c r="G47" s="5">
        <v>888</v>
      </c>
    </row>
    <row r="48" spans="1:7">
      <c r="A48" s="5">
        <v>19</v>
      </c>
      <c r="B48" s="5">
        <v>16729.936568236593</v>
      </c>
      <c r="C48" s="5">
        <v>-15908.936568236593</v>
      </c>
      <c r="D48" s="5">
        <v>-1.2621295917959019</v>
      </c>
      <c r="F48" s="5">
        <v>18.5</v>
      </c>
      <c r="G48" s="5">
        <v>940</v>
      </c>
    </row>
    <row r="49" spans="1:7">
      <c r="A49" s="5">
        <v>20</v>
      </c>
      <c r="B49" s="5">
        <v>10988.170804212688</v>
      </c>
      <c r="C49" s="5">
        <v>-9850.1708042126884</v>
      </c>
      <c r="D49" s="5">
        <v>-0.78145965337888723</v>
      </c>
      <c r="F49" s="5">
        <v>19.5</v>
      </c>
      <c r="G49" s="5">
        <v>1095</v>
      </c>
    </row>
    <row r="50" spans="1:7">
      <c r="A50" s="5">
        <v>21</v>
      </c>
      <c r="B50" s="5">
        <v>7157.3418301026859</v>
      </c>
      <c r="C50" s="5">
        <v>-5674.3418301026859</v>
      </c>
      <c r="D50" s="5">
        <v>-0.45017180796590167</v>
      </c>
      <c r="F50" s="5">
        <v>20.5</v>
      </c>
      <c r="G50" s="5">
        <v>1105</v>
      </c>
    </row>
    <row r="51" spans="1:7">
      <c r="A51" s="5">
        <v>22</v>
      </c>
      <c r="B51" s="5">
        <v>8051.1968693588506</v>
      </c>
      <c r="C51" s="5">
        <v>-6571.1968693588506</v>
      </c>
      <c r="D51" s="5">
        <v>-0.52132347041306359</v>
      </c>
      <c r="F51" s="5">
        <v>21.5</v>
      </c>
      <c r="G51" s="5">
        <v>1117</v>
      </c>
    </row>
    <row r="52" spans="1:7">
      <c r="A52" s="5">
        <v>23</v>
      </c>
      <c r="B52" s="5">
        <v>10323.966239972824</v>
      </c>
      <c r="C52" s="5">
        <v>-5662.966239972824</v>
      </c>
      <c r="D52" s="5">
        <v>-0.44926932973516276</v>
      </c>
      <c r="F52" s="5">
        <v>22.5</v>
      </c>
      <c r="G52" s="5">
        <v>1138</v>
      </c>
    </row>
    <row r="53" spans="1:7">
      <c r="A53" s="5">
        <v>24</v>
      </c>
      <c r="B53" s="5">
        <v>13717.398301746169</v>
      </c>
      <c r="C53" s="5">
        <v>14482.601698253831</v>
      </c>
      <c r="D53" s="5">
        <v>1.1489718430366367</v>
      </c>
      <c r="F53" s="5">
        <v>23.5</v>
      </c>
      <c r="G53" s="5">
        <v>1183</v>
      </c>
    </row>
    <row r="54" spans="1:7">
      <c r="A54" s="5">
        <v>25</v>
      </c>
      <c r="B54" s="5">
        <v>18130.335377244559</v>
      </c>
      <c r="C54" s="5">
        <v>11769.664622755441</v>
      </c>
      <c r="D54" s="5">
        <v>0.93374198471265635</v>
      </c>
      <c r="F54" s="5">
        <v>24.5</v>
      </c>
      <c r="G54" s="5">
        <v>1187</v>
      </c>
    </row>
    <row r="55" spans="1:7">
      <c r="A55" s="5">
        <v>26</v>
      </c>
      <c r="B55" s="5">
        <v>11040.25990727832</v>
      </c>
      <c r="C55" s="5">
        <v>-5137.2599072783196</v>
      </c>
      <c r="D55" s="5">
        <v>-0.40756261249216469</v>
      </c>
      <c r="F55" s="5">
        <v>25.5</v>
      </c>
      <c r="G55" s="5">
        <v>1252</v>
      </c>
    </row>
    <row r="56" spans="1:7">
      <c r="A56" s="5">
        <v>27</v>
      </c>
      <c r="B56" s="5">
        <v>19398.271751681532</v>
      </c>
      <c r="C56" s="5">
        <v>4601.7282483184681</v>
      </c>
      <c r="D56" s="5">
        <v>0.36507640662807905</v>
      </c>
      <c r="F56" s="5">
        <v>26.5</v>
      </c>
      <c r="G56" s="5">
        <v>1308</v>
      </c>
    </row>
    <row r="57" spans="1:7">
      <c r="A57" s="5">
        <v>28</v>
      </c>
      <c r="B57" s="5">
        <v>8234.9147002342361</v>
      </c>
      <c r="C57" s="5">
        <v>-6279.9147002342361</v>
      </c>
      <c r="D57" s="5">
        <v>-0.498214707383064</v>
      </c>
      <c r="F57" s="5">
        <v>27.5</v>
      </c>
      <c r="G57" s="5">
        <v>1376</v>
      </c>
    </row>
    <row r="58" spans="1:7">
      <c r="A58" s="5">
        <v>29</v>
      </c>
      <c r="B58" s="5">
        <v>5972.6762645871859</v>
      </c>
      <c r="C58" s="5">
        <v>-4877.6762645871859</v>
      </c>
      <c r="D58" s="5">
        <v>-0.38696864031926731</v>
      </c>
      <c r="F58" s="5">
        <v>28.5</v>
      </c>
      <c r="G58" s="5">
        <v>1429</v>
      </c>
    </row>
    <row r="59" spans="1:7">
      <c r="A59" s="5">
        <v>30</v>
      </c>
      <c r="B59" s="5">
        <v>17287.253780408661</v>
      </c>
      <c r="C59" s="5">
        <v>-16604.253780408661</v>
      </c>
      <c r="D59" s="5">
        <v>-1.3172923253578392</v>
      </c>
      <c r="F59" s="5">
        <v>29.5</v>
      </c>
      <c r="G59" s="5">
        <v>1480</v>
      </c>
    </row>
    <row r="60" spans="1:7">
      <c r="A60" s="5">
        <v>31</v>
      </c>
      <c r="B60" s="5">
        <v>12511.890746400923</v>
      </c>
      <c r="C60" s="5">
        <v>-11987.890746400923</v>
      </c>
      <c r="D60" s="5">
        <v>-0.95105487342614781</v>
      </c>
      <c r="F60" s="5">
        <v>30.5</v>
      </c>
      <c r="G60" s="5">
        <v>1483</v>
      </c>
    </row>
    <row r="61" spans="1:7">
      <c r="A61" s="5">
        <v>32</v>
      </c>
      <c r="B61" s="5">
        <v>11424.119342198888</v>
      </c>
      <c r="C61" s="5">
        <v>-8432.1193421988883</v>
      </c>
      <c r="D61" s="5">
        <v>-0.66895906572361541</v>
      </c>
      <c r="F61" s="5">
        <v>31.5</v>
      </c>
      <c r="G61" s="5">
        <v>1551</v>
      </c>
    </row>
    <row r="62" spans="1:7">
      <c r="A62" s="5">
        <v>33</v>
      </c>
      <c r="B62" s="5">
        <v>9971.7142632712166</v>
      </c>
      <c r="C62" s="5">
        <v>-6618.7142632712166</v>
      </c>
      <c r="D62" s="5">
        <v>-0.52509324526410928</v>
      </c>
      <c r="F62" s="5">
        <v>32.5</v>
      </c>
      <c r="G62" s="5">
        <v>1554</v>
      </c>
    </row>
    <row r="63" spans="1:7">
      <c r="A63" s="5">
        <v>34</v>
      </c>
      <c r="B63" s="5">
        <v>10537.688198480377</v>
      </c>
      <c r="C63" s="5">
        <v>24862.311801519623</v>
      </c>
      <c r="D63" s="5">
        <v>1.9724423006252905</v>
      </c>
      <c r="F63" s="5">
        <v>33.5</v>
      </c>
      <c r="G63" s="5">
        <v>1782</v>
      </c>
    </row>
    <row r="64" spans="1:7">
      <c r="A64" s="5">
        <v>35</v>
      </c>
      <c r="B64" s="5">
        <v>12941.184358982493</v>
      </c>
      <c r="C64" s="5">
        <v>17458.815641017507</v>
      </c>
      <c r="D64" s="5">
        <v>1.3850886741375579</v>
      </c>
      <c r="F64" s="5">
        <v>34.5</v>
      </c>
      <c r="G64" s="5">
        <v>1803</v>
      </c>
    </row>
    <row r="65" spans="1:7">
      <c r="A65" s="5">
        <v>36</v>
      </c>
      <c r="B65" s="5">
        <v>6735.8490812047876</v>
      </c>
      <c r="C65" s="5">
        <v>-5184.8490812047876</v>
      </c>
      <c r="D65" s="5">
        <v>-0.41133808198405009</v>
      </c>
      <c r="F65" s="5">
        <v>35.5</v>
      </c>
      <c r="G65" s="5">
        <v>1955</v>
      </c>
    </row>
    <row r="66" spans="1:7">
      <c r="A66" s="5">
        <v>37</v>
      </c>
      <c r="B66" s="5">
        <v>9243.8557811983101</v>
      </c>
      <c r="C66" s="5">
        <v>-6571.8557811983101</v>
      </c>
      <c r="D66" s="5">
        <v>-0.52137574493986172</v>
      </c>
      <c r="F66" s="5">
        <v>36.5</v>
      </c>
      <c r="G66" s="5">
        <v>1958</v>
      </c>
    </row>
    <row r="67" spans="1:7">
      <c r="A67" s="5">
        <v>38</v>
      </c>
      <c r="B67" s="5">
        <v>11276.032284393094</v>
      </c>
      <c r="C67" s="5">
        <v>23.967715606906495</v>
      </c>
      <c r="D67" s="5">
        <v>1.9014698427814668E-3</v>
      </c>
      <c r="F67" s="5">
        <v>37.5</v>
      </c>
      <c r="G67" s="5">
        <v>2069</v>
      </c>
    </row>
    <row r="68" spans="1:7">
      <c r="A68" s="5">
        <v>39</v>
      </c>
      <c r="B68" s="5">
        <v>12184.663236936225</v>
      </c>
      <c r="C68" s="5">
        <v>-684.66323693622508</v>
      </c>
      <c r="D68" s="5">
        <v>-5.4317504381612008E-2</v>
      </c>
      <c r="F68" s="5">
        <v>38.5</v>
      </c>
      <c r="G68" s="5">
        <v>2101</v>
      </c>
    </row>
    <row r="69" spans="1:7">
      <c r="A69" s="5">
        <v>40</v>
      </c>
      <c r="B69" s="5">
        <v>19841.421891849644</v>
      </c>
      <c r="C69" s="5">
        <v>-18736.421891849644</v>
      </c>
      <c r="D69" s="5">
        <v>-1.4864470929685278</v>
      </c>
      <c r="F69" s="5">
        <v>39.5</v>
      </c>
      <c r="G69" s="5">
        <v>2139</v>
      </c>
    </row>
    <row r="70" spans="1:7">
      <c r="A70" s="5">
        <v>41</v>
      </c>
      <c r="B70" s="5">
        <v>9550.704403731359</v>
      </c>
      <c r="C70" s="5">
        <v>-8433.704403731359</v>
      </c>
      <c r="D70" s="5">
        <v>-0.669084815993369</v>
      </c>
      <c r="F70" s="5">
        <v>40.5</v>
      </c>
      <c r="G70" s="5">
        <v>2187</v>
      </c>
    </row>
    <row r="71" spans="1:7">
      <c r="A71" s="5">
        <v>42</v>
      </c>
      <c r="B71" s="5">
        <v>1666.561858469393</v>
      </c>
      <c r="C71" s="5">
        <v>136.43814153060703</v>
      </c>
      <c r="D71" s="5">
        <v>1.0824269437294269E-2</v>
      </c>
      <c r="F71" s="5">
        <v>41.5</v>
      </c>
      <c r="G71" s="5">
        <v>2269</v>
      </c>
    </row>
    <row r="72" spans="1:7">
      <c r="A72" s="5">
        <v>43</v>
      </c>
      <c r="B72" s="5">
        <v>6085.081281471299</v>
      </c>
      <c r="C72" s="5">
        <v>-3046.081281471299</v>
      </c>
      <c r="D72" s="5">
        <v>-0.24165973054644299</v>
      </c>
      <c r="F72" s="5">
        <v>42.5</v>
      </c>
      <c r="G72" s="5">
        <v>2286</v>
      </c>
    </row>
    <row r="73" spans="1:7">
      <c r="A73" s="5">
        <v>44</v>
      </c>
      <c r="B73" s="5">
        <v>7241.0419743615421</v>
      </c>
      <c r="C73" s="5">
        <v>-4223.0419743615421</v>
      </c>
      <c r="D73" s="5">
        <v>-0.33503347130566208</v>
      </c>
      <c r="F73" s="5">
        <v>43.5</v>
      </c>
      <c r="G73" s="5">
        <v>2342</v>
      </c>
    </row>
    <row r="74" spans="1:7">
      <c r="A74" s="5">
        <v>45</v>
      </c>
      <c r="B74" s="5">
        <v>7217.2267415167917</v>
      </c>
      <c r="C74" s="5">
        <v>-4749.2267415167917</v>
      </c>
      <c r="D74" s="5">
        <v>-0.37677814496944612</v>
      </c>
      <c r="F74" s="5">
        <v>44.5</v>
      </c>
      <c r="G74" s="5">
        <v>2349</v>
      </c>
    </row>
    <row r="75" spans="1:7">
      <c r="A75" s="5">
        <v>46</v>
      </c>
      <c r="B75" s="5">
        <v>6622.84526686957</v>
      </c>
      <c r="C75" s="5">
        <v>-1654.84526686957</v>
      </c>
      <c r="D75" s="5">
        <v>-0.13128653648224223</v>
      </c>
      <c r="F75" s="5">
        <v>45.5</v>
      </c>
      <c r="G75" s="5">
        <v>2380</v>
      </c>
    </row>
    <row r="76" spans="1:7">
      <c r="A76" s="5">
        <v>47</v>
      </c>
      <c r="B76" s="5">
        <v>7000.7822615830573</v>
      </c>
      <c r="C76" s="5">
        <v>-872.78226158305733</v>
      </c>
      <c r="D76" s="5">
        <v>-6.9241857544261348E-2</v>
      </c>
      <c r="F76" s="5">
        <v>46.5</v>
      </c>
      <c r="G76" s="5">
        <v>2438</v>
      </c>
    </row>
    <row r="77" spans="1:7">
      <c r="A77" s="5">
        <v>48</v>
      </c>
      <c r="B77" s="5">
        <v>15760.259331214742</v>
      </c>
      <c r="C77" s="5">
        <v>-15091.259331214742</v>
      </c>
      <c r="D77" s="5">
        <v>-1.1972594709706241</v>
      </c>
      <c r="F77" s="5">
        <v>47.5</v>
      </c>
      <c r="G77" s="5">
        <v>2468</v>
      </c>
    </row>
    <row r="78" spans="1:7">
      <c r="A78" s="5">
        <v>49</v>
      </c>
      <c r="B78" s="5">
        <v>12939.229267918528</v>
      </c>
      <c r="C78" s="5">
        <v>3160.7707320814716</v>
      </c>
      <c r="D78" s="5">
        <v>0.25075857564278486</v>
      </c>
      <c r="F78" s="5">
        <v>48.5</v>
      </c>
      <c r="G78" s="5">
        <v>2468</v>
      </c>
    </row>
    <row r="79" spans="1:7">
      <c r="A79" s="5">
        <v>50</v>
      </c>
      <c r="B79" s="5">
        <v>10131.771782163512</v>
      </c>
      <c r="C79" s="5">
        <v>-7427.7717821635124</v>
      </c>
      <c r="D79" s="5">
        <v>-0.58927952394333372</v>
      </c>
      <c r="F79" s="5">
        <v>49.5</v>
      </c>
      <c r="G79" s="5">
        <v>2503</v>
      </c>
    </row>
    <row r="80" spans="1:7">
      <c r="A80" s="5">
        <v>51</v>
      </c>
      <c r="B80" s="5">
        <v>-183.47735435403047</v>
      </c>
      <c r="C80" s="5">
        <v>2141.4773543540305</v>
      </c>
      <c r="D80" s="5">
        <v>0.16989331295011956</v>
      </c>
      <c r="F80" s="5">
        <v>50.5</v>
      </c>
      <c r="G80" s="5">
        <v>2563</v>
      </c>
    </row>
    <row r="81" spans="1:7">
      <c r="A81" s="5">
        <v>52</v>
      </c>
      <c r="B81" s="5">
        <v>4769.7549210436628</v>
      </c>
      <c r="C81" s="5">
        <v>9814.2450789563372</v>
      </c>
      <c r="D81" s="5">
        <v>0.77860949926844214</v>
      </c>
      <c r="F81" s="5">
        <v>51.5</v>
      </c>
      <c r="G81" s="5">
        <v>2672</v>
      </c>
    </row>
    <row r="82" spans="1:7">
      <c r="A82" s="5">
        <v>53</v>
      </c>
      <c r="B82" s="5">
        <v>5448.6457131449588</v>
      </c>
      <c r="C82" s="5">
        <v>5374.3542868550412</v>
      </c>
      <c r="D82" s="5">
        <v>0.42637240730332343</v>
      </c>
      <c r="F82" s="5">
        <v>52.5</v>
      </c>
      <c r="G82" s="5">
        <v>2704</v>
      </c>
    </row>
    <row r="83" spans="1:7">
      <c r="A83" s="5">
        <v>54</v>
      </c>
      <c r="B83" s="5">
        <v>3513.0244808997058</v>
      </c>
      <c r="C83" s="5">
        <v>37386.975519100291</v>
      </c>
      <c r="D83" s="5">
        <v>2.9660818589608495</v>
      </c>
      <c r="F83" s="5">
        <v>53.5</v>
      </c>
      <c r="G83" s="5">
        <v>2736</v>
      </c>
    </row>
    <row r="84" spans="1:7">
      <c r="A84" s="5">
        <v>55</v>
      </c>
      <c r="B84" s="5">
        <v>14270.668830133196</v>
      </c>
      <c r="C84" s="5">
        <v>-13484.668830133196</v>
      </c>
      <c r="D84" s="5">
        <v>-1.0698012084641448</v>
      </c>
      <c r="F84" s="5">
        <v>54.5</v>
      </c>
      <c r="G84" s="5">
        <v>2992</v>
      </c>
    </row>
    <row r="85" spans="1:7">
      <c r="A85" s="5">
        <v>56</v>
      </c>
      <c r="B85" s="5">
        <v>24400.842946219542</v>
      </c>
      <c r="C85" s="5">
        <v>4099.1570537804582</v>
      </c>
      <c r="D85" s="5">
        <v>0.32520510700412519</v>
      </c>
      <c r="F85" s="5">
        <v>55.5</v>
      </c>
      <c r="G85" s="5">
        <v>3018</v>
      </c>
    </row>
    <row r="86" spans="1:7">
      <c r="A86" s="5">
        <v>57</v>
      </c>
      <c r="B86" s="5">
        <v>6495.9224421408144</v>
      </c>
      <c r="C86" s="5">
        <v>-4308.9224421408144</v>
      </c>
      <c r="D86" s="5">
        <v>-0.34184676641665696</v>
      </c>
      <c r="F86" s="5">
        <v>56.5</v>
      </c>
      <c r="G86" s="5">
        <v>3039</v>
      </c>
    </row>
    <row r="87" spans="1:7">
      <c r="A87" s="5">
        <v>58</v>
      </c>
      <c r="B87" s="5">
        <v>14848.940567890952</v>
      </c>
      <c r="C87" s="5">
        <v>5551.0594321090484</v>
      </c>
      <c r="D87" s="5">
        <v>0.44039124457073459</v>
      </c>
      <c r="F87" s="5">
        <v>57.5</v>
      </c>
      <c r="G87" s="5">
        <v>3158</v>
      </c>
    </row>
    <row r="88" spans="1:7">
      <c r="A88" s="5">
        <v>59</v>
      </c>
      <c r="B88" s="5">
        <v>15630.785416861676</v>
      </c>
      <c r="C88" s="5">
        <v>6369.2145831383241</v>
      </c>
      <c r="D88" s="5">
        <v>0.50529928052682704</v>
      </c>
      <c r="F88" s="5">
        <v>58.5</v>
      </c>
      <c r="G88" s="5">
        <v>3353</v>
      </c>
    </row>
    <row r="89" spans="1:7">
      <c r="A89" s="5">
        <v>60</v>
      </c>
      <c r="B89" s="5">
        <v>13627.763728624706</v>
      </c>
      <c r="C89" s="5">
        <v>-12942.763728624706</v>
      </c>
      <c r="D89" s="5">
        <v>-1.0268093678954551</v>
      </c>
      <c r="F89" s="5">
        <v>59.5</v>
      </c>
      <c r="G89" s="5">
        <v>3675</v>
      </c>
    </row>
    <row r="90" spans="1:7">
      <c r="A90" s="5">
        <v>61</v>
      </c>
      <c r="B90" s="5">
        <v>10049.299089581982</v>
      </c>
      <c r="C90" s="5">
        <v>-9522.2990895819821</v>
      </c>
      <c r="D90" s="5">
        <v>-0.75544807230473221</v>
      </c>
      <c r="F90" s="5">
        <v>60.5</v>
      </c>
      <c r="G90" s="5">
        <v>3840</v>
      </c>
    </row>
    <row r="91" spans="1:7">
      <c r="A91" s="5">
        <v>62</v>
      </c>
      <c r="B91" s="5">
        <v>9496.2200038554001</v>
      </c>
      <c r="C91" s="5">
        <v>-8924.2200038554001</v>
      </c>
      <c r="D91" s="5">
        <v>-0.7079996894984999</v>
      </c>
      <c r="F91" s="5">
        <v>61.5</v>
      </c>
      <c r="G91" s="5">
        <v>4277</v>
      </c>
    </row>
    <row r="92" spans="1:7">
      <c r="A92" s="5">
        <v>63</v>
      </c>
      <c r="B92" s="5">
        <v>7616.6288683812991</v>
      </c>
      <c r="C92" s="5">
        <v>-3339.6288683812991</v>
      </c>
      <c r="D92" s="5">
        <v>-0.2649482196575953</v>
      </c>
      <c r="F92" s="5">
        <v>62.5</v>
      </c>
      <c r="G92" s="5">
        <v>4661</v>
      </c>
    </row>
    <row r="93" spans="1:7">
      <c r="A93" s="5">
        <v>64</v>
      </c>
      <c r="B93" s="5">
        <v>13329.254592666246</v>
      </c>
      <c r="C93" s="5">
        <v>-11228.254592666246</v>
      </c>
      <c r="D93" s="5">
        <v>-0.89078942045169862</v>
      </c>
      <c r="F93" s="5">
        <v>63.5</v>
      </c>
      <c r="G93" s="5">
        <v>4968</v>
      </c>
    </row>
    <row r="94" spans="1:7">
      <c r="A94" s="5">
        <v>65</v>
      </c>
      <c r="B94" s="5">
        <v>21177.228931198686</v>
      </c>
      <c r="C94" s="5">
        <v>19122.771068801314</v>
      </c>
      <c r="D94" s="5">
        <v>1.5170979618625726</v>
      </c>
      <c r="F94" s="5">
        <v>64.5</v>
      </c>
      <c r="G94" s="5">
        <v>5268</v>
      </c>
    </row>
    <row r="95" spans="1:7">
      <c r="A95" s="5">
        <v>66</v>
      </c>
      <c r="B95" s="5">
        <v>20833.615572664352</v>
      </c>
      <c r="C95" s="5">
        <v>6766.3844273356481</v>
      </c>
      <c r="D95" s="5">
        <v>0.53680860305007183</v>
      </c>
      <c r="F95" s="5">
        <v>65.5</v>
      </c>
      <c r="G95" s="5">
        <v>5653</v>
      </c>
    </row>
    <row r="96" spans="1:7">
      <c r="A96" s="5">
        <v>67</v>
      </c>
      <c r="B96" s="5">
        <v>10308.63712105225</v>
      </c>
      <c r="C96" s="5">
        <v>-6468.6371210522502</v>
      </c>
      <c r="D96" s="5">
        <v>-0.51318693075752531</v>
      </c>
      <c r="F96" s="5">
        <v>66.5</v>
      </c>
      <c r="G96" s="5">
        <v>5903</v>
      </c>
    </row>
    <row r="97" spans="1:7">
      <c r="A97" s="5">
        <v>68</v>
      </c>
      <c r="B97" s="5">
        <v>13974.517372302451</v>
      </c>
      <c r="C97" s="5">
        <v>3125.4826276975491</v>
      </c>
      <c r="D97" s="5">
        <v>0.24795900694815223</v>
      </c>
      <c r="F97" s="5">
        <v>67.5</v>
      </c>
      <c r="G97" s="5">
        <v>6128</v>
      </c>
    </row>
    <row r="98" spans="1:7">
      <c r="A98" s="5">
        <v>69</v>
      </c>
      <c r="B98" s="5">
        <v>341.8856220782784</v>
      </c>
      <c r="C98" s="5">
        <v>40458.114377921724</v>
      </c>
      <c r="D98" s="5">
        <v>3.2097295231279128</v>
      </c>
      <c r="F98" s="5">
        <v>68.5</v>
      </c>
      <c r="G98" s="5">
        <v>9974</v>
      </c>
    </row>
    <row r="99" spans="1:7">
      <c r="A99" s="5">
        <v>70</v>
      </c>
      <c r="B99" s="5">
        <v>6251.1222606208812</v>
      </c>
      <c r="C99" s="5">
        <v>-3515.1222606208812</v>
      </c>
      <c r="D99" s="5">
        <v>-0.27887092294830135</v>
      </c>
      <c r="F99" s="5">
        <v>69.5</v>
      </c>
      <c r="G99" s="5">
        <v>10823</v>
      </c>
    </row>
    <row r="100" spans="1:7">
      <c r="A100" s="5">
        <v>71</v>
      </c>
      <c r="B100" s="5">
        <v>5609.3013205480011</v>
      </c>
      <c r="C100" s="5">
        <v>-3260.3013205480011</v>
      </c>
      <c r="D100" s="5">
        <v>-0.25865479802406444</v>
      </c>
      <c r="F100" s="5">
        <v>70.5</v>
      </c>
      <c r="G100" s="5">
        <v>11300</v>
      </c>
    </row>
    <row r="101" spans="1:7">
      <c r="A101" s="5">
        <v>72</v>
      </c>
      <c r="B101" s="5">
        <v>5586.895807305169</v>
      </c>
      <c r="C101" s="5">
        <v>-318.895807305169</v>
      </c>
      <c r="D101" s="5">
        <v>-2.529948079012995E-2</v>
      </c>
      <c r="F101" s="5">
        <v>71.5</v>
      </c>
      <c r="G101" s="5">
        <v>11500</v>
      </c>
    </row>
    <row r="102" spans="1:7">
      <c r="A102" s="5">
        <v>73</v>
      </c>
      <c r="B102" s="5">
        <v>15887.018205498971</v>
      </c>
      <c r="C102" s="5">
        <v>-14999.018205498971</v>
      </c>
      <c r="D102" s="5">
        <v>-1.189941555417495</v>
      </c>
      <c r="F102" s="5">
        <v>72.5</v>
      </c>
      <c r="G102" s="5">
        <v>14185</v>
      </c>
    </row>
    <row r="103" spans="1:7">
      <c r="A103" s="5">
        <v>74</v>
      </c>
      <c r="B103" s="5">
        <v>9309.2787550147241</v>
      </c>
      <c r="C103" s="5">
        <v>-8663.2787550147241</v>
      </c>
      <c r="D103" s="5">
        <v>-0.6872980121444302</v>
      </c>
      <c r="F103" s="5">
        <v>73.5</v>
      </c>
      <c r="G103" s="5">
        <v>14584</v>
      </c>
    </row>
    <row r="104" spans="1:7">
      <c r="A104" s="5">
        <v>75</v>
      </c>
      <c r="B104" s="5">
        <v>10592.335787214259</v>
      </c>
      <c r="C104" s="5">
        <v>-9340.3357872142587</v>
      </c>
      <c r="D104" s="5">
        <v>-0.74101208108972261</v>
      </c>
      <c r="F104" s="5">
        <v>74.5</v>
      </c>
      <c r="G104" s="5">
        <v>16100</v>
      </c>
    </row>
    <row r="105" spans="1:7">
      <c r="A105" s="5">
        <v>76</v>
      </c>
      <c r="B105" s="5">
        <v>10266.028770436054</v>
      </c>
      <c r="C105" s="5">
        <v>3918.9712295639456</v>
      </c>
      <c r="D105" s="5">
        <v>0.3109101313600679</v>
      </c>
      <c r="F105" s="5">
        <v>75.5</v>
      </c>
      <c r="G105" s="5">
        <v>17100</v>
      </c>
    </row>
    <row r="106" spans="1:7">
      <c r="A106" s="5">
        <v>77</v>
      </c>
      <c r="B106" s="5">
        <v>3405.0807763670909</v>
      </c>
      <c r="C106" s="5">
        <v>-1136.0807763670909</v>
      </c>
      <c r="D106" s="5">
        <v>-9.0130547719086462E-2</v>
      </c>
      <c r="F106" s="5">
        <v>76.5</v>
      </c>
      <c r="G106" s="5">
        <v>18200</v>
      </c>
    </row>
    <row r="107" spans="1:7">
      <c r="A107" s="5">
        <v>78</v>
      </c>
      <c r="B107" s="5">
        <v>9566.681303399766</v>
      </c>
      <c r="C107" s="5">
        <v>-3913.681303399766</v>
      </c>
      <c r="D107" s="5">
        <v>-0.31049045702661454</v>
      </c>
      <c r="F107" s="5">
        <v>77.5</v>
      </c>
      <c r="G107" s="5">
        <v>20000</v>
      </c>
    </row>
    <row r="108" spans="1:7">
      <c r="A108" s="5">
        <v>79</v>
      </c>
      <c r="B108" s="5">
        <v>1861.9077850677004</v>
      </c>
      <c r="C108" s="5">
        <v>-1198.9077850677004</v>
      </c>
      <c r="D108" s="5">
        <v>-9.511490519043235E-2</v>
      </c>
      <c r="F108" s="5">
        <v>78.5</v>
      </c>
      <c r="G108" s="5">
        <v>20400</v>
      </c>
    </row>
    <row r="109" spans="1:7">
      <c r="A109" s="5">
        <v>80</v>
      </c>
      <c r="B109" s="5">
        <v>10841.927313825538</v>
      </c>
      <c r="C109" s="5">
        <v>-8338.9273138255376</v>
      </c>
      <c r="D109" s="5">
        <v>-0.66156571066025271</v>
      </c>
      <c r="F109" s="5">
        <v>79.5</v>
      </c>
      <c r="G109" s="5">
        <v>21600</v>
      </c>
    </row>
    <row r="110" spans="1:7">
      <c r="A110" s="5">
        <v>81</v>
      </c>
      <c r="B110" s="5">
        <v>8094.2125926018098</v>
      </c>
      <c r="C110" s="5">
        <v>-5808.2125926018098</v>
      </c>
      <c r="D110" s="5">
        <v>-0.46079239533839589</v>
      </c>
      <c r="F110" s="5">
        <v>80.5</v>
      </c>
      <c r="G110" s="5">
        <v>21806</v>
      </c>
    </row>
    <row r="111" spans="1:7">
      <c r="A111" s="5">
        <v>82</v>
      </c>
      <c r="B111" s="5">
        <v>15871.088427947321</v>
      </c>
      <c r="C111" s="5">
        <v>25528.911572052679</v>
      </c>
      <c r="D111" s="5">
        <v>2.0253267465884428</v>
      </c>
      <c r="F111" s="5">
        <v>81.5</v>
      </c>
      <c r="G111" s="5">
        <v>22000</v>
      </c>
    </row>
    <row r="112" spans="1:7">
      <c r="A112" s="5">
        <v>83</v>
      </c>
      <c r="B112" s="5">
        <v>3807.1153645865179</v>
      </c>
      <c r="C112" s="5">
        <v>41292.88463541348</v>
      </c>
      <c r="D112" s="5">
        <v>3.2759557124028769</v>
      </c>
      <c r="F112" s="5">
        <v>82.5</v>
      </c>
      <c r="G112" s="5">
        <v>24000</v>
      </c>
    </row>
    <row r="113" spans="1:7">
      <c r="A113" s="5">
        <v>84</v>
      </c>
      <c r="B113" s="5">
        <v>5266.8261501972456</v>
      </c>
      <c r="C113" s="5">
        <v>4707.1738498027544</v>
      </c>
      <c r="D113" s="5">
        <v>0.37344189437688008</v>
      </c>
      <c r="F113" s="5">
        <v>83.5</v>
      </c>
      <c r="G113" s="5">
        <v>25600</v>
      </c>
    </row>
    <row r="114" spans="1:7">
      <c r="A114" s="5">
        <v>85</v>
      </c>
      <c r="B114" s="5">
        <v>8954.6762743416875</v>
      </c>
      <c r="C114" s="5">
        <v>-7525.6762743416875</v>
      </c>
      <c r="D114" s="5">
        <v>-0.59704674057769624</v>
      </c>
      <c r="F114" s="5">
        <v>84.5</v>
      </c>
      <c r="G114" s="5">
        <v>27600</v>
      </c>
    </row>
    <row r="115" spans="1:7">
      <c r="A115" s="5">
        <v>86</v>
      </c>
      <c r="B115" s="5">
        <v>5421.2158831262832</v>
      </c>
      <c r="C115" s="5">
        <v>-4234.2158831262832</v>
      </c>
      <c r="D115" s="5">
        <v>-0.33591994921997881</v>
      </c>
      <c r="F115" s="5">
        <v>85.5</v>
      </c>
      <c r="G115" s="5">
        <v>28200</v>
      </c>
    </row>
    <row r="116" spans="1:7">
      <c r="A116" s="5">
        <v>87</v>
      </c>
      <c r="B116" s="5">
        <v>6282.9759839599337</v>
      </c>
      <c r="C116" s="5">
        <v>-5441.9759839599337</v>
      </c>
      <c r="D116" s="5">
        <v>-0.43173714960382054</v>
      </c>
      <c r="F116" s="5">
        <v>86.5</v>
      </c>
      <c r="G116" s="5">
        <v>28500</v>
      </c>
    </row>
    <row r="117" spans="1:7">
      <c r="A117" s="5">
        <v>88</v>
      </c>
      <c r="B117" s="5">
        <v>10239.809543455831</v>
      </c>
      <c r="C117" s="5">
        <v>11360.190456544169</v>
      </c>
      <c r="D117" s="5">
        <v>0.90125650335854446</v>
      </c>
      <c r="F117" s="5">
        <v>87.5</v>
      </c>
      <c r="G117" s="5">
        <v>29900</v>
      </c>
    </row>
    <row r="118" spans="1:7">
      <c r="A118" s="5">
        <v>89</v>
      </c>
      <c r="B118" s="5">
        <v>5875.7264879942904</v>
      </c>
      <c r="C118" s="5">
        <v>-3312.7264879942904</v>
      </c>
      <c r="D118" s="5">
        <v>-0.26281392927114761</v>
      </c>
      <c r="F118" s="5">
        <v>88.5</v>
      </c>
      <c r="G118" s="5">
        <v>30400</v>
      </c>
    </row>
    <row r="119" spans="1:7">
      <c r="A119" s="5">
        <v>90</v>
      </c>
      <c r="B119" s="5">
        <v>8150.6566652857709</v>
      </c>
      <c r="C119" s="5">
        <v>-5770.6566652857709</v>
      </c>
      <c r="D119" s="5">
        <v>-0.45781290975118527</v>
      </c>
      <c r="F119" s="5">
        <v>89.5</v>
      </c>
      <c r="G119" s="5">
        <v>31300</v>
      </c>
    </row>
    <row r="120" spans="1:7">
      <c r="A120" s="5">
        <v>91</v>
      </c>
      <c r="B120" s="5">
        <v>9727.9306351174891</v>
      </c>
      <c r="C120" s="5">
        <v>-8173.9306351174891</v>
      </c>
      <c r="D120" s="5">
        <v>-0.64847576025079223</v>
      </c>
      <c r="F120" s="5">
        <v>90.5</v>
      </c>
      <c r="G120" s="5">
        <v>33800</v>
      </c>
    </row>
    <row r="121" spans="1:7">
      <c r="A121" s="5">
        <v>92</v>
      </c>
      <c r="B121" s="5">
        <v>10978.132322463258</v>
      </c>
      <c r="C121" s="5">
        <v>-9670.1323224632579</v>
      </c>
      <c r="D121" s="5">
        <v>-0.76717636709489712</v>
      </c>
      <c r="F121" s="5">
        <v>91.5</v>
      </c>
      <c r="G121" s="5">
        <v>35400</v>
      </c>
    </row>
    <row r="122" spans="1:7">
      <c r="A122" s="5">
        <v>93</v>
      </c>
      <c r="B122" s="5">
        <v>12975.82271872678</v>
      </c>
      <c r="C122" s="5">
        <v>12624.17728127322</v>
      </c>
      <c r="D122" s="5">
        <v>1.0015344300626992</v>
      </c>
      <c r="F122" s="5">
        <v>92.5</v>
      </c>
      <c r="G122" s="5">
        <v>40300</v>
      </c>
    </row>
    <row r="123" spans="1:7">
      <c r="A123" s="5">
        <v>94</v>
      </c>
      <c r="B123" s="5">
        <v>8914.4234073851458</v>
      </c>
      <c r="C123" s="5">
        <v>-7974.4234073851458</v>
      </c>
      <c r="D123" s="5">
        <v>-0.6326479282132379</v>
      </c>
      <c r="F123" s="5">
        <v>93.5</v>
      </c>
      <c r="G123" s="5">
        <v>40700</v>
      </c>
    </row>
    <row r="124" spans="1:7">
      <c r="A124" s="5">
        <v>95</v>
      </c>
      <c r="B124" s="5">
        <v>10202.091268058428</v>
      </c>
      <c r="C124" s="5">
        <v>39097.90873194157</v>
      </c>
      <c r="D124" s="5">
        <v>3.1018181118682158</v>
      </c>
      <c r="F124" s="5">
        <v>94.5</v>
      </c>
      <c r="G124" s="5">
        <v>40800</v>
      </c>
    </row>
    <row r="125" spans="1:7">
      <c r="A125" s="5">
        <v>96</v>
      </c>
      <c r="B125" s="5">
        <v>7094.2619493244065</v>
      </c>
      <c r="C125" s="5">
        <v>-3419.2619493244065</v>
      </c>
      <c r="D125" s="5">
        <v>-0.27126588064725843</v>
      </c>
      <c r="F125" s="5">
        <v>95.5</v>
      </c>
      <c r="G125" s="5">
        <v>40900</v>
      </c>
    </row>
    <row r="126" spans="1:7">
      <c r="A126" s="5">
        <v>97</v>
      </c>
      <c r="B126" s="5">
        <v>9648.5981773109888</v>
      </c>
      <c r="C126" s="5">
        <v>-8891.5981773109888</v>
      </c>
      <c r="D126" s="5">
        <v>-0.70541164896898145</v>
      </c>
      <c r="F126" s="5">
        <v>96.5</v>
      </c>
      <c r="G126" s="5">
        <v>41400</v>
      </c>
    </row>
    <row r="127" spans="1:7">
      <c r="A127" s="5">
        <v>98</v>
      </c>
      <c r="B127" s="5">
        <v>12343.632391240601</v>
      </c>
      <c r="C127" s="5">
        <v>7656.3676087593994</v>
      </c>
      <c r="D127" s="5">
        <v>0.60741508920064713</v>
      </c>
      <c r="F127" s="5">
        <v>97.5</v>
      </c>
      <c r="G127" s="5">
        <v>45100</v>
      </c>
    </row>
    <row r="128" spans="1:7">
      <c r="A128" s="5">
        <v>99</v>
      </c>
      <c r="B128" s="5">
        <v>9174.5527453625418</v>
      </c>
      <c r="C128" s="5">
        <v>22125.44725463746</v>
      </c>
      <c r="D128" s="5">
        <v>1.7553141652190691</v>
      </c>
      <c r="F128" s="5">
        <v>98.5</v>
      </c>
      <c r="G128" s="5">
        <v>46800</v>
      </c>
    </row>
    <row r="129" spans="1:7" ht="15" thickBot="1">
      <c r="A129" s="6">
        <v>100</v>
      </c>
      <c r="B129" s="6">
        <v>10502.70370849961</v>
      </c>
      <c r="C129" s="6">
        <v>-9861.70370849961</v>
      </c>
      <c r="D129" s="6">
        <v>-0.78237461207002534</v>
      </c>
      <c r="F129" s="6">
        <v>99.5</v>
      </c>
      <c r="G129" s="6">
        <v>49300</v>
      </c>
    </row>
  </sheetData>
  <sortState xmlns:xlrd2="http://schemas.microsoft.com/office/spreadsheetml/2017/richdata2" ref="G30:G129">
    <sortCondition ref="G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C9AC-B939-40DE-8E95-2DF0987F3E42}">
  <dimension ref="A1:P106"/>
  <sheetViews>
    <sheetView topLeftCell="C1" workbookViewId="0">
      <selection activeCell="I2" sqref="I2:I101"/>
    </sheetView>
  </sheetViews>
  <sheetFormatPr defaultRowHeight="14.4"/>
  <cols>
    <col min="1" max="1" width="9.5546875" style="2" bestFit="1" customWidth="1"/>
    <col min="2" max="2" width="30" style="2" bestFit="1" customWidth="1"/>
    <col min="3" max="3" width="16.21875" style="3" bestFit="1" customWidth="1"/>
    <col min="4" max="4" width="15.33203125" style="3" bestFit="1" customWidth="1"/>
    <col min="5" max="5" width="12.21875" style="3" bestFit="1" customWidth="1"/>
    <col min="6" max="6" width="18.77734375" style="3" bestFit="1" customWidth="1"/>
    <col min="7" max="7" width="24" style="3" bestFit="1" customWidth="1"/>
    <col min="8" max="8" width="21.88671875" style="3" bestFit="1" customWidth="1"/>
    <col min="9" max="9" width="20.6640625" style="3" bestFit="1" customWidth="1"/>
    <col min="10" max="10" width="9.77734375" style="2" bestFit="1" customWidth="1"/>
    <col min="11" max="11" width="18.6640625" style="2" bestFit="1" customWidth="1"/>
    <col min="12" max="12" width="12.77734375" style="2" bestFit="1" customWidth="1"/>
    <col min="13" max="13" width="23.21875" style="2" customWidth="1"/>
    <col min="14" max="14" width="15.6640625" bestFit="1" customWidth="1"/>
    <col min="15" max="15" width="15.6640625" customWidth="1"/>
  </cols>
  <sheetData>
    <row r="1" spans="1:1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468</v>
      </c>
      <c r="G1" s="3" t="s">
        <v>469</v>
      </c>
      <c r="H1" s="3" t="s">
        <v>470</v>
      </c>
      <c r="I1" s="3" t="s">
        <v>471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6">
      <c r="A2" s="4" t="s">
        <v>9</v>
      </c>
      <c r="B2" s="4" t="s">
        <v>406</v>
      </c>
      <c r="C2" s="3">
        <v>1782</v>
      </c>
      <c r="D2" s="3">
        <v>-24</v>
      </c>
      <c r="E2" s="3">
        <v>-1.33</v>
      </c>
      <c r="F2" s="3">
        <v>513119</v>
      </c>
      <c r="G2" s="3">
        <v>937706</v>
      </c>
      <c r="H2" s="3">
        <v>531000000</v>
      </c>
      <c r="I2" s="3">
        <v>0</v>
      </c>
      <c r="J2" s="2">
        <v>513119</v>
      </c>
      <c r="K2" s="2">
        <v>937706</v>
      </c>
      <c r="L2" s="2" t="s">
        <v>10</v>
      </c>
      <c r="M2" s="2">
        <v>0</v>
      </c>
      <c r="P2" s="1"/>
    </row>
    <row r="3" spans="1:16">
      <c r="A3" s="4" t="s">
        <v>11</v>
      </c>
      <c r="B3" s="4" t="s">
        <v>12</v>
      </c>
      <c r="C3" s="3">
        <v>863</v>
      </c>
      <c r="D3" s="3">
        <v>-8</v>
      </c>
      <c r="E3" s="3">
        <v>-0.92</v>
      </c>
      <c r="F3" s="3">
        <v>31091000</v>
      </c>
      <c r="G3" s="3">
        <v>43202000</v>
      </c>
      <c r="H3" s="3">
        <v>690034000</v>
      </c>
      <c r="I3" s="3">
        <v>0</v>
      </c>
      <c r="J3" s="2" t="s">
        <v>13</v>
      </c>
      <c r="K3" s="2" t="s">
        <v>14</v>
      </c>
      <c r="L3" s="2" t="s">
        <v>15</v>
      </c>
      <c r="M3" s="2">
        <v>0</v>
      </c>
    </row>
    <row r="4" spans="1:16">
      <c r="A4" s="4" t="s">
        <v>16</v>
      </c>
      <c r="B4" s="4" t="s">
        <v>407</v>
      </c>
      <c r="C4" s="3">
        <v>2139</v>
      </c>
      <c r="D4" s="3">
        <v>-9</v>
      </c>
      <c r="E4" s="3">
        <v>-0.42</v>
      </c>
      <c r="F4" s="3">
        <v>766688</v>
      </c>
      <c r="G4" s="3">
        <v>1292000</v>
      </c>
      <c r="H4" s="3">
        <v>618545000</v>
      </c>
      <c r="I4" s="3">
        <v>9.2200000000000006</v>
      </c>
      <c r="J4" s="2">
        <v>766688</v>
      </c>
      <c r="K4" s="2" t="s">
        <v>17</v>
      </c>
      <c r="L4" s="2" t="s">
        <v>18</v>
      </c>
      <c r="M4" s="2" t="s">
        <v>19</v>
      </c>
    </row>
    <row r="5" spans="1:16">
      <c r="A5" s="4" t="s">
        <v>20</v>
      </c>
      <c r="B5" s="4" t="s">
        <v>408</v>
      </c>
      <c r="C5" s="3">
        <v>888</v>
      </c>
      <c r="D5" s="3">
        <v>-23</v>
      </c>
      <c r="E5" s="3">
        <v>-2.52</v>
      </c>
      <c r="F5" s="3">
        <v>1780000</v>
      </c>
      <c r="G5" s="3">
        <v>3301000</v>
      </c>
      <c r="H5" s="3">
        <v>2311000000</v>
      </c>
      <c r="I5" s="3">
        <v>0</v>
      </c>
      <c r="J5" s="2" t="s">
        <v>21</v>
      </c>
      <c r="K5" s="2" t="s">
        <v>22</v>
      </c>
      <c r="L5" s="2" t="s">
        <v>23</v>
      </c>
      <c r="M5" s="2">
        <v>0</v>
      </c>
    </row>
    <row r="6" spans="1:16">
      <c r="A6" s="4" t="s">
        <v>24</v>
      </c>
      <c r="B6" s="4" t="s">
        <v>409</v>
      </c>
      <c r="C6" s="3">
        <v>2438</v>
      </c>
      <c r="D6" s="3">
        <v>-157</v>
      </c>
      <c r="E6" s="3">
        <v>-6.05</v>
      </c>
      <c r="F6" s="3">
        <v>6344000</v>
      </c>
      <c r="G6" s="3">
        <v>8286000</v>
      </c>
      <c r="H6" s="3">
        <v>1983000000</v>
      </c>
      <c r="I6" s="3">
        <v>25.66</v>
      </c>
      <c r="J6" s="2" t="s">
        <v>25</v>
      </c>
      <c r="K6" s="2" t="s">
        <v>26</v>
      </c>
      <c r="L6" s="2" t="s">
        <v>27</v>
      </c>
      <c r="M6" s="2" t="s">
        <v>28</v>
      </c>
    </row>
    <row r="7" spans="1:16">
      <c r="A7" s="4" t="s">
        <v>29</v>
      </c>
      <c r="B7" s="4" t="s">
        <v>410</v>
      </c>
      <c r="C7" s="3">
        <v>2342</v>
      </c>
      <c r="D7" s="3">
        <v>-115</v>
      </c>
      <c r="E7" s="3">
        <v>-4.68</v>
      </c>
      <c r="F7" s="3">
        <v>2039000.0000000002</v>
      </c>
      <c r="G7" s="3">
        <v>3043000</v>
      </c>
      <c r="H7" s="3">
        <v>1491000000</v>
      </c>
      <c r="I7" s="3">
        <v>0</v>
      </c>
      <c r="J7" s="2" t="s">
        <v>30</v>
      </c>
      <c r="K7" s="2" t="s">
        <v>31</v>
      </c>
      <c r="L7" s="2" t="s">
        <v>32</v>
      </c>
      <c r="M7" s="2">
        <v>0</v>
      </c>
    </row>
    <row r="8" spans="1:16">
      <c r="A8" s="4" t="s">
        <v>33</v>
      </c>
      <c r="B8" s="4" t="s">
        <v>411</v>
      </c>
      <c r="C8" s="3">
        <v>2468</v>
      </c>
      <c r="D8" s="3">
        <v>-66</v>
      </c>
      <c r="E8" s="3">
        <v>-2.6</v>
      </c>
      <c r="F8" s="3">
        <v>933964</v>
      </c>
      <c r="G8" s="3">
        <v>2406000</v>
      </c>
      <c r="H8" s="3">
        <v>989616000</v>
      </c>
      <c r="I8" s="3">
        <v>0</v>
      </c>
      <c r="J8" s="2">
        <v>933964</v>
      </c>
      <c r="K8" s="2" t="s">
        <v>34</v>
      </c>
      <c r="L8" s="2" t="s">
        <v>35</v>
      </c>
      <c r="M8" s="2">
        <v>0</v>
      </c>
    </row>
    <row r="9" spans="1:16">
      <c r="A9" s="4" t="s">
        <v>36</v>
      </c>
      <c r="B9" s="4" t="s">
        <v>37</v>
      </c>
      <c r="C9" s="3">
        <v>1183</v>
      </c>
      <c r="D9" s="3">
        <v>-28</v>
      </c>
      <c r="E9" s="3">
        <v>-2.31</v>
      </c>
      <c r="F9" s="3">
        <v>312507</v>
      </c>
      <c r="G9" s="3">
        <v>631663</v>
      </c>
      <c r="H9" s="3">
        <v>262337000</v>
      </c>
      <c r="I9" s="3">
        <v>4.2699999999999996</v>
      </c>
      <c r="J9" s="2">
        <v>312507</v>
      </c>
      <c r="K9" s="2">
        <v>631663</v>
      </c>
      <c r="L9" s="2" t="s">
        <v>38</v>
      </c>
      <c r="M9" s="2" t="s">
        <v>39</v>
      </c>
    </row>
    <row r="10" spans="1:16">
      <c r="A10" s="4" t="s">
        <v>40</v>
      </c>
      <c r="B10" s="4" t="s">
        <v>412</v>
      </c>
      <c r="C10" s="3">
        <v>1376</v>
      </c>
      <c r="D10" s="3">
        <v>-43</v>
      </c>
      <c r="E10" s="3">
        <v>-3</v>
      </c>
      <c r="F10" s="3">
        <v>608914</v>
      </c>
      <c r="G10" s="3">
        <v>1170000</v>
      </c>
      <c r="H10" s="3">
        <v>627767000</v>
      </c>
      <c r="I10" s="3">
        <v>0</v>
      </c>
      <c r="J10" s="2">
        <v>608914</v>
      </c>
      <c r="K10" s="2" t="s">
        <v>41</v>
      </c>
      <c r="L10" s="2" t="s">
        <v>42</v>
      </c>
      <c r="M10" s="2">
        <v>0</v>
      </c>
    </row>
    <row r="11" spans="1:16">
      <c r="A11" s="4" t="s">
        <v>43</v>
      </c>
      <c r="B11" s="4" t="s">
        <v>413</v>
      </c>
      <c r="C11" s="3">
        <v>762</v>
      </c>
      <c r="D11" s="3">
        <v>0</v>
      </c>
      <c r="E11" s="3">
        <v>0</v>
      </c>
      <c r="F11" s="3">
        <v>1552000</v>
      </c>
      <c r="G11" s="3">
        <v>3294000</v>
      </c>
      <c r="H11" s="3">
        <v>15143000000</v>
      </c>
      <c r="I11" s="3">
        <v>4.2300000000000004</v>
      </c>
      <c r="J11" s="2" t="s">
        <v>44</v>
      </c>
      <c r="K11" s="2" t="s">
        <v>45</v>
      </c>
      <c r="L11" s="2" t="s">
        <v>46</v>
      </c>
      <c r="M11" s="2" t="s">
        <v>47</v>
      </c>
    </row>
    <row r="12" spans="1:16">
      <c r="A12" s="4" t="s">
        <v>48</v>
      </c>
      <c r="B12" s="4" t="s">
        <v>414</v>
      </c>
      <c r="C12" s="3">
        <v>40700</v>
      </c>
      <c r="D12" s="3">
        <v>-1900</v>
      </c>
      <c r="E12" s="3">
        <v>-4.46</v>
      </c>
      <c r="F12" s="3">
        <v>2498000</v>
      </c>
      <c r="G12" s="3">
        <v>3023000</v>
      </c>
      <c r="H12" s="3">
        <v>483357000</v>
      </c>
      <c r="I12" s="3">
        <v>0</v>
      </c>
      <c r="J12" s="2" t="s">
        <v>49</v>
      </c>
      <c r="K12" s="2" t="s">
        <v>50</v>
      </c>
      <c r="L12" s="2" t="s">
        <v>51</v>
      </c>
      <c r="M12" s="2">
        <v>0</v>
      </c>
    </row>
    <row r="13" spans="1:16">
      <c r="A13" s="4" t="s">
        <v>52</v>
      </c>
      <c r="B13" s="4" t="s">
        <v>53</v>
      </c>
      <c r="C13" s="3">
        <v>21806</v>
      </c>
      <c r="D13" s="3">
        <v>-286</v>
      </c>
      <c r="E13" s="3">
        <v>-1.29</v>
      </c>
      <c r="F13" s="3">
        <v>423842</v>
      </c>
      <c r="G13" s="3">
        <v>772865</v>
      </c>
      <c r="H13" s="3">
        <v>2464000000</v>
      </c>
      <c r="I13" s="3">
        <v>0</v>
      </c>
      <c r="J13" s="2">
        <v>423842</v>
      </c>
      <c r="K13" s="2">
        <v>772865</v>
      </c>
      <c r="L13" s="2" t="s">
        <v>54</v>
      </c>
      <c r="M13" s="2">
        <v>0</v>
      </c>
    </row>
    <row r="14" spans="1:16">
      <c r="A14" s="4" t="s">
        <v>55</v>
      </c>
      <c r="B14" s="4" t="s">
        <v>415</v>
      </c>
      <c r="C14" s="3">
        <v>46800</v>
      </c>
      <c r="D14" s="3">
        <v>-900</v>
      </c>
      <c r="E14" s="3">
        <v>-1.89</v>
      </c>
      <c r="F14" s="3">
        <v>1038000</v>
      </c>
      <c r="G14" s="3">
        <v>2625000</v>
      </c>
      <c r="H14" s="3">
        <v>774676000</v>
      </c>
      <c r="I14" s="3">
        <v>0</v>
      </c>
      <c r="J14" s="2" t="s">
        <v>56</v>
      </c>
      <c r="K14" s="2" t="s">
        <v>57</v>
      </c>
      <c r="L14" s="2" t="s">
        <v>58</v>
      </c>
      <c r="M14" s="2">
        <v>0</v>
      </c>
    </row>
    <row r="15" spans="1:16">
      <c r="A15" s="4" t="s">
        <v>59</v>
      </c>
      <c r="B15" s="4" t="s">
        <v>416</v>
      </c>
      <c r="C15" s="3">
        <v>2069</v>
      </c>
      <c r="D15" s="3">
        <v>-11</v>
      </c>
      <c r="E15" s="3">
        <v>-0.53</v>
      </c>
      <c r="F15" s="3">
        <v>298087</v>
      </c>
      <c r="G15" s="3">
        <v>434279</v>
      </c>
      <c r="H15" s="3">
        <v>434776000</v>
      </c>
      <c r="I15" s="3">
        <v>21.55</v>
      </c>
      <c r="J15" s="2">
        <v>298087</v>
      </c>
      <c r="K15" s="2">
        <v>434279</v>
      </c>
      <c r="L15" s="2" t="s">
        <v>60</v>
      </c>
      <c r="M15" s="2" t="s">
        <v>61</v>
      </c>
    </row>
    <row r="16" spans="1:16">
      <c r="A16" s="4" t="s">
        <v>62</v>
      </c>
      <c r="B16" s="4" t="s">
        <v>63</v>
      </c>
      <c r="C16" s="3">
        <v>741</v>
      </c>
      <c r="D16" s="3">
        <v>-10</v>
      </c>
      <c r="E16" s="3">
        <v>-1.33</v>
      </c>
      <c r="F16" s="3">
        <v>644363</v>
      </c>
      <c r="G16" s="3">
        <v>1061000</v>
      </c>
      <c r="H16" s="3">
        <v>474173000</v>
      </c>
      <c r="I16" s="3">
        <v>0</v>
      </c>
      <c r="J16" s="2">
        <v>644363</v>
      </c>
      <c r="K16" s="2" t="s">
        <v>64</v>
      </c>
      <c r="L16" s="2" t="s">
        <v>65</v>
      </c>
      <c r="M16" s="2">
        <v>0</v>
      </c>
    </row>
    <row r="17" spans="1:13">
      <c r="A17" s="4" t="s">
        <v>66</v>
      </c>
      <c r="B17" s="4" t="s">
        <v>67</v>
      </c>
      <c r="C17" s="3">
        <v>33800</v>
      </c>
      <c r="D17" s="3">
        <v>-1400</v>
      </c>
      <c r="E17" s="3">
        <v>-3.98</v>
      </c>
      <c r="F17" s="3">
        <v>9093000</v>
      </c>
      <c r="G17" s="3">
        <v>15682000</v>
      </c>
      <c r="H17" s="3">
        <v>626300000</v>
      </c>
      <c r="I17" s="3">
        <v>0</v>
      </c>
      <c r="J17" s="2" t="s">
        <v>68</v>
      </c>
      <c r="K17" s="2" t="s">
        <v>69</v>
      </c>
      <c r="L17" s="2" t="s">
        <v>70</v>
      </c>
      <c r="M17" s="2">
        <v>0</v>
      </c>
    </row>
    <row r="18" spans="1:13">
      <c r="A18" s="4" t="s">
        <v>71</v>
      </c>
      <c r="B18" s="4" t="s">
        <v>72</v>
      </c>
      <c r="C18" s="3">
        <v>18200</v>
      </c>
      <c r="D18" s="3">
        <v>-600</v>
      </c>
      <c r="E18" s="3">
        <v>-3.19</v>
      </c>
      <c r="F18" s="3">
        <v>296299</v>
      </c>
      <c r="G18" s="3">
        <v>881769</v>
      </c>
      <c r="H18" s="3">
        <v>4545000</v>
      </c>
      <c r="I18" s="3">
        <v>0</v>
      </c>
      <c r="J18" s="2">
        <v>296299</v>
      </c>
      <c r="K18" s="2">
        <v>881769</v>
      </c>
      <c r="L18" s="2" t="s">
        <v>73</v>
      </c>
      <c r="M18" s="2">
        <v>0</v>
      </c>
    </row>
    <row r="19" spans="1:13">
      <c r="A19" s="4" t="s">
        <v>74</v>
      </c>
      <c r="B19" s="4" t="s">
        <v>75</v>
      </c>
      <c r="C19" s="3">
        <v>3158</v>
      </c>
      <c r="D19" s="3">
        <v>-120</v>
      </c>
      <c r="E19" s="3">
        <v>-3.66</v>
      </c>
      <c r="F19" s="3">
        <v>5971000</v>
      </c>
      <c r="G19" s="3">
        <v>11109000</v>
      </c>
      <c r="H19" s="3">
        <v>5609000000</v>
      </c>
      <c r="I19" s="3">
        <v>0</v>
      </c>
      <c r="J19" s="2" t="s">
        <v>76</v>
      </c>
      <c r="K19" s="2" t="s">
        <v>77</v>
      </c>
      <c r="L19" s="2" t="s">
        <v>78</v>
      </c>
      <c r="M19" s="2">
        <v>0</v>
      </c>
    </row>
    <row r="20" spans="1:13">
      <c r="A20" s="4" t="s">
        <v>79</v>
      </c>
      <c r="B20" s="4" t="s">
        <v>417</v>
      </c>
      <c r="C20" s="3">
        <v>821</v>
      </c>
      <c r="D20" s="3">
        <v>33</v>
      </c>
      <c r="E20" s="3">
        <v>4.1900000000000004</v>
      </c>
      <c r="F20" s="3">
        <v>2001000</v>
      </c>
      <c r="G20" s="3">
        <v>4638000</v>
      </c>
      <c r="H20" s="3">
        <v>620748000</v>
      </c>
      <c r="I20" s="3">
        <v>0</v>
      </c>
      <c r="J20" s="2" t="s">
        <v>80</v>
      </c>
      <c r="K20" s="2" t="s">
        <v>81</v>
      </c>
      <c r="L20" s="2" t="s">
        <v>82</v>
      </c>
      <c r="M20" s="2">
        <v>0</v>
      </c>
    </row>
    <row r="21" spans="1:13">
      <c r="A21" s="4" t="s">
        <v>83</v>
      </c>
      <c r="B21" s="4" t="s">
        <v>418</v>
      </c>
      <c r="C21" s="3">
        <v>1138</v>
      </c>
      <c r="D21" s="3">
        <v>-13</v>
      </c>
      <c r="E21" s="3">
        <v>-1.1299999999999999</v>
      </c>
      <c r="F21" s="3">
        <v>13393000</v>
      </c>
      <c r="G21" s="3">
        <v>19085000</v>
      </c>
      <c r="H21" s="3">
        <v>1329000000</v>
      </c>
      <c r="I21" s="3">
        <v>0</v>
      </c>
      <c r="J21" s="2" t="s">
        <v>84</v>
      </c>
      <c r="K21" s="2" t="s">
        <v>85</v>
      </c>
      <c r="L21" s="2" t="s">
        <v>86</v>
      </c>
      <c r="M21" s="2">
        <v>0</v>
      </c>
    </row>
    <row r="22" spans="1:13">
      <c r="A22" s="4" t="s">
        <v>87</v>
      </c>
      <c r="B22" s="4" t="s">
        <v>419</v>
      </c>
      <c r="C22" s="3">
        <v>1483</v>
      </c>
      <c r="D22" s="3">
        <v>-59</v>
      </c>
      <c r="E22" s="3">
        <v>-3.83</v>
      </c>
      <c r="F22" s="3">
        <v>1355000</v>
      </c>
      <c r="G22" s="3">
        <v>1751000</v>
      </c>
      <c r="H22" s="3">
        <v>1018999999.9999999</v>
      </c>
      <c r="I22" s="3">
        <v>0</v>
      </c>
      <c r="J22" s="2" t="s">
        <v>88</v>
      </c>
      <c r="K22" s="2" t="s">
        <v>89</v>
      </c>
      <c r="L22" s="2" t="s">
        <v>90</v>
      </c>
      <c r="M22" s="2">
        <v>0</v>
      </c>
    </row>
    <row r="23" spans="1:13">
      <c r="A23" s="4" t="s">
        <v>91</v>
      </c>
      <c r="B23" s="4" t="s">
        <v>92</v>
      </c>
      <c r="C23" s="3">
        <v>1480</v>
      </c>
      <c r="D23" s="3">
        <v>-50</v>
      </c>
      <c r="E23" s="3">
        <v>-3.27</v>
      </c>
      <c r="F23" s="3">
        <v>3297000</v>
      </c>
      <c r="G23" s="3">
        <v>8860000</v>
      </c>
      <c r="H23" s="3">
        <v>1186000000</v>
      </c>
      <c r="I23" s="3">
        <v>0</v>
      </c>
      <c r="J23" s="2" t="s">
        <v>93</v>
      </c>
      <c r="K23" s="2" t="s">
        <v>94</v>
      </c>
      <c r="L23" s="2" t="s">
        <v>95</v>
      </c>
      <c r="M23" s="2">
        <v>0</v>
      </c>
    </row>
    <row r="24" spans="1:13">
      <c r="A24" s="4" t="s">
        <v>96</v>
      </c>
      <c r="B24" s="4" t="s">
        <v>420</v>
      </c>
      <c r="C24" s="3">
        <v>4661</v>
      </c>
      <c r="D24" s="3">
        <v>-59</v>
      </c>
      <c r="E24" s="3">
        <v>-1.25</v>
      </c>
      <c r="F24" s="3">
        <v>171646</v>
      </c>
      <c r="G24" s="3">
        <v>343603</v>
      </c>
      <c r="H24" s="3">
        <v>912409000</v>
      </c>
      <c r="I24" s="3">
        <v>0</v>
      </c>
      <c r="J24" s="2">
        <v>171646</v>
      </c>
      <c r="K24" s="2">
        <v>343603</v>
      </c>
      <c r="L24" s="2" t="s">
        <v>97</v>
      </c>
      <c r="M24" s="2">
        <v>0</v>
      </c>
    </row>
    <row r="25" spans="1:13">
      <c r="A25" s="4" t="s">
        <v>98</v>
      </c>
      <c r="B25" s="4" t="s">
        <v>421</v>
      </c>
      <c r="C25" s="3">
        <v>28200</v>
      </c>
      <c r="D25" s="3">
        <v>-400</v>
      </c>
      <c r="E25" s="3">
        <v>-1.4</v>
      </c>
      <c r="F25" s="3">
        <v>4449000</v>
      </c>
      <c r="G25" s="3">
        <v>12424000</v>
      </c>
      <c r="H25" s="3">
        <v>663168000</v>
      </c>
      <c r="I25" s="3">
        <v>0</v>
      </c>
      <c r="J25" s="2" t="s">
        <v>99</v>
      </c>
      <c r="K25" s="2" t="s">
        <v>100</v>
      </c>
      <c r="L25" s="2" t="s">
        <v>101</v>
      </c>
      <c r="M25" s="2">
        <v>0</v>
      </c>
    </row>
    <row r="26" spans="1:13">
      <c r="A26" s="4" t="s">
        <v>102</v>
      </c>
      <c r="B26" s="4" t="s">
        <v>103</v>
      </c>
      <c r="C26" s="3">
        <v>29900</v>
      </c>
      <c r="D26" s="3">
        <v>-1500</v>
      </c>
      <c r="E26" s="3">
        <v>-4.78</v>
      </c>
      <c r="F26" s="3">
        <v>2913000</v>
      </c>
      <c r="G26" s="3">
        <v>4399000</v>
      </c>
      <c r="H26" s="3">
        <v>489586000</v>
      </c>
      <c r="I26" s="3">
        <v>0</v>
      </c>
      <c r="J26" s="2" t="s">
        <v>104</v>
      </c>
      <c r="K26" s="2" t="s">
        <v>105</v>
      </c>
      <c r="L26" s="2" t="s">
        <v>106</v>
      </c>
      <c r="M26" s="2">
        <v>0</v>
      </c>
    </row>
    <row r="27" spans="1:13">
      <c r="A27" s="4" t="s">
        <v>107</v>
      </c>
      <c r="B27" s="4" t="s">
        <v>108</v>
      </c>
      <c r="C27" s="3">
        <v>5903</v>
      </c>
      <c r="D27" s="3">
        <v>3</v>
      </c>
      <c r="E27" s="3">
        <v>0.05</v>
      </c>
      <c r="F27" s="3">
        <v>1239000</v>
      </c>
      <c r="G27" s="3">
        <v>943131</v>
      </c>
      <c r="H27" s="3">
        <v>1607000000</v>
      </c>
      <c r="I27" s="3">
        <v>0</v>
      </c>
      <c r="J27" s="2" t="s">
        <v>109</v>
      </c>
      <c r="K27" s="2">
        <v>943131</v>
      </c>
      <c r="L27" s="2" t="s">
        <v>110</v>
      </c>
      <c r="M27" s="2">
        <v>0</v>
      </c>
    </row>
    <row r="28" spans="1:13">
      <c r="A28" s="4" t="s">
        <v>111</v>
      </c>
      <c r="B28" s="4" t="s">
        <v>422</v>
      </c>
      <c r="C28" s="3">
        <v>24000</v>
      </c>
      <c r="D28" s="3">
        <v>-2200</v>
      </c>
      <c r="E28" s="3">
        <v>-8.4</v>
      </c>
      <c r="F28" s="3">
        <v>4754000</v>
      </c>
      <c r="G28" s="3">
        <v>5751000</v>
      </c>
      <c r="H28" s="3">
        <v>519758000.00000006</v>
      </c>
      <c r="I28" s="3">
        <v>0</v>
      </c>
      <c r="J28" s="2" t="s">
        <v>112</v>
      </c>
      <c r="K28" s="2" t="s">
        <v>113</v>
      </c>
      <c r="L28" s="2" t="s">
        <v>114</v>
      </c>
      <c r="M28" s="2">
        <v>0</v>
      </c>
    </row>
    <row r="29" spans="1:13">
      <c r="A29" s="4" t="s">
        <v>115</v>
      </c>
      <c r="B29" s="4" t="s">
        <v>116</v>
      </c>
      <c r="C29" s="3">
        <v>1955</v>
      </c>
      <c r="D29" s="3">
        <v>-59</v>
      </c>
      <c r="E29" s="3">
        <v>-2.93</v>
      </c>
      <c r="F29" s="3">
        <v>544619</v>
      </c>
      <c r="G29" s="3">
        <v>1010999.9999999999</v>
      </c>
      <c r="H29" s="3">
        <v>993990000</v>
      </c>
      <c r="I29" s="3">
        <v>0</v>
      </c>
      <c r="J29" s="2">
        <v>544619</v>
      </c>
      <c r="K29" s="2" t="s">
        <v>117</v>
      </c>
      <c r="L29" s="2" t="s">
        <v>118</v>
      </c>
      <c r="M29" s="2">
        <v>0</v>
      </c>
    </row>
    <row r="30" spans="1:13">
      <c r="A30" s="4" t="s">
        <v>119</v>
      </c>
      <c r="B30" s="4" t="s">
        <v>423</v>
      </c>
      <c r="C30" s="3">
        <v>1095</v>
      </c>
      <c r="D30" s="3">
        <v>-48</v>
      </c>
      <c r="E30" s="3">
        <v>-4.2</v>
      </c>
      <c r="F30" s="3">
        <v>1639000</v>
      </c>
      <c r="G30" s="3">
        <v>1272000</v>
      </c>
      <c r="H30" s="3">
        <v>2003000000</v>
      </c>
      <c r="I30" s="3">
        <v>0</v>
      </c>
      <c r="J30" s="2" t="s">
        <v>120</v>
      </c>
      <c r="K30" s="2" t="s">
        <v>121</v>
      </c>
      <c r="L30" s="2" t="s">
        <v>122</v>
      </c>
      <c r="M30" s="2">
        <v>0</v>
      </c>
    </row>
    <row r="31" spans="1:13">
      <c r="A31" s="4" t="s">
        <v>123</v>
      </c>
      <c r="B31" s="4" t="s">
        <v>424</v>
      </c>
      <c r="C31" s="3">
        <v>683</v>
      </c>
      <c r="D31" s="3">
        <v>28</v>
      </c>
      <c r="E31" s="3">
        <v>4.2699999999999996</v>
      </c>
      <c r="F31" s="3">
        <v>7918000</v>
      </c>
      <c r="G31" s="3">
        <v>9795000</v>
      </c>
      <c r="H31" s="3">
        <v>526741999.99999994</v>
      </c>
      <c r="I31" s="3">
        <v>0</v>
      </c>
      <c r="J31" s="2" t="s">
        <v>124</v>
      </c>
      <c r="K31" s="2" t="s">
        <v>125</v>
      </c>
      <c r="L31" s="2" t="s">
        <v>126</v>
      </c>
      <c r="M31" s="2">
        <v>0</v>
      </c>
    </row>
    <row r="32" spans="1:13">
      <c r="A32" s="4" t="s">
        <v>127</v>
      </c>
      <c r="B32" s="4" t="s">
        <v>128</v>
      </c>
      <c r="C32" s="3">
        <v>524</v>
      </c>
      <c r="D32" s="3">
        <v>3</v>
      </c>
      <c r="E32" s="3">
        <v>0.57999999999999996</v>
      </c>
      <c r="F32" s="3">
        <v>1633000</v>
      </c>
      <c r="G32" s="3">
        <v>2177000</v>
      </c>
      <c r="H32" s="3">
        <v>418187000</v>
      </c>
      <c r="I32" s="3">
        <v>0</v>
      </c>
      <c r="J32" s="2" t="s">
        <v>129</v>
      </c>
      <c r="K32" s="2" t="s">
        <v>130</v>
      </c>
      <c r="L32" s="2" t="s">
        <v>131</v>
      </c>
      <c r="M32" s="2">
        <v>0</v>
      </c>
    </row>
    <row r="33" spans="1:13">
      <c r="A33" s="4" t="s">
        <v>132</v>
      </c>
      <c r="B33" s="4" t="s">
        <v>425</v>
      </c>
      <c r="C33" s="3">
        <v>2992</v>
      </c>
      <c r="D33" s="3">
        <v>25</v>
      </c>
      <c r="E33" s="3">
        <v>0.84</v>
      </c>
      <c r="F33" s="3">
        <v>354374</v>
      </c>
      <c r="G33" s="3">
        <v>959782</v>
      </c>
      <c r="H33" s="3">
        <v>1265000000</v>
      </c>
      <c r="I33" s="3">
        <v>5.6</v>
      </c>
      <c r="J33" s="2">
        <v>354374</v>
      </c>
      <c r="K33" s="2">
        <v>959782</v>
      </c>
      <c r="L33" s="2" t="s">
        <v>133</v>
      </c>
      <c r="M33" s="2" t="s">
        <v>134</v>
      </c>
    </row>
    <row r="34" spans="1:13">
      <c r="A34" s="4" t="s">
        <v>135</v>
      </c>
      <c r="B34" s="4" t="s">
        <v>136</v>
      </c>
      <c r="C34" s="3">
        <v>3353</v>
      </c>
      <c r="D34" s="3">
        <v>-50</v>
      </c>
      <c r="E34" s="3">
        <v>-1.47</v>
      </c>
      <c r="F34" s="3">
        <v>131733</v>
      </c>
      <c r="G34" s="3">
        <v>227966</v>
      </c>
      <c r="H34" s="3">
        <v>914246000</v>
      </c>
      <c r="I34" s="3">
        <v>0</v>
      </c>
      <c r="J34" s="2">
        <v>131733</v>
      </c>
      <c r="K34" s="2">
        <v>227966</v>
      </c>
      <c r="L34" s="2" t="s">
        <v>137</v>
      </c>
      <c r="M34" s="2">
        <v>0</v>
      </c>
    </row>
    <row r="35" spans="1:13">
      <c r="A35" s="4" t="s">
        <v>138</v>
      </c>
      <c r="B35" s="4" t="s">
        <v>139</v>
      </c>
      <c r="C35" s="3">
        <v>35400</v>
      </c>
      <c r="D35" s="3">
        <v>-600</v>
      </c>
      <c r="E35" s="3">
        <v>-1.67</v>
      </c>
      <c r="F35" s="3">
        <v>654987</v>
      </c>
      <c r="G35" s="3">
        <v>1462000</v>
      </c>
      <c r="H35" s="3">
        <v>5682000000</v>
      </c>
      <c r="I35" s="3">
        <v>6.37</v>
      </c>
      <c r="J35" s="2">
        <v>654987</v>
      </c>
      <c r="K35" s="2" t="s">
        <v>140</v>
      </c>
      <c r="L35" s="2" t="s">
        <v>141</v>
      </c>
      <c r="M35" s="2" t="s">
        <v>142</v>
      </c>
    </row>
    <row r="36" spans="1:13">
      <c r="A36" s="4" t="s">
        <v>143</v>
      </c>
      <c r="B36" s="4" t="s">
        <v>426</v>
      </c>
      <c r="C36" s="3">
        <v>30400</v>
      </c>
      <c r="D36" s="3">
        <v>-300</v>
      </c>
      <c r="E36" s="3">
        <v>-0.98</v>
      </c>
      <c r="F36" s="3">
        <v>4085000</v>
      </c>
      <c r="G36" s="3">
        <v>6365000</v>
      </c>
      <c r="H36" s="3">
        <v>959333000</v>
      </c>
      <c r="I36" s="3">
        <v>0</v>
      </c>
      <c r="J36" s="2" t="s">
        <v>144</v>
      </c>
      <c r="K36" s="2" t="s">
        <v>145</v>
      </c>
      <c r="L36" s="2" t="s">
        <v>146</v>
      </c>
      <c r="M36" s="2">
        <v>0</v>
      </c>
    </row>
    <row r="37" spans="1:13">
      <c r="A37" s="4" t="s">
        <v>147</v>
      </c>
      <c r="B37" s="4" t="s">
        <v>148</v>
      </c>
      <c r="C37" s="3">
        <v>1551</v>
      </c>
      <c r="D37" s="3">
        <v>-38</v>
      </c>
      <c r="E37" s="3">
        <v>-2.39</v>
      </c>
      <c r="F37" s="3">
        <v>2405000</v>
      </c>
      <c r="G37" s="3">
        <v>2513000</v>
      </c>
      <c r="H37" s="3">
        <v>579680000</v>
      </c>
      <c r="I37" s="3">
        <v>21.54</v>
      </c>
      <c r="J37" s="2" t="s">
        <v>149</v>
      </c>
      <c r="K37" s="2" t="s">
        <v>150</v>
      </c>
      <c r="L37" s="2" t="s">
        <v>151</v>
      </c>
      <c r="M37" s="2" t="s">
        <v>152</v>
      </c>
    </row>
    <row r="38" spans="1:13">
      <c r="A38" s="4" t="s">
        <v>153</v>
      </c>
      <c r="B38" s="4" t="s">
        <v>427</v>
      </c>
      <c r="C38" s="3">
        <v>2672</v>
      </c>
      <c r="D38" s="3">
        <v>-31</v>
      </c>
      <c r="E38" s="3">
        <v>-1.1499999999999999</v>
      </c>
      <c r="F38" s="3">
        <v>1488000</v>
      </c>
      <c r="G38" s="3">
        <v>1530000</v>
      </c>
      <c r="H38" s="3">
        <v>2592000000</v>
      </c>
      <c r="I38" s="3">
        <v>0</v>
      </c>
      <c r="J38" s="2" t="s">
        <v>154</v>
      </c>
      <c r="K38" s="2" t="s">
        <v>155</v>
      </c>
      <c r="L38" s="2" t="s">
        <v>156</v>
      </c>
      <c r="M38" s="2">
        <v>0</v>
      </c>
    </row>
    <row r="39" spans="1:13">
      <c r="A39" s="4" t="s">
        <v>157</v>
      </c>
      <c r="B39" s="4" t="s">
        <v>428</v>
      </c>
      <c r="C39" s="3">
        <v>11300</v>
      </c>
      <c r="D39" s="3">
        <v>-500</v>
      </c>
      <c r="E39" s="3">
        <v>-4.24</v>
      </c>
      <c r="F39" s="3">
        <v>1767000</v>
      </c>
      <c r="G39" s="3">
        <v>12317000</v>
      </c>
      <c r="H39" s="3">
        <v>163262000</v>
      </c>
      <c r="I39" s="3">
        <v>0</v>
      </c>
      <c r="J39" s="2" t="s">
        <v>158</v>
      </c>
      <c r="K39" s="2" t="s">
        <v>159</v>
      </c>
      <c r="L39" s="2" t="s">
        <v>160</v>
      </c>
      <c r="M39" s="2">
        <v>0</v>
      </c>
    </row>
    <row r="40" spans="1:13">
      <c r="A40" s="4" t="s">
        <v>161</v>
      </c>
      <c r="B40" s="4" t="s">
        <v>429</v>
      </c>
      <c r="C40" s="3">
        <v>11500</v>
      </c>
      <c r="D40" s="3">
        <v>100</v>
      </c>
      <c r="E40" s="3">
        <v>0.88</v>
      </c>
      <c r="F40" s="3">
        <v>1670000</v>
      </c>
      <c r="G40" s="3">
        <v>4320000</v>
      </c>
      <c r="H40" s="3">
        <v>446326000</v>
      </c>
      <c r="I40" s="3">
        <v>0</v>
      </c>
      <c r="J40" s="2" t="s">
        <v>162</v>
      </c>
      <c r="K40" s="2" t="s">
        <v>163</v>
      </c>
      <c r="L40" s="2" t="s">
        <v>164</v>
      </c>
      <c r="M40" s="2">
        <v>0</v>
      </c>
    </row>
    <row r="41" spans="1:13">
      <c r="A41" s="4" t="s">
        <v>165</v>
      </c>
      <c r="B41" s="4" t="s">
        <v>430</v>
      </c>
      <c r="C41" s="3">
        <v>1105</v>
      </c>
      <c r="D41" s="3">
        <v>77</v>
      </c>
      <c r="E41" s="3">
        <v>7.49</v>
      </c>
      <c r="F41" s="3">
        <v>1070000</v>
      </c>
      <c r="G41" s="3">
        <v>844830</v>
      </c>
      <c r="H41" s="3">
        <v>334532000</v>
      </c>
      <c r="I41" s="3">
        <v>5.39</v>
      </c>
      <c r="J41" s="2" t="s">
        <v>166</v>
      </c>
      <c r="K41" s="2">
        <v>844830</v>
      </c>
      <c r="L41" s="2" t="s">
        <v>167</v>
      </c>
      <c r="M41" s="2" t="s">
        <v>168</v>
      </c>
    </row>
    <row r="42" spans="1:13">
      <c r="A42" s="4" t="s">
        <v>169</v>
      </c>
      <c r="B42" s="4" t="s">
        <v>431</v>
      </c>
      <c r="C42" s="3">
        <v>1117</v>
      </c>
      <c r="D42" s="3">
        <v>-23</v>
      </c>
      <c r="E42" s="3">
        <v>-2.02</v>
      </c>
      <c r="F42" s="3">
        <v>199944</v>
      </c>
      <c r="G42" s="3">
        <v>214760</v>
      </c>
      <c r="H42" s="3">
        <v>158166000</v>
      </c>
      <c r="I42" s="3">
        <v>0</v>
      </c>
      <c r="J42" s="2">
        <v>199944</v>
      </c>
      <c r="K42" s="2">
        <v>214760</v>
      </c>
      <c r="L42" s="2" t="s">
        <v>170</v>
      </c>
      <c r="M42" s="2">
        <v>0</v>
      </c>
    </row>
    <row r="43" spans="1:13">
      <c r="A43" s="4" t="s">
        <v>171</v>
      </c>
      <c r="B43" s="4" t="s">
        <v>172</v>
      </c>
      <c r="C43" s="3">
        <v>1803</v>
      </c>
      <c r="D43" s="3">
        <v>-97</v>
      </c>
      <c r="E43" s="3">
        <v>-5.1100000000000003</v>
      </c>
      <c r="F43" s="3">
        <v>36926000</v>
      </c>
      <c r="G43" s="3">
        <v>4018000</v>
      </c>
      <c r="H43" s="3">
        <v>1944000000</v>
      </c>
      <c r="I43" s="3">
        <v>40.07</v>
      </c>
      <c r="J43" s="2" t="s">
        <v>173</v>
      </c>
      <c r="K43" s="2" t="s">
        <v>174</v>
      </c>
      <c r="L43" s="2" t="s">
        <v>175</v>
      </c>
      <c r="M43" s="2" t="s">
        <v>176</v>
      </c>
    </row>
    <row r="44" spans="1:13">
      <c r="A44" s="4" t="s">
        <v>177</v>
      </c>
      <c r="B44" s="4" t="s">
        <v>432</v>
      </c>
      <c r="C44" s="3">
        <v>3039</v>
      </c>
      <c r="D44" s="3">
        <v>-156</v>
      </c>
      <c r="E44" s="3">
        <v>-4.88</v>
      </c>
      <c r="F44" s="3">
        <v>3622000</v>
      </c>
      <c r="G44" s="3">
        <v>7031000</v>
      </c>
      <c r="H44" s="3">
        <v>2377000000</v>
      </c>
      <c r="I44" s="3">
        <v>0</v>
      </c>
      <c r="J44" s="2" t="s">
        <v>178</v>
      </c>
      <c r="K44" s="2" t="s">
        <v>179</v>
      </c>
      <c r="L44" s="2" t="s">
        <v>180</v>
      </c>
      <c r="M44" s="2">
        <v>0</v>
      </c>
    </row>
    <row r="45" spans="1:13">
      <c r="A45" s="4" t="s">
        <v>181</v>
      </c>
      <c r="B45" s="4" t="s">
        <v>433</v>
      </c>
      <c r="C45" s="3">
        <v>3018</v>
      </c>
      <c r="D45" s="3">
        <v>-62</v>
      </c>
      <c r="E45" s="3">
        <v>-2.0099999999999998</v>
      </c>
      <c r="F45" s="3">
        <v>5209000</v>
      </c>
      <c r="G45" s="3">
        <v>5307000</v>
      </c>
      <c r="H45" s="3">
        <v>4879000000</v>
      </c>
      <c r="I45" s="3">
        <v>0</v>
      </c>
      <c r="J45" s="2" t="s">
        <v>182</v>
      </c>
      <c r="K45" s="2" t="s">
        <v>183</v>
      </c>
      <c r="L45" s="2" t="s">
        <v>184</v>
      </c>
      <c r="M45" s="2">
        <v>0</v>
      </c>
    </row>
    <row r="46" spans="1:13">
      <c r="A46" s="4" t="s">
        <v>185</v>
      </c>
      <c r="B46" s="4" t="s">
        <v>434</v>
      </c>
      <c r="C46" s="3">
        <v>2468</v>
      </c>
      <c r="D46" s="3">
        <v>-76</v>
      </c>
      <c r="E46" s="3">
        <v>-2.99</v>
      </c>
      <c r="F46" s="3">
        <v>264583</v>
      </c>
      <c r="G46" s="3">
        <v>541520</v>
      </c>
      <c r="H46" s="3">
        <v>762760000</v>
      </c>
      <c r="I46" s="3">
        <v>10.92</v>
      </c>
      <c r="J46" s="2">
        <v>264583</v>
      </c>
      <c r="K46" s="2">
        <v>541520</v>
      </c>
      <c r="L46" s="2" t="s">
        <v>186</v>
      </c>
      <c r="M46" s="2" t="s">
        <v>187</v>
      </c>
    </row>
    <row r="47" spans="1:13">
      <c r="A47" s="4" t="s">
        <v>188</v>
      </c>
      <c r="B47" s="4" t="s">
        <v>189</v>
      </c>
      <c r="C47" s="3">
        <v>4968</v>
      </c>
      <c r="D47" s="3">
        <v>-137</v>
      </c>
      <c r="E47" s="3">
        <v>-2.68</v>
      </c>
      <c r="F47" s="3">
        <v>2124000</v>
      </c>
      <c r="G47" s="3">
        <v>3459000</v>
      </c>
      <c r="H47" s="3">
        <v>5276000000</v>
      </c>
      <c r="I47" s="3">
        <v>0</v>
      </c>
      <c r="J47" s="2" t="s">
        <v>190</v>
      </c>
      <c r="K47" s="2" t="s">
        <v>191</v>
      </c>
      <c r="L47" s="2" t="s">
        <v>192</v>
      </c>
      <c r="M47" s="2">
        <v>0</v>
      </c>
    </row>
    <row r="48" spans="1:13">
      <c r="A48" s="4" t="s">
        <v>193</v>
      </c>
      <c r="B48" s="4" t="s">
        <v>435</v>
      </c>
      <c r="C48" s="3">
        <v>6128</v>
      </c>
      <c r="D48" s="3">
        <v>-1</v>
      </c>
      <c r="E48" s="3">
        <v>-0.02</v>
      </c>
      <c r="F48" s="3">
        <v>856478</v>
      </c>
      <c r="G48" s="3">
        <v>1061000</v>
      </c>
      <c r="H48" s="3">
        <v>6000000000</v>
      </c>
      <c r="I48" s="3">
        <v>11.06</v>
      </c>
      <c r="J48" s="2">
        <v>856478</v>
      </c>
      <c r="K48" s="2" t="s">
        <v>64</v>
      </c>
      <c r="L48" s="2" t="s">
        <v>194</v>
      </c>
      <c r="M48" s="2" t="s">
        <v>195</v>
      </c>
    </row>
    <row r="49" spans="1:13">
      <c r="A49" s="4" t="s">
        <v>196</v>
      </c>
      <c r="B49" s="4" t="s">
        <v>197</v>
      </c>
      <c r="C49" s="3">
        <v>669</v>
      </c>
      <c r="D49" s="3">
        <v>22</v>
      </c>
      <c r="E49" s="3">
        <v>3.4</v>
      </c>
      <c r="F49" s="3">
        <v>401018</v>
      </c>
      <c r="G49" s="3">
        <v>839138</v>
      </c>
      <c r="H49" s="3">
        <v>412643000</v>
      </c>
      <c r="I49" s="3">
        <v>0</v>
      </c>
      <c r="J49" s="2">
        <v>401018</v>
      </c>
      <c r="K49" s="2">
        <v>839138</v>
      </c>
      <c r="L49" s="2" t="s">
        <v>198</v>
      </c>
      <c r="M49" s="2">
        <v>0</v>
      </c>
    </row>
    <row r="50" spans="1:13">
      <c r="A50" s="4" t="s">
        <v>199</v>
      </c>
      <c r="B50" s="4" t="s">
        <v>436</v>
      </c>
      <c r="C50" s="3">
        <v>16100</v>
      </c>
      <c r="D50" s="3">
        <v>-500</v>
      </c>
      <c r="E50" s="3">
        <v>-3.01</v>
      </c>
      <c r="F50" s="3">
        <v>5966000</v>
      </c>
      <c r="G50" s="3">
        <v>14434000</v>
      </c>
      <c r="H50" s="3">
        <v>222355000</v>
      </c>
      <c r="I50" s="3">
        <v>0</v>
      </c>
      <c r="J50" s="2" t="s">
        <v>200</v>
      </c>
      <c r="K50" s="2" t="s">
        <v>201</v>
      </c>
      <c r="L50" s="2" t="s">
        <v>202</v>
      </c>
      <c r="M50" s="2">
        <v>0</v>
      </c>
    </row>
    <row r="51" spans="1:13">
      <c r="A51" s="4" t="s">
        <v>203</v>
      </c>
      <c r="B51" s="4" t="s">
        <v>437</v>
      </c>
      <c r="C51" s="3">
        <v>2704</v>
      </c>
      <c r="D51" s="3">
        <v>-28</v>
      </c>
      <c r="E51" s="3">
        <v>-1.02</v>
      </c>
      <c r="F51" s="3">
        <v>765720</v>
      </c>
      <c r="G51" s="3">
        <v>983942</v>
      </c>
      <c r="H51" s="3">
        <v>1337000000</v>
      </c>
      <c r="I51" s="3">
        <v>0</v>
      </c>
      <c r="J51" s="2">
        <v>765720</v>
      </c>
      <c r="K51" s="2">
        <v>983942</v>
      </c>
      <c r="L51" s="2" t="s">
        <v>204</v>
      </c>
      <c r="M51" s="2">
        <v>0</v>
      </c>
    </row>
    <row r="52" spans="1:13">
      <c r="A52" s="4" t="s">
        <v>205</v>
      </c>
      <c r="B52" s="4" t="s">
        <v>206</v>
      </c>
      <c r="C52" s="3">
        <v>1958</v>
      </c>
      <c r="D52" s="3">
        <v>-32</v>
      </c>
      <c r="E52" s="3">
        <v>-1.61</v>
      </c>
      <c r="F52" s="3">
        <v>599004</v>
      </c>
      <c r="G52" s="3">
        <v>698036</v>
      </c>
      <c r="H52" s="3">
        <v>1067000000</v>
      </c>
      <c r="I52" s="3">
        <v>89</v>
      </c>
      <c r="J52" s="2">
        <v>599004</v>
      </c>
      <c r="K52" s="2">
        <v>698036</v>
      </c>
      <c r="L52" s="2" t="s">
        <v>207</v>
      </c>
      <c r="M52" s="2" t="s">
        <v>208</v>
      </c>
    </row>
    <row r="53" spans="1:13">
      <c r="A53" s="4" t="s">
        <v>209</v>
      </c>
      <c r="B53" s="4" t="s">
        <v>438</v>
      </c>
      <c r="C53" s="3">
        <v>14584</v>
      </c>
      <c r="D53" s="3">
        <v>-108</v>
      </c>
      <c r="E53" s="3">
        <v>-0.74</v>
      </c>
      <c r="F53" s="3">
        <v>962782</v>
      </c>
      <c r="G53" s="3">
        <v>1184000</v>
      </c>
      <c r="H53" s="3">
        <v>9852000000</v>
      </c>
      <c r="I53" s="3">
        <v>9.11</v>
      </c>
      <c r="J53" s="2">
        <v>962782</v>
      </c>
      <c r="K53" s="2" t="s">
        <v>210</v>
      </c>
      <c r="L53" s="2" t="s">
        <v>211</v>
      </c>
      <c r="M53" s="2" t="s">
        <v>212</v>
      </c>
    </row>
    <row r="54" spans="1:13">
      <c r="A54" s="4" t="s">
        <v>213</v>
      </c>
      <c r="B54" s="4" t="s">
        <v>439</v>
      </c>
      <c r="C54" s="3">
        <v>10823</v>
      </c>
      <c r="D54" s="3">
        <v>-58</v>
      </c>
      <c r="E54" s="3">
        <v>-0.53</v>
      </c>
      <c r="F54" s="3">
        <v>1261000</v>
      </c>
      <c r="G54" s="3">
        <v>1601000</v>
      </c>
      <c r="H54" s="3">
        <v>8715000000</v>
      </c>
      <c r="I54" s="3">
        <v>8.3699999999999992</v>
      </c>
      <c r="J54" s="2" t="s">
        <v>214</v>
      </c>
      <c r="K54" s="2" t="s">
        <v>215</v>
      </c>
      <c r="L54" s="2" t="s">
        <v>216</v>
      </c>
      <c r="M54" s="2" t="s">
        <v>217</v>
      </c>
    </row>
    <row r="55" spans="1:13">
      <c r="A55" s="4" t="s">
        <v>218</v>
      </c>
      <c r="B55" s="4" t="s">
        <v>440</v>
      </c>
      <c r="C55" s="3">
        <v>40900</v>
      </c>
      <c r="D55" s="3">
        <v>1600</v>
      </c>
      <c r="E55" s="3">
        <v>4.07</v>
      </c>
      <c r="F55" s="3">
        <v>868646</v>
      </c>
      <c r="G55" s="3">
        <v>2093999.9999999998</v>
      </c>
      <c r="H55" s="3">
        <v>52056000</v>
      </c>
      <c r="I55" s="3">
        <v>5.53</v>
      </c>
      <c r="J55" s="2">
        <v>868646</v>
      </c>
      <c r="K55" s="2" t="s">
        <v>219</v>
      </c>
      <c r="L55" s="2" t="s">
        <v>220</v>
      </c>
      <c r="M55" s="2" t="s">
        <v>221</v>
      </c>
    </row>
    <row r="56" spans="1:13">
      <c r="A56" s="4" t="s">
        <v>222</v>
      </c>
      <c r="B56" s="4" t="s">
        <v>441</v>
      </c>
      <c r="C56" s="3">
        <v>786</v>
      </c>
      <c r="D56" s="3">
        <v>17</v>
      </c>
      <c r="E56" s="3">
        <v>2.21</v>
      </c>
      <c r="F56" s="3">
        <v>655173</v>
      </c>
      <c r="G56" s="3">
        <v>962379</v>
      </c>
      <c r="H56" s="3">
        <v>523096000</v>
      </c>
      <c r="I56" s="3">
        <v>0</v>
      </c>
      <c r="J56" s="2">
        <v>655173</v>
      </c>
      <c r="K56" s="2">
        <v>962379</v>
      </c>
      <c r="L56" s="2" t="s">
        <v>223</v>
      </c>
      <c r="M56" s="2">
        <v>0</v>
      </c>
    </row>
    <row r="57" spans="1:13">
      <c r="A57" s="4" t="s">
        <v>224</v>
      </c>
      <c r="B57" s="4" t="s">
        <v>442</v>
      </c>
      <c r="C57" s="3">
        <v>28500</v>
      </c>
      <c r="D57" s="3">
        <v>-3000</v>
      </c>
      <c r="E57" s="3">
        <v>-9.52</v>
      </c>
      <c r="F57" s="3">
        <v>2931000</v>
      </c>
      <c r="G57" s="3">
        <v>2627000</v>
      </c>
      <c r="H57" s="3">
        <v>360542000</v>
      </c>
      <c r="I57" s="3">
        <v>0</v>
      </c>
      <c r="J57" s="2" t="s">
        <v>225</v>
      </c>
      <c r="K57" s="2" t="s">
        <v>226</v>
      </c>
      <c r="L57" s="2" t="s">
        <v>227</v>
      </c>
      <c r="M57" s="2">
        <v>0</v>
      </c>
    </row>
    <row r="58" spans="1:13">
      <c r="A58" s="4" t="s">
        <v>228</v>
      </c>
      <c r="B58" s="4" t="s">
        <v>443</v>
      </c>
      <c r="C58" s="3">
        <v>2187</v>
      </c>
      <c r="D58" s="3">
        <v>-100</v>
      </c>
      <c r="E58" s="3">
        <v>-4.37</v>
      </c>
      <c r="F58" s="3">
        <v>1623000</v>
      </c>
      <c r="G58" s="3">
        <v>1292000</v>
      </c>
      <c r="H58" s="3">
        <v>1508000000</v>
      </c>
      <c r="I58" s="3">
        <v>0</v>
      </c>
      <c r="J58" s="2" t="s">
        <v>229</v>
      </c>
      <c r="K58" s="2" t="s">
        <v>17</v>
      </c>
      <c r="L58" s="2" t="s">
        <v>230</v>
      </c>
      <c r="M58" s="2">
        <v>0</v>
      </c>
    </row>
    <row r="59" spans="1:13">
      <c r="A59" s="4" t="s">
        <v>231</v>
      </c>
      <c r="B59" s="4" t="s">
        <v>232</v>
      </c>
      <c r="C59" s="3">
        <v>20400</v>
      </c>
      <c r="D59" s="3">
        <v>-1200</v>
      </c>
      <c r="E59" s="3">
        <v>-5.56</v>
      </c>
      <c r="F59" s="3">
        <v>6335000</v>
      </c>
      <c r="G59" s="3">
        <v>4696000</v>
      </c>
      <c r="H59" s="3">
        <v>438745000</v>
      </c>
      <c r="I59" s="3">
        <v>0</v>
      </c>
      <c r="J59" s="2" t="s">
        <v>233</v>
      </c>
      <c r="K59" s="2" t="s">
        <v>234</v>
      </c>
      <c r="L59" s="2" t="s">
        <v>235</v>
      </c>
      <c r="M59" s="2">
        <v>0</v>
      </c>
    </row>
    <row r="60" spans="1:13">
      <c r="A60" s="4" t="s">
        <v>236</v>
      </c>
      <c r="B60" s="4" t="s">
        <v>444</v>
      </c>
      <c r="C60" s="3">
        <v>22000</v>
      </c>
      <c r="D60" s="3">
        <v>-1300</v>
      </c>
      <c r="E60" s="3">
        <v>-5.58</v>
      </c>
      <c r="F60" s="3">
        <v>5969000</v>
      </c>
      <c r="G60" s="3">
        <v>6220000</v>
      </c>
      <c r="H60" s="3">
        <v>548680000</v>
      </c>
      <c r="I60" s="3">
        <v>0</v>
      </c>
      <c r="J60" s="2" t="s">
        <v>237</v>
      </c>
      <c r="K60" s="2" t="s">
        <v>238</v>
      </c>
      <c r="L60" s="2" t="s">
        <v>239</v>
      </c>
      <c r="M60" s="2">
        <v>0</v>
      </c>
    </row>
    <row r="61" spans="1:13">
      <c r="A61" s="4" t="s">
        <v>240</v>
      </c>
      <c r="B61" s="4" t="s">
        <v>241</v>
      </c>
      <c r="C61" s="3">
        <v>685</v>
      </c>
      <c r="D61" s="3">
        <v>10</v>
      </c>
      <c r="E61" s="3">
        <v>1.48</v>
      </c>
      <c r="F61" s="3">
        <v>2093999.9999999998</v>
      </c>
      <c r="G61" s="3">
        <v>2756000</v>
      </c>
      <c r="H61" s="3">
        <v>381044000</v>
      </c>
      <c r="I61" s="3">
        <v>0</v>
      </c>
      <c r="J61" s="2" t="s">
        <v>219</v>
      </c>
      <c r="K61" s="2" t="s">
        <v>242</v>
      </c>
      <c r="L61" s="2" t="s">
        <v>243</v>
      </c>
      <c r="M61" s="2">
        <v>0</v>
      </c>
    </row>
    <row r="62" spans="1:13">
      <c r="A62" s="4" t="s">
        <v>244</v>
      </c>
      <c r="B62" s="4" t="s">
        <v>245</v>
      </c>
      <c r="C62" s="3">
        <v>527</v>
      </c>
      <c r="D62" s="3">
        <v>-5</v>
      </c>
      <c r="E62" s="3">
        <v>-0.94</v>
      </c>
      <c r="F62" s="3">
        <v>8704000</v>
      </c>
      <c r="G62" s="3">
        <v>10394000</v>
      </c>
      <c r="H62" s="3">
        <v>2284000000</v>
      </c>
      <c r="I62" s="3">
        <v>0</v>
      </c>
      <c r="J62" s="2" t="s">
        <v>246</v>
      </c>
      <c r="K62" s="2" t="s">
        <v>247</v>
      </c>
      <c r="L62" s="2" t="s">
        <v>248</v>
      </c>
      <c r="M62" s="2">
        <v>0</v>
      </c>
    </row>
    <row r="63" spans="1:13">
      <c r="A63" s="4" t="s">
        <v>249</v>
      </c>
      <c r="B63" s="4" t="s">
        <v>445</v>
      </c>
      <c r="C63" s="3">
        <v>572</v>
      </c>
      <c r="D63" s="3">
        <v>-10</v>
      </c>
      <c r="E63" s="3">
        <v>-1.72</v>
      </c>
      <c r="F63" s="3">
        <v>8413000</v>
      </c>
      <c r="G63" s="3">
        <v>7689000</v>
      </c>
      <c r="H63" s="3">
        <v>1480000000</v>
      </c>
      <c r="I63" s="3">
        <v>0</v>
      </c>
      <c r="J63" s="2" t="s">
        <v>250</v>
      </c>
      <c r="K63" s="2" t="s">
        <v>251</v>
      </c>
      <c r="L63" s="2" t="s">
        <v>252</v>
      </c>
      <c r="M63" s="2">
        <v>0</v>
      </c>
    </row>
    <row r="64" spans="1:13">
      <c r="A64" s="4" t="s">
        <v>253</v>
      </c>
      <c r="B64" s="4" t="s">
        <v>446</v>
      </c>
      <c r="C64" s="3">
        <v>4277</v>
      </c>
      <c r="D64" s="3">
        <v>-61</v>
      </c>
      <c r="E64" s="3">
        <v>-1.41</v>
      </c>
      <c r="F64" s="3">
        <v>543045</v>
      </c>
      <c r="G64" s="3">
        <v>1081000</v>
      </c>
      <c r="H64" s="3">
        <v>4986000000</v>
      </c>
      <c r="I64" s="3">
        <v>0</v>
      </c>
      <c r="J64" s="2">
        <v>543045</v>
      </c>
      <c r="K64" s="2" t="s">
        <v>254</v>
      </c>
      <c r="L64" s="2" t="s">
        <v>255</v>
      </c>
      <c r="M64" s="2">
        <v>0</v>
      </c>
    </row>
    <row r="65" spans="1:13">
      <c r="A65" s="4" t="s">
        <v>256</v>
      </c>
      <c r="B65" s="4" t="s">
        <v>447</v>
      </c>
      <c r="C65" s="3">
        <v>2101</v>
      </c>
      <c r="D65" s="3">
        <v>35</v>
      </c>
      <c r="E65" s="3">
        <v>1.69</v>
      </c>
      <c r="F65" s="3">
        <v>210413</v>
      </c>
      <c r="G65" s="3">
        <v>282387</v>
      </c>
      <c r="H65" s="3">
        <v>176387000</v>
      </c>
      <c r="I65" s="3">
        <v>3.01</v>
      </c>
      <c r="J65" s="2">
        <v>210413</v>
      </c>
      <c r="K65" s="2">
        <v>282387</v>
      </c>
      <c r="L65" s="2" t="s">
        <v>257</v>
      </c>
      <c r="M65" s="2" t="s">
        <v>258</v>
      </c>
    </row>
    <row r="66" spans="1:13">
      <c r="A66" s="4" t="s">
        <v>259</v>
      </c>
      <c r="B66" s="4" t="s">
        <v>448</v>
      </c>
      <c r="C66" s="3">
        <v>40300</v>
      </c>
      <c r="D66" s="3">
        <v>-2200</v>
      </c>
      <c r="E66" s="3">
        <v>-5.18</v>
      </c>
      <c r="F66" s="3">
        <v>1277000</v>
      </c>
      <c r="G66" s="3">
        <v>1687000</v>
      </c>
      <c r="H66" s="3">
        <v>407719000</v>
      </c>
      <c r="I66" s="3">
        <v>18.32</v>
      </c>
      <c r="J66" s="2" t="s">
        <v>260</v>
      </c>
      <c r="K66" s="2" t="s">
        <v>261</v>
      </c>
      <c r="L66" s="2" t="s">
        <v>262</v>
      </c>
      <c r="M66" s="2" t="s">
        <v>263</v>
      </c>
    </row>
    <row r="67" spans="1:13">
      <c r="A67" s="4" t="s">
        <v>264</v>
      </c>
      <c r="B67" s="4" t="s">
        <v>265</v>
      </c>
      <c r="C67" s="3">
        <v>27600</v>
      </c>
      <c r="D67" s="3">
        <v>-2100</v>
      </c>
      <c r="E67" s="3">
        <v>-7.07</v>
      </c>
      <c r="F67" s="3">
        <v>7235000</v>
      </c>
      <c r="G67" s="3">
        <v>18902000</v>
      </c>
      <c r="H67" s="3">
        <v>649334000</v>
      </c>
      <c r="I67" s="3">
        <v>0</v>
      </c>
      <c r="J67" s="2" t="s">
        <v>266</v>
      </c>
      <c r="K67" s="2" t="s">
        <v>267</v>
      </c>
      <c r="L67" s="2" t="s">
        <v>268</v>
      </c>
      <c r="M67" s="2">
        <v>0</v>
      </c>
    </row>
    <row r="68" spans="1:13">
      <c r="A68" s="4" t="s">
        <v>269</v>
      </c>
      <c r="B68" s="4" t="s">
        <v>270</v>
      </c>
      <c r="C68" s="3">
        <v>3840</v>
      </c>
      <c r="D68" s="3">
        <v>-6</v>
      </c>
      <c r="E68" s="3">
        <v>-0.16</v>
      </c>
      <c r="F68" s="3">
        <v>825559</v>
      </c>
      <c r="G68" s="3">
        <v>1233000</v>
      </c>
      <c r="H68" s="3">
        <v>1062000000</v>
      </c>
      <c r="I68" s="3">
        <v>8.15</v>
      </c>
      <c r="J68" s="2">
        <v>825559</v>
      </c>
      <c r="K68" s="2" t="s">
        <v>271</v>
      </c>
      <c r="L68" s="2" t="s">
        <v>272</v>
      </c>
      <c r="M68" s="2" t="s">
        <v>273</v>
      </c>
    </row>
    <row r="69" spans="1:13">
      <c r="A69" s="4" t="s">
        <v>274</v>
      </c>
      <c r="B69" s="4" t="s">
        <v>275</v>
      </c>
      <c r="C69" s="3">
        <v>17100</v>
      </c>
      <c r="D69" s="3">
        <v>-800</v>
      </c>
      <c r="E69" s="3">
        <v>-4.47</v>
      </c>
      <c r="F69" s="3">
        <v>23304000</v>
      </c>
      <c r="G69" s="3">
        <v>15395000</v>
      </c>
      <c r="H69" s="3">
        <v>148508000</v>
      </c>
      <c r="I69" s="3">
        <v>0</v>
      </c>
      <c r="J69" s="2" t="s">
        <v>276</v>
      </c>
      <c r="K69" s="2" t="s">
        <v>277</v>
      </c>
      <c r="L69" s="2" t="s">
        <v>278</v>
      </c>
      <c r="M69" s="2">
        <v>0</v>
      </c>
    </row>
    <row r="70" spans="1:13">
      <c r="A70" s="4" t="s">
        <v>279</v>
      </c>
      <c r="B70" s="4" t="s">
        <v>280</v>
      </c>
      <c r="C70" s="3">
        <v>40800</v>
      </c>
      <c r="D70" s="3">
        <v>2300</v>
      </c>
      <c r="E70" s="3">
        <v>5.97</v>
      </c>
      <c r="F70" s="3">
        <v>13889000</v>
      </c>
      <c r="G70" s="3">
        <v>16886000</v>
      </c>
      <c r="H70" s="3">
        <v>2305000000</v>
      </c>
      <c r="I70" s="3">
        <v>0</v>
      </c>
      <c r="J70" s="2" t="s">
        <v>281</v>
      </c>
      <c r="K70" s="2" t="s">
        <v>282</v>
      </c>
      <c r="L70" s="2" t="s">
        <v>283</v>
      </c>
      <c r="M70" s="2">
        <v>0</v>
      </c>
    </row>
    <row r="71" spans="1:13">
      <c r="A71" s="4" t="s">
        <v>284</v>
      </c>
      <c r="B71" s="4" t="s">
        <v>285</v>
      </c>
      <c r="C71" s="3">
        <v>2736</v>
      </c>
      <c r="D71" s="3">
        <v>-27</v>
      </c>
      <c r="E71" s="3">
        <v>-0.98</v>
      </c>
      <c r="F71" s="3">
        <v>4680000</v>
      </c>
      <c r="G71" s="3">
        <v>9581000</v>
      </c>
      <c r="H71" s="3">
        <v>8332000000.000001</v>
      </c>
      <c r="I71" s="3">
        <v>0</v>
      </c>
      <c r="J71" s="2" t="s">
        <v>286</v>
      </c>
      <c r="K71" s="2" t="s">
        <v>287</v>
      </c>
      <c r="L71" s="2" t="s">
        <v>288</v>
      </c>
      <c r="M71" s="2">
        <v>0</v>
      </c>
    </row>
    <row r="72" spans="1:13">
      <c r="A72" s="4" t="s">
        <v>289</v>
      </c>
      <c r="B72" s="4" t="s">
        <v>449</v>
      </c>
      <c r="C72" s="3">
        <v>2349</v>
      </c>
      <c r="D72" s="3">
        <v>-72</v>
      </c>
      <c r="E72" s="3">
        <v>-2.97</v>
      </c>
      <c r="F72" s="3">
        <v>1040000</v>
      </c>
      <c r="G72" s="3">
        <v>1659000</v>
      </c>
      <c r="H72" s="3">
        <v>1722000000</v>
      </c>
      <c r="I72" s="3">
        <v>20.61</v>
      </c>
      <c r="J72" s="2" t="s">
        <v>290</v>
      </c>
      <c r="K72" s="2" t="s">
        <v>291</v>
      </c>
      <c r="L72" s="2" t="s">
        <v>292</v>
      </c>
      <c r="M72" s="2" t="s">
        <v>293</v>
      </c>
    </row>
    <row r="73" spans="1:13">
      <c r="A73" s="4" t="s">
        <v>294</v>
      </c>
      <c r="B73" s="4" t="s">
        <v>295</v>
      </c>
      <c r="C73" s="3">
        <v>5268</v>
      </c>
      <c r="D73" s="3">
        <v>-290</v>
      </c>
      <c r="E73" s="3">
        <v>-5.22</v>
      </c>
      <c r="F73" s="3">
        <v>1036000</v>
      </c>
      <c r="G73" s="3">
        <v>1320000</v>
      </c>
      <c r="H73" s="3">
        <v>3706000000</v>
      </c>
      <c r="I73" s="3">
        <v>0</v>
      </c>
      <c r="J73" s="2" t="s">
        <v>296</v>
      </c>
      <c r="K73" s="2" t="s">
        <v>297</v>
      </c>
      <c r="L73" s="2" t="s">
        <v>298</v>
      </c>
      <c r="M73" s="2">
        <v>0</v>
      </c>
    </row>
    <row r="74" spans="1:13">
      <c r="A74" s="4" t="s">
        <v>299</v>
      </c>
      <c r="B74" s="4" t="s">
        <v>450</v>
      </c>
      <c r="C74" s="3">
        <v>888</v>
      </c>
      <c r="D74" s="3">
        <v>30</v>
      </c>
      <c r="E74" s="3">
        <v>3.5</v>
      </c>
      <c r="F74" s="3">
        <v>27615000</v>
      </c>
      <c r="G74" s="3">
        <v>45887000</v>
      </c>
      <c r="H74" s="3">
        <v>4558000000</v>
      </c>
      <c r="I74" s="3">
        <v>0</v>
      </c>
      <c r="J74" s="2" t="s">
        <v>300</v>
      </c>
      <c r="K74" s="2" t="s">
        <v>301</v>
      </c>
      <c r="L74" s="2" t="s">
        <v>302</v>
      </c>
      <c r="M74" s="2">
        <v>0</v>
      </c>
    </row>
    <row r="75" spans="1:13">
      <c r="A75" s="4" t="s">
        <v>303</v>
      </c>
      <c r="B75" s="4" t="s">
        <v>304</v>
      </c>
      <c r="C75" s="3">
        <v>646</v>
      </c>
      <c r="D75" s="3">
        <v>-9</v>
      </c>
      <c r="E75" s="3">
        <v>-1.37</v>
      </c>
      <c r="F75" s="3">
        <v>2460000</v>
      </c>
      <c r="G75" s="3">
        <v>2207000</v>
      </c>
      <c r="H75" s="3">
        <v>1855000000</v>
      </c>
      <c r="I75" s="3">
        <v>0</v>
      </c>
      <c r="J75" s="2" t="s">
        <v>305</v>
      </c>
      <c r="K75" s="2" t="s">
        <v>306</v>
      </c>
      <c r="L75" s="2" t="s">
        <v>307</v>
      </c>
      <c r="M75" s="2">
        <v>0</v>
      </c>
    </row>
    <row r="76" spans="1:13">
      <c r="A76" s="4" t="s">
        <v>308</v>
      </c>
      <c r="B76" s="4" t="s">
        <v>309</v>
      </c>
      <c r="C76" s="3">
        <v>1252</v>
      </c>
      <c r="D76" s="3">
        <v>-6</v>
      </c>
      <c r="E76" s="3">
        <v>-0.48</v>
      </c>
      <c r="F76" s="3">
        <v>909809</v>
      </c>
      <c r="G76" s="3">
        <v>1737000</v>
      </c>
      <c r="H76" s="3">
        <v>1445000000</v>
      </c>
      <c r="I76" s="3">
        <v>0</v>
      </c>
      <c r="J76" s="2">
        <v>909809</v>
      </c>
      <c r="K76" s="2" t="s">
        <v>310</v>
      </c>
      <c r="L76" s="2" t="s">
        <v>311</v>
      </c>
      <c r="M76" s="2">
        <v>0</v>
      </c>
    </row>
    <row r="77" spans="1:13">
      <c r="A77" s="4" t="s">
        <v>312</v>
      </c>
      <c r="B77" s="4" t="s">
        <v>451</v>
      </c>
      <c r="C77" s="3">
        <v>14185</v>
      </c>
      <c r="D77" s="3">
        <v>296</v>
      </c>
      <c r="E77" s="3">
        <v>2.13</v>
      </c>
      <c r="F77" s="3">
        <v>666178</v>
      </c>
      <c r="G77" s="3">
        <v>645849</v>
      </c>
      <c r="H77" s="3">
        <v>2632000000</v>
      </c>
      <c r="I77" s="3">
        <v>2.77</v>
      </c>
      <c r="J77" s="2">
        <v>666178</v>
      </c>
      <c r="K77" s="2">
        <v>645849</v>
      </c>
      <c r="L77" s="2" t="s">
        <v>313</v>
      </c>
      <c r="M77" s="2" t="s">
        <v>314</v>
      </c>
    </row>
    <row r="78" spans="1:13">
      <c r="A78" s="4" t="s">
        <v>315</v>
      </c>
      <c r="B78" s="4" t="s">
        <v>316</v>
      </c>
      <c r="C78" s="3">
        <v>2269</v>
      </c>
      <c r="D78" s="3">
        <v>-187</v>
      </c>
      <c r="E78" s="3">
        <v>-7.61</v>
      </c>
      <c r="F78" s="3">
        <v>373023</v>
      </c>
      <c r="G78" s="3">
        <v>414468</v>
      </c>
      <c r="H78" s="3">
        <v>1070000000.0000001</v>
      </c>
      <c r="I78" s="3">
        <v>0</v>
      </c>
      <c r="J78" s="2">
        <v>373023</v>
      </c>
      <c r="K78" s="2">
        <v>414468</v>
      </c>
      <c r="L78" s="2" t="s">
        <v>317</v>
      </c>
      <c r="M78" s="2">
        <v>0</v>
      </c>
    </row>
    <row r="79" spans="1:13">
      <c r="A79" s="4" t="s">
        <v>318</v>
      </c>
      <c r="B79" s="4" t="s">
        <v>452</v>
      </c>
      <c r="C79" s="3">
        <v>5653</v>
      </c>
      <c r="D79" s="3">
        <v>-56</v>
      </c>
      <c r="E79" s="3">
        <v>-0.98</v>
      </c>
      <c r="F79" s="3">
        <v>479877</v>
      </c>
      <c r="G79" s="3">
        <v>706604</v>
      </c>
      <c r="H79" s="3">
        <v>1795000000</v>
      </c>
      <c r="I79" s="3">
        <v>4.8600000000000003</v>
      </c>
      <c r="J79" s="2">
        <v>479877</v>
      </c>
      <c r="K79" s="2">
        <v>706604</v>
      </c>
      <c r="L79" s="2" t="s">
        <v>319</v>
      </c>
      <c r="M79" s="2" t="s">
        <v>320</v>
      </c>
    </row>
    <row r="80" spans="1:13">
      <c r="A80" s="4" t="s">
        <v>321</v>
      </c>
      <c r="B80" s="4" t="s">
        <v>453</v>
      </c>
      <c r="C80" s="3">
        <v>663</v>
      </c>
      <c r="D80" s="3">
        <v>-22</v>
      </c>
      <c r="E80" s="3">
        <v>-3.21</v>
      </c>
      <c r="F80" s="3">
        <v>11168000</v>
      </c>
      <c r="G80" s="3">
        <v>15753000</v>
      </c>
      <c r="H80" s="3">
        <v>1024999999.9999999</v>
      </c>
      <c r="I80" s="3">
        <v>60.27</v>
      </c>
      <c r="J80" s="2" t="s">
        <v>322</v>
      </c>
      <c r="K80" s="2" t="s">
        <v>323</v>
      </c>
      <c r="L80" s="2" t="s">
        <v>324</v>
      </c>
      <c r="M80" s="2" t="s">
        <v>325</v>
      </c>
    </row>
    <row r="81" spans="1:13">
      <c r="A81" s="4" t="s">
        <v>326</v>
      </c>
      <c r="B81" s="4" t="s">
        <v>454</v>
      </c>
      <c r="C81" s="3">
        <v>2503</v>
      </c>
      <c r="D81" s="3">
        <v>13</v>
      </c>
      <c r="E81" s="3">
        <v>0.52</v>
      </c>
      <c r="F81" s="3">
        <v>1262000</v>
      </c>
      <c r="G81" s="3">
        <v>1080000</v>
      </c>
      <c r="H81" s="3">
        <v>2726000000</v>
      </c>
      <c r="I81" s="3">
        <v>0</v>
      </c>
      <c r="J81" s="2" t="s">
        <v>327</v>
      </c>
      <c r="K81" s="2" t="s">
        <v>328</v>
      </c>
      <c r="L81" s="2" t="s">
        <v>329</v>
      </c>
      <c r="M81" s="2">
        <v>0</v>
      </c>
    </row>
    <row r="82" spans="1:13">
      <c r="A82" s="4" t="s">
        <v>330</v>
      </c>
      <c r="B82" s="4" t="s">
        <v>455</v>
      </c>
      <c r="C82" s="3">
        <v>2286</v>
      </c>
      <c r="D82" s="3">
        <v>0</v>
      </c>
      <c r="E82" s="3">
        <v>0</v>
      </c>
      <c r="F82" s="3">
        <v>3094000</v>
      </c>
      <c r="G82" s="3">
        <v>3394000</v>
      </c>
      <c r="H82" s="3">
        <v>5369000000</v>
      </c>
      <c r="I82" s="3">
        <v>6.28</v>
      </c>
      <c r="J82" s="2" t="s">
        <v>331</v>
      </c>
      <c r="K82" s="2" t="s">
        <v>332</v>
      </c>
      <c r="L82" s="2" t="s">
        <v>333</v>
      </c>
      <c r="M82" s="2" t="s">
        <v>334</v>
      </c>
    </row>
    <row r="83" spans="1:13">
      <c r="A83" s="4" t="s">
        <v>335</v>
      </c>
      <c r="B83" s="4" t="s">
        <v>336</v>
      </c>
      <c r="C83" s="3">
        <v>41400</v>
      </c>
      <c r="D83" s="3">
        <v>-800</v>
      </c>
      <c r="E83" s="3">
        <v>-1.9</v>
      </c>
      <c r="F83" s="3">
        <v>8679000</v>
      </c>
      <c r="G83" s="3">
        <v>10638000</v>
      </c>
      <c r="H83" s="3">
        <v>1386000000</v>
      </c>
      <c r="I83" s="3">
        <v>0</v>
      </c>
      <c r="J83" s="2" t="s">
        <v>337</v>
      </c>
      <c r="K83" s="2" t="s">
        <v>338</v>
      </c>
      <c r="L83" s="2" t="s">
        <v>339</v>
      </c>
      <c r="M83" s="2">
        <v>0</v>
      </c>
    </row>
    <row r="84" spans="1:13">
      <c r="A84" s="4" t="s">
        <v>340</v>
      </c>
      <c r="B84" s="4" t="s">
        <v>341</v>
      </c>
      <c r="C84" s="3">
        <v>45100</v>
      </c>
      <c r="D84" s="3">
        <v>1500</v>
      </c>
      <c r="E84" s="3">
        <v>3.44</v>
      </c>
      <c r="F84" s="3">
        <v>667290</v>
      </c>
      <c r="G84" s="3">
        <v>1353000</v>
      </c>
      <c r="H84" s="3">
        <v>282912000</v>
      </c>
      <c r="I84" s="3">
        <v>1.44</v>
      </c>
      <c r="J84" s="2">
        <v>667290</v>
      </c>
      <c r="K84" s="2" t="s">
        <v>342</v>
      </c>
      <c r="L84" s="2" t="s">
        <v>343</v>
      </c>
      <c r="M84" s="2" t="s">
        <v>344</v>
      </c>
    </row>
    <row r="85" spans="1:13">
      <c r="A85" s="4" t="s">
        <v>345</v>
      </c>
      <c r="B85" s="4" t="s">
        <v>346</v>
      </c>
      <c r="C85" s="3">
        <v>9974</v>
      </c>
      <c r="D85" s="3">
        <v>172</v>
      </c>
      <c r="E85" s="3">
        <v>1.75</v>
      </c>
      <c r="F85" s="3">
        <v>1400000</v>
      </c>
      <c r="G85" s="3">
        <v>2494000</v>
      </c>
      <c r="H85" s="3">
        <v>12053000000</v>
      </c>
      <c r="I85" s="3">
        <v>0</v>
      </c>
      <c r="J85" s="2" t="s">
        <v>347</v>
      </c>
      <c r="K85" s="2" t="s">
        <v>348</v>
      </c>
      <c r="L85" s="2" t="s">
        <v>349</v>
      </c>
      <c r="M85" s="2">
        <v>0</v>
      </c>
    </row>
    <row r="86" spans="1:13">
      <c r="A86" s="4" t="s">
        <v>350</v>
      </c>
      <c r="B86" s="4" t="s">
        <v>456</v>
      </c>
      <c r="C86" s="3">
        <v>1429</v>
      </c>
      <c r="D86" s="3">
        <v>-29</v>
      </c>
      <c r="E86" s="3">
        <v>-1.99</v>
      </c>
      <c r="F86" s="3">
        <v>686647</v>
      </c>
      <c r="G86" s="3">
        <v>1380000</v>
      </c>
      <c r="H86" s="3">
        <v>1343000000</v>
      </c>
      <c r="I86" s="3">
        <v>0</v>
      </c>
      <c r="J86" s="2">
        <v>686647</v>
      </c>
      <c r="K86" s="2" t="s">
        <v>351</v>
      </c>
      <c r="L86" s="2" t="s">
        <v>352</v>
      </c>
      <c r="M86" s="2">
        <v>0</v>
      </c>
    </row>
    <row r="87" spans="1:13">
      <c r="A87" s="4" t="s">
        <v>353</v>
      </c>
      <c r="B87" s="4" t="s">
        <v>457</v>
      </c>
      <c r="C87" s="3">
        <v>1187</v>
      </c>
      <c r="D87" s="3">
        <v>-70</v>
      </c>
      <c r="E87" s="3">
        <v>-5.57</v>
      </c>
      <c r="F87" s="3">
        <v>385608</v>
      </c>
      <c r="G87" s="3">
        <v>664947</v>
      </c>
      <c r="H87" s="3">
        <v>390449000</v>
      </c>
      <c r="I87" s="3">
        <v>0</v>
      </c>
      <c r="J87" s="2">
        <v>385608</v>
      </c>
      <c r="K87" s="2">
        <v>664947</v>
      </c>
      <c r="L87" s="2" t="s">
        <v>354</v>
      </c>
      <c r="M87" s="2">
        <v>0</v>
      </c>
    </row>
    <row r="88" spans="1:13">
      <c r="A88" s="4" t="s">
        <v>355</v>
      </c>
      <c r="B88" s="4" t="s">
        <v>356</v>
      </c>
      <c r="C88" s="3">
        <v>841</v>
      </c>
      <c r="D88" s="3">
        <v>-33</v>
      </c>
      <c r="E88" s="3">
        <v>-3.78</v>
      </c>
      <c r="F88" s="3">
        <v>4655000</v>
      </c>
      <c r="G88" s="3">
        <v>4945000</v>
      </c>
      <c r="H88" s="3">
        <v>2512000000</v>
      </c>
      <c r="I88" s="3">
        <v>0</v>
      </c>
      <c r="J88" s="2" t="s">
        <v>357</v>
      </c>
      <c r="K88" s="2" t="s">
        <v>358</v>
      </c>
      <c r="L88" s="2" t="s">
        <v>359</v>
      </c>
      <c r="M88" s="2">
        <v>0</v>
      </c>
    </row>
    <row r="89" spans="1:13">
      <c r="A89" s="4" t="s">
        <v>360</v>
      </c>
      <c r="B89" s="4" t="s">
        <v>458</v>
      </c>
      <c r="C89" s="3">
        <v>21600</v>
      </c>
      <c r="D89" s="3">
        <v>800</v>
      </c>
      <c r="E89" s="3">
        <v>3.85</v>
      </c>
      <c r="F89" s="3">
        <v>1483000</v>
      </c>
      <c r="G89" s="3">
        <v>2338000</v>
      </c>
      <c r="H89" s="3">
        <v>215483000</v>
      </c>
      <c r="I89" s="3">
        <v>0</v>
      </c>
      <c r="J89" s="2" t="s">
        <v>361</v>
      </c>
      <c r="K89" s="2" t="s">
        <v>362</v>
      </c>
      <c r="L89" s="2" t="s">
        <v>363</v>
      </c>
      <c r="M89" s="2">
        <v>0</v>
      </c>
    </row>
    <row r="90" spans="1:13">
      <c r="A90" s="4" t="s">
        <v>364</v>
      </c>
      <c r="B90" s="4" t="s">
        <v>365</v>
      </c>
      <c r="C90" s="3">
        <v>2563</v>
      </c>
      <c r="D90" s="3">
        <v>-35</v>
      </c>
      <c r="E90" s="3">
        <v>-1.35</v>
      </c>
      <c r="F90" s="3">
        <v>364424</v>
      </c>
      <c r="G90" s="3">
        <v>662000</v>
      </c>
      <c r="H90" s="3">
        <v>2745000000</v>
      </c>
      <c r="I90" s="3">
        <v>27.27</v>
      </c>
      <c r="J90" s="2">
        <v>364424</v>
      </c>
      <c r="K90" s="2">
        <v>662000</v>
      </c>
      <c r="L90" s="2" t="s">
        <v>366</v>
      </c>
      <c r="M90" s="2" t="s">
        <v>367</v>
      </c>
    </row>
    <row r="91" spans="1:13">
      <c r="A91" s="4" t="s">
        <v>368</v>
      </c>
      <c r="B91" s="4" t="s">
        <v>369</v>
      </c>
      <c r="C91" s="3">
        <v>2380</v>
      </c>
      <c r="D91" s="3">
        <v>-53</v>
      </c>
      <c r="E91" s="3">
        <v>-2.1800000000000002</v>
      </c>
      <c r="F91" s="3">
        <v>1709000</v>
      </c>
      <c r="G91" s="3">
        <v>3275000</v>
      </c>
      <c r="H91" s="3">
        <v>2729000000</v>
      </c>
      <c r="I91" s="3">
        <v>0</v>
      </c>
      <c r="J91" s="2" t="s">
        <v>370</v>
      </c>
      <c r="K91" s="2" t="s">
        <v>371</v>
      </c>
      <c r="L91" s="2" t="s">
        <v>372</v>
      </c>
      <c r="M91" s="2">
        <v>0</v>
      </c>
    </row>
    <row r="92" spans="1:13">
      <c r="A92" s="4" t="s">
        <v>373</v>
      </c>
      <c r="B92" s="4" t="s">
        <v>459</v>
      </c>
      <c r="C92" s="3">
        <v>1554</v>
      </c>
      <c r="D92" s="3">
        <v>-23</v>
      </c>
      <c r="E92" s="3">
        <v>-1.46</v>
      </c>
      <c r="F92" s="3">
        <v>499114</v>
      </c>
      <c r="G92" s="3">
        <v>764271</v>
      </c>
      <c r="H92" s="3">
        <v>1026000000</v>
      </c>
      <c r="I92" s="3">
        <v>0</v>
      </c>
      <c r="J92" s="2">
        <v>499114</v>
      </c>
      <c r="K92" s="2">
        <v>764271</v>
      </c>
      <c r="L92" s="2" t="s">
        <v>374</v>
      </c>
      <c r="M92" s="2">
        <v>0</v>
      </c>
    </row>
    <row r="93" spans="1:13">
      <c r="A93" s="4" t="s">
        <v>375</v>
      </c>
      <c r="B93" s="4" t="s">
        <v>460</v>
      </c>
      <c r="C93" s="3">
        <v>1308</v>
      </c>
      <c r="D93" s="3">
        <v>7</v>
      </c>
      <c r="E93" s="3">
        <v>0.54</v>
      </c>
      <c r="F93" s="3">
        <v>626174</v>
      </c>
      <c r="G93" s="3">
        <v>812925</v>
      </c>
      <c r="H93" s="3">
        <v>911754000</v>
      </c>
      <c r="I93" s="3">
        <v>9.6199999999999992</v>
      </c>
      <c r="J93" s="2">
        <v>626174</v>
      </c>
      <c r="K93" s="2">
        <v>812925</v>
      </c>
      <c r="L93" s="2" t="s">
        <v>376</v>
      </c>
      <c r="M93" s="2" t="s">
        <v>377</v>
      </c>
    </row>
    <row r="94" spans="1:13">
      <c r="A94" s="4" t="s">
        <v>378</v>
      </c>
      <c r="B94" s="4" t="s">
        <v>461</v>
      </c>
      <c r="C94" s="3">
        <v>25600</v>
      </c>
      <c r="D94" s="3">
        <v>-300</v>
      </c>
      <c r="E94" s="3">
        <v>-1.1599999999999999</v>
      </c>
      <c r="F94" s="3">
        <v>1143000</v>
      </c>
      <c r="G94" s="3">
        <v>2851000</v>
      </c>
      <c r="H94" s="3">
        <v>195698000</v>
      </c>
      <c r="I94" s="3">
        <v>0</v>
      </c>
      <c r="J94" s="2" t="s">
        <v>379</v>
      </c>
      <c r="K94" s="2" t="s">
        <v>380</v>
      </c>
      <c r="L94" s="2" t="s">
        <v>381</v>
      </c>
      <c r="M94" s="2">
        <v>0</v>
      </c>
    </row>
    <row r="95" spans="1:13">
      <c r="A95" s="4" t="s">
        <v>382</v>
      </c>
      <c r="B95" s="4" t="s">
        <v>462</v>
      </c>
      <c r="C95" s="3">
        <v>940</v>
      </c>
      <c r="D95" s="3">
        <v>-17</v>
      </c>
      <c r="E95" s="3">
        <v>-1.78</v>
      </c>
      <c r="F95" s="3">
        <v>440159</v>
      </c>
      <c r="G95" s="3">
        <v>478444</v>
      </c>
      <c r="H95" s="3">
        <v>224687000</v>
      </c>
      <c r="I95" s="3">
        <v>7.83</v>
      </c>
      <c r="J95" s="2">
        <v>440159</v>
      </c>
      <c r="K95" s="2">
        <v>478444</v>
      </c>
      <c r="L95" s="2" t="s">
        <v>383</v>
      </c>
      <c r="M95" s="2" t="s">
        <v>384</v>
      </c>
    </row>
    <row r="96" spans="1:13">
      <c r="A96" s="4" t="s">
        <v>385</v>
      </c>
      <c r="B96" s="4" t="s">
        <v>463</v>
      </c>
      <c r="C96" s="3">
        <v>49300</v>
      </c>
      <c r="D96" s="3">
        <v>300</v>
      </c>
      <c r="E96" s="3">
        <v>0.61</v>
      </c>
      <c r="F96" s="3">
        <v>3191000</v>
      </c>
      <c r="G96" s="3">
        <v>4233000</v>
      </c>
      <c r="H96" s="3">
        <v>533283000</v>
      </c>
      <c r="I96" s="3">
        <v>0</v>
      </c>
      <c r="J96" s="2" t="s">
        <v>386</v>
      </c>
      <c r="K96" s="2" t="s">
        <v>387</v>
      </c>
      <c r="L96" s="2" t="s">
        <v>388</v>
      </c>
      <c r="M96" s="2">
        <v>0</v>
      </c>
    </row>
    <row r="97" spans="1:13">
      <c r="A97" s="4" t="s">
        <v>389</v>
      </c>
      <c r="B97" s="4" t="s">
        <v>464</v>
      </c>
      <c r="C97" s="3">
        <v>3675</v>
      </c>
      <c r="D97" s="3">
        <v>-121</v>
      </c>
      <c r="E97" s="3">
        <v>-3.19</v>
      </c>
      <c r="F97" s="3">
        <v>555018</v>
      </c>
      <c r="G97" s="3">
        <v>1104000</v>
      </c>
      <c r="H97" s="3">
        <v>2203000000</v>
      </c>
      <c r="I97" s="3">
        <v>5.13</v>
      </c>
      <c r="J97" s="2">
        <v>555018</v>
      </c>
      <c r="K97" s="2" t="s">
        <v>390</v>
      </c>
      <c r="L97" s="2" t="s">
        <v>391</v>
      </c>
      <c r="M97" s="2" t="s">
        <v>392</v>
      </c>
    </row>
    <row r="98" spans="1:13">
      <c r="A98" s="4" t="s">
        <v>393</v>
      </c>
      <c r="B98" s="4" t="s">
        <v>465</v>
      </c>
      <c r="C98" s="3">
        <v>757</v>
      </c>
      <c r="D98" s="3">
        <v>-12</v>
      </c>
      <c r="E98" s="3">
        <v>-1.56</v>
      </c>
      <c r="F98" s="3">
        <v>637454</v>
      </c>
      <c r="G98" s="3">
        <v>1153000</v>
      </c>
      <c r="H98" s="3">
        <v>848491000</v>
      </c>
      <c r="I98" s="3">
        <v>0</v>
      </c>
      <c r="J98" s="2">
        <v>637454</v>
      </c>
      <c r="K98" s="2" t="s">
        <v>394</v>
      </c>
      <c r="L98" s="2" t="s">
        <v>395</v>
      </c>
      <c r="M98" s="2">
        <v>0</v>
      </c>
    </row>
    <row r="99" spans="1:13">
      <c r="A99" s="4" t="s">
        <v>396</v>
      </c>
      <c r="B99" s="4" t="s">
        <v>466</v>
      </c>
      <c r="C99" s="3">
        <v>20000</v>
      </c>
      <c r="D99" s="3">
        <v>-200</v>
      </c>
      <c r="E99" s="3">
        <v>-0.99</v>
      </c>
      <c r="F99" s="3">
        <v>813276</v>
      </c>
      <c r="G99" s="3">
        <v>905168</v>
      </c>
      <c r="H99" s="3">
        <v>89760000</v>
      </c>
      <c r="I99" s="3">
        <v>0</v>
      </c>
      <c r="J99" s="2">
        <v>813276</v>
      </c>
      <c r="K99" s="2">
        <v>905168</v>
      </c>
      <c r="L99" s="2" t="s">
        <v>397</v>
      </c>
      <c r="M99" s="2">
        <v>0</v>
      </c>
    </row>
    <row r="100" spans="1:13">
      <c r="A100" s="4" t="s">
        <v>398</v>
      </c>
      <c r="B100" s="4" t="s">
        <v>467</v>
      </c>
      <c r="C100" s="3">
        <v>31300</v>
      </c>
      <c r="D100" s="3">
        <v>700</v>
      </c>
      <c r="E100" s="3">
        <v>2.29</v>
      </c>
      <c r="F100" s="3">
        <v>113137</v>
      </c>
      <c r="G100" s="3">
        <v>1303000</v>
      </c>
      <c r="H100" s="3">
        <v>9901000</v>
      </c>
      <c r="I100" s="3">
        <v>0</v>
      </c>
      <c r="J100" s="2">
        <v>113137</v>
      </c>
      <c r="K100" s="2" t="s">
        <v>399</v>
      </c>
      <c r="L100" s="2" t="s">
        <v>400</v>
      </c>
      <c r="M100" s="2">
        <v>0</v>
      </c>
    </row>
    <row r="101" spans="1:13">
      <c r="A101" s="4" t="s">
        <v>401</v>
      </c>
      <c r="B101" s="4" t="s">
        <v>402</v>
      </c>
      <c r="C101" s="3">
        <v>641</v>
      </c>
      <c r="D101" s="3">
        <v>-7</v>
      </c>
      <c r="E101" s="3">
        <v>-1.08</v>
      </c>
      <c r="F101" s="3">
        <v>2768000</v>
      </c>
      <c r="G101" s="3">
        <v>5064000</v>
      </c>
      <c r="H101" s="3">
        <v>733208000</v>
      </c>
      <c r="I101" s="3">
        <v>0</v>
      </c>
      <c r="J101" s="2" t="s">
        <v>403</v>
      </c>
      <c r="K101" s="2" t="s">
        <v>404</v>
      </c>
      <c r="L101" s="2" t="s">
        <v>405</v>
      </c>
      <c r="M101" s="2">
        <v>0</v>
      </c>
    </row>
    <row r="106" spans="1:13">
      <c r="M10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J 6 M l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J 6 M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j J V X s c J r w S g E A A D U C A A A T A B w A R m 9 y b X V s Y X M v U 2 V j d G l v b j E u b S C i G A A o o B Q A A A A A A A A A A A A A A A A A A A A A A A A A A A B t k V 9 r g z A U x d 8 F v 0 N I 2 V C w a v f v Y a W M 0 e 1 h D x 2 F y v Y w R k n j t Y o m k e T a T a T f f b F u 9 M H l J e G c k 3 t / u T H A s V C S b I Z 9 N n c d 1 z E 5 0 5 C S C U 3 Y r g I S U 7 I g F a D r E L s 2 q t E c r P I O u 3 D N 9 u D 1 h 6 W S C B K N R 3 P E 2 t x H U V O G W S G Z 5 B C 2 L F c q 5 E p E h m s A C T q q b Q O w P q S R U A a 3 J l c a I d 0 a V L w 0 D y r L D O A i v u S q k b i Y x T H 1 / W A A e G L I Y t t / A O n i 4 0 e v f P 6 6 E 7 r M m d x b / K S t o S c / P S J M N J M m U 1 o s V d U I 2 Z v G O 5 U K u o 5 u W r F T F Q 0 I W p 0 g f O M x I B 1 9 Z Q J G 4 l o X 9 v 1 e I V G z l L W + D b x I v L s J + 5 q n x E A w 1 i 8 I / 3 P W Y N k l 2 v G d 7 b e e b N z v 8 b A n B 1 U R 7 3 o q 7 J R z f 5 R Y M V 0 C E s 7 q M e w z 0 c z + L P G S Z D W + e X s 1 / Q I o b W b A O r t H 3 3 U K + e 9 M 5 z 9 Q S w E C L Q A U A A I A C A A n o y V V W U d r F q Q A A A D 2 A A A A E g A A A A A A A A A A A A A A A A A A A A A A Q 2 9 u Z m l n L 1 B h Y 2 t h Z 2 U u e G 1 s U E s B A i 0 A F A A C A A g A J 6 M l V Q / K 6 a u k A A A A 6 Q A A A B M A A A A A A A A A A A A A A A A A 8 A A A A F t D b 2 5 0 Z W 5 0 X 1 R 5 c G V z X S 5 4 b W x Q S w E C L Q A U A A I A C A A n o y V V 7 H C a 8 E o B A A A 1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x O D o y N T o x N S 4 2 M T U 5 N T c 1 W i I g L z 4 8 R W 5 0 c n k g V H l w Z T 0 i R m l s b E N v b H V t b l R 5 c G V z I i B W Y W x 1 Z T 0 i c 0 J n W U R B d 1 F H Q m d Z R 0 J n P T 0 i I C 8 + P E V u d H J 5 I F R 5 c G U 9 I k Z p b G x D b 2 x 1 b W 5 O Y W 1 l c y I g V m F s d W U 9 I n N b J n F 1 b 3 Q 7 U 3 l t Y m 9 s J n F 1 b 3 Q 7 L C Z x d W 9 0 O 0 5 h b W U m c X V v d D s s J n F 1 b 3 Q 7 U H J p Y 2 U g K G l u d H J h Z G F 5 K S Z x d W 9 0 O y w m c X V v d D t D a G F u Z 2 U m c X V v d D s s J n F 1 b 3 Q 7 J S B j a G F u Z 2 U m c X V v d D s s J n F 1 b 3 Q 7 V m 9 s d W 1 l J n F 1 b 3 Q 7 L C Z x d W 9 0 O 0 F 2 Z y B 2 b 2 w g K D M t b W 9 u d G g p J n F 1 b 3 Q 7 L C Z x d W 9 0 O 0 1 h c m t l d C B j Y X A m c X V v d D s s J n F 1 b 3 Q 7 U E U g c m F 0 a W 8 g K F R U T S k m c X V v d D s s J n F 1 b 3 Q 7 N T I t d 2 V l a y B y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N 5 b W J v b C w w f S Z x d W 9 0 O y w m c X V v d D t T Z W N 0 a W 9 u M S 9 U Y W J s Z S A w L 0 F 1 d G 9 S Z W 1 v d m V k Q 2 9 s d W 1 u c z E u e 0 5 h b W U s M X 0 m c X V v d D s s J n F 1 b 3 Q 7 U 2 V j d G l v b j E v V G F i b G U g M C 9 B d X R v U m V t b 3 Z l Z E N v b H V t b n M x L n t Q c m l j Z S A o a W 5 0 c m F k Y X k p L D J 9 J n F 1 b 3 Q 7 L C Z x d W 9 0 O 1 N l Y 3 R p b 2 4 x L 1 R h Y m x l I D A v Q X V 0 b 1 J l b W 9 2 Z W R D b 2 x 1 b W 5 z M S 5 7 Q 2 h h b m d l L D N 9 J n F 1 b 3 Q 7 L C Z x d W 9 0 O 1 N l Y 3 R p b 2 4 x L 1 R h Y m x l I D A v Q X V 0 b 1 J l b W 9 2 Z W R D b 2 x 1 b W 5 z M S 5 7 J S B j a G F u Z 2 U s N H 0 m c X V v d D s s J n F 1 b 3 Q 7 U 2 V j d G l v b j E v V G F i b G U g M C 9 B d X R v U m V t b 3 Z l Z E N v b H V t b n M x L n t W b 2 x 1 b W U s N X 0 m c X V v d D s s J n F 1 b 3 Q 7 U 2 V j d G l v b j E v V G F i b G U g M C 9 B d X R v U m V t b 3 Z l Z E N v b H V t b n M x L n t B d m c g d m 9 s I C g z L W 1 v b n R o K S w 2 f S Z x d W 9 0 O y w m c X V v d D t T Z W N 0 a W 9 u M S 9 U Y W J s Z S A w L 0 F 1 d G 9 S Z W 1 v d m V k Q 2 9 s d W 1 u c z E u e 0 1 h c m t l d C B j Y X A s N 3 0 m c X V v d D s s J n F 1 b 3 Q 7 U 2 V j d G l v b j E v V G F i b G U g M C 9 B d X R v U m V t b 3 Z l Z E N v b H V t b n M x L n t Q R S B y Y X R p b y A o V F R N K S w 4 f S Z x d W 9 0 O y w m c X V v d D t T Z W N 0 a W 9 u M S 9 U Y W J s Z S A w L 0 F 1 d G 9 S Z W 1 v d m V k Q 2 9 s d W 1 u c z E u e z U y L X d l Z W s g c m F u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3 l t Y m 9 s L D B 9 J n F 1 b 3 Q 7 L C Z x d W 9 0 O 1 N l Y 3 R p b 2 4 x L 1 R h Y m x l I D A v Q X V 0 b 1 J l b W 9 2 Z W R D b 2 x 1 b W 5 z M S 5 7 T m F t Z S w x f S Z x d W 9 0 O y w m c X V v d D t T Z W N 0 a W 9 u M S 9 U Y W J s Z S A w L 0 F 1 d G 9 S Z W 1 v d m V k Q 2 9 s d W 1 u c z E u e 1 B y a W N l I C h p b n R y Y W R h e S k s M n 0 m c X V v d D s s J n F 1 b 3 Q 7 U 2 V j d G l v b j E v V G F i b G U g M C 9 B d X R v U m V t b 3 Z l Z E N v b H V t b n M x L n t D a G F u Z 2 U s M 3 0 m c X V v d D s s J n F 1 b 3 Q 7 U 2 V j d G l v b j E v V G F i b G U g M C 9 B d X R v U m V t b 3 Z l Z E N v b H V t b n M x L n s l I G N o Y W 5 n Z S w 0 f S Z x d W 9 0 O y w m c X V v d D t T Z W N 0 a W 9 u M S 9 U Y W J s Z S A w L 0 F 1 d G 9 S Z W 1 v d m V k Q 2 9 s d W 1 u c z E u e 1 Z v b H V t Z S w 1 f S Z x d W 9 0 O y w m c X V v d D t T Z W N 0 a W 9 u M S 9 U Y W J s Z S A w L 0 F 1 d G 9 S Z W 1 v d m V k Q 2 9 s d W 1 u c z E u e 0 F 2 Z y B 2 b 2 w g K D M t b W 9 u d G g p L D Z 9 J n F 1 b 3 Q 7 L C Z x d W 9 0 O 1 N l Y 3 R p b 2 4 x L 1 R h Y m x l I D A v Q X V 0 b 1 J l b W 9 2 Z W R D b 2 x 1 b W 5 z M S 5 7 T W F y a 2 V 0 I G N h c C w 3 f S Z x d W 9 0 O y w m c X V v d D t T Z W N 0 a W 9 u M S 9 U Y W J s Z S A w L 0 F 1 d G 9 S Z W 1 v d m V k Q 2 9 s d W 1 u c z E u e 1 B F I H J h d G l v I C h U V E 0 p L D h 9 J n F 1 b 3 Q 7 L C Z x d W 9 0 O 1 N l Y 3 R p b 2 4 x L 1 R h Y m x l I D A v Q X V 0 b 1 J l b W 9 2 Z W R D b 2 x 1 b W 5 z M S 5 7 N T I t d 2 V l a y B y Y W 5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9 S B h t r u 9 R 4 e / J E L E z + G + A A A A A A I A A A A A A B B m A A A A A Q A A I A A A A J G R l k 2 v Y p U o 5 / H r 6 J z a C c 4 z u O T X s f U 1 N Y e 3 S i 1 B 9 3 + f A A A A A A 6 A A A A A A g A A I A A A A P G Y Q T z c m c 5 4 a 8 4 d h 2 y + B d d S R N M s u b D 5 c e o 0 5 M 8 i M y o u U A A A A A H F b 5 6 R z t 4 v e j A G t Z Z J v A K u D e P Q T J o 5 V q s Z o 3 y C E F o n d z i t I x H q u g o O d s 3 W 0 C 4 l r L C T s p X M X q 2 n 9 s j A i w j j N / l U D u O A X N t C / B 1 q u Y x c 6 H v m Q A A A A D r S V q p O k 2 X L u 0 J c / N X l p L k R V 9 P o A f F 1 I q D J c a g V 4 Y E o 4 4 6 m E A C B a J S 2 L p g z 3 s c R S F p 7 O y 3 4 C m d U 5 q n 8 k p p j u V s = < / D a t a M a s h u p > 
</file>

<file path=customXml/itemProps1.xml><?xml version="1.0" encoding="utf-8"?>
<ds:datastoreItem xmlns:ds="http://schemas.openxmlformats.org/officeDocument/2006/customXml" ds:itemID="{1A073537-2B81-4FCC-8776-B42F5B78E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Yazdi</dc:creator>
  <cp:lastModifiedBy>Hossein Yazdi</cp:lastModifiedBy>
  <dcterms:created xsi:type="dcterms:W3CDTF">2022-09-05T18:01:41Z</dcterms:created>
  <dcterms:modified xsi:type="dcterms:W3CDTF">2022-09-06T11:36:20Z</dcterms:modified>
</cp:coreProperties>
</file>