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eine Ablage\HY\Dsk\Hochladen.Upload\"/>
    </mc:Choice>
  </mc:AlternateContent>
  <xr:revisionPtr revIDLastSave="0" documentId="13_ncr:1_{DBB001DE-EF4D-4228-BB94-6534D53E54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ne Chart for Loa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3" i="1"/>
</calcChain>
</file>

<file path=xl/sharedStrings.xml><?xml version="1.0" encoding="utf-8"?>
<sst xmlns="http://schemas.openxmlformats.org/spreadsheetml/2006/main" count="9" uniqueCount="9">
  <si>
    <t>Interest vs. Principal</t>
  </si>
  <si>
    <t>Rate</t>
  </si>
  <si>
    <t>Periods</t>
  </si>
  <si>
    <t>Present Value</t>
  </si>
  <si>
    <t>Future Value</t>
  </si>
  <si>
    <t>Type</t>
  </si>
  <si>
    <t>Period</t>
  </si>
  <si>
    <t>Interest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</si>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</sst>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3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Interest</a:t>
            </a:r>
            <a:r>
              <a:rPr lang="en-US" baseline="0"/>
              <a:t> vs Principal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for Loan'!$B$12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Loan'!$B$13:$B$36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1-49F4-AC6C-0339F7728603}"/>
            </c:ext>
          </c:extLst>
        </c:ser>
        <c:ser>
          <c:idx val="1"/>
          <c:order val="1"/>
          <c:tx>
            <c:strRef>
              <c:f>'LIne Chart for Loan'!$C$12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Loan'!$C$13:$C$36</c:f>
              <c:numCache>
                <c:formatCode>#,##0.00\ "€"</c:formatCode>
                <c:ptCount val="24"/>
                <c:pt idx="0">
                  <c:v>0</c:v>
                </c:pt>
                <c:pt idx="1">
                  <c:v>2466.6247586169438</c:v>
                </c:pt>
                <c:pt idx="2">
                  <c:v>2400.7214426074238</c:v>
                </c:pt>
                <c:pt idx="3">
                  <c:v>2334.3513114428365</c:v>
                </c:pt>
                <c:pt idx="4">
                  <c:v>2267.5110585158341</c:v>
                </c:pt>
                <c:pt idx="5">
                  <c:v>2200.1973537972649</c:v>
                </c:pt>
                <c:pt idx="6">
                  <c:v>2132.4068436702719</c:v>
                </c:pt>
                <c:pt idx="7">
                  <c:v>2064.1361507632137</c:v>
                </c:pt>
                <c:pt idx="8">
                  <c:v>1995.3818737813961</c:v>
                </c:pt>
                <c:pt idx="9">
                  <c:v>1926.140587337625</c:v>
                </c:pt>
                <c:pt idx="10">
                  <c:v>1856.4088417815433</c:v>
                </c:pt>
                <c:pt idx="11">
                  <c:v>1786.1831630277727</c:v>
                </c:pt>
                <c:pt idx="12">
                  <c:v>1715.4600523828299</c:v>
                </c:pt>
                <c:pt idx="13">
                  <c:v>1644.2359863708184</c:v>
                </c:pt>
                <c:pt idx="14">
                  <c:v>1572.5074165578883</c:v>
                </c:pt>
                <c:pt idx="15">
                  <c:v>1500.2707693754501</c:v>
                </c:pt>
                <c:pt idx="16">
                  <c:v>1427.5224459421368</c:v>
                </c:pt>
                <c:pt idx="17">
                  <c:v>1354.2588218845037</c:v>
                </c:pt>
                <c:pt idx="18">
                  <c:v>1280.4762471564627</c:v>
                </c:pt>
                <c:pt idx="19">
                  <c:v>1206.171045857431</c:v>
                </c:pt>
                <c:pt idx="20">
                  <c:v>1131.339516049198</c:v>
                </c:pt>
                <c:pt idx="21">
                  <c:v>1055.97792957149</c:v>
                </c:pt>
                <c:pt idx="22">
                  <c:v>980.08253185623164</c:v>
                </c:pt>
                <c:pt idx="23">
                  <c:v>903.64954174049012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1-49F4-AC6C-0339F7728603}"/>
            </c:ext>
          </c:extLst>
        </c:ser>
        <c:ser>
          <c:idx val="2"/>
          <c:order val="2"/>
          <c:tx>
            <c:strRef>
              <c:f>'LIne Chart for Loan'!$D$12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'LIne Chart for Loan'!$D$13:$D$36</c:f>
              <c:numCache>
                <c:formatCode>#,##0.00\ "€"</c:formatCode>
                <c:ptCount val="24"/>
                <c:pt idx="0">
                  <c:v>11770.622312902087</c:v>
                </c:pt>
                <c:pt idx="1">
                  <c:v>9303.9975542851425</c:v>
                </c:pt>
                <c:pt idx="2">
                  <c:v>9369.900870294663</c:v>
                </c:pt>
                <c:pt idx="3">
                  <c:v>9436.2710014592503</c:v>
                </c:pt>
                <c:pt idx="4">
                  <c:v>9503.1112543862546</c:v>
                </c:pt>
                <c:pt idx="5">
                  <c:v>9570.4249591048228</c:v>
                </c:pt>
                <c:pt idx="6">
                  <c:v>9638.2154692318163</c:v>
                </c:pt>
                <c:pt idx="7">
                  <c:v>9706.4861621388754</c:v>
                </c:pt>
                <c:pt idx="8">
                  <c:v>9775.2404391206928</c:v>
                </c:pt>
                <c:pt idx="9">
                  <c:v>9844.481725564463</c:v>
                </c:pt>
                <c:pt idx="10">
                  <c:v>9914.2134711205454</c:v>
                </c:pt>
                <c:pt idx="11">
                  <c:v>9984.4391498743153</c:v>
                </c:pt>
                <c:pt idx="12">
                  <c:v>10055.162260519259</c:v>
                </c:pt>
                <c:pt idx="13">
                  <c:v>10126.386326531268</c:v>
                </c:pt>
                <c:pt idx="14">
                  <c:v>10198.114896344199</c:v>
                </c:pt>
                <c:pt idx="15">
                  <c:v>10270.351543526638</c:v>
                </c:pt>
                <c:pt idx="16">
                  <c:v>10343.09986695995</c:v>
                </c:pt>
                <c:pt idx="17">
                  <c:v>10416.363491017584</c:v>
                </c:pt>
                <c:pt idx="18">
                  <c:v>10490.146065745625</c:v>
                </c:pt>
                <c:pt idx="19">
                  <c:v>10564.451267044657</c:v>
                </c:pt>
                <c:pt idx="20">
                  <c:v>10639.282796852891</c:v>
                </c:pt>
                <c:pt idx="21">
                  <c:v>10714.644383330598</c:v>
                </c:pt>
                <c:pt idx="22">
                  <c:v>10790.539781045856</c:v>
                </c:pt>
                <c:pt idx="23">
                  <c:v>10866.972771161598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1-49F4-AC6C-0339F7728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667295"/>
        <c:axId val="546674367"/>
      </c:lineChart>
      <c:catAx>
        <c:axId val="546667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4367"/>
        <c:crosses val="autoZero"/>
        <c:auto val="1"/>
        <c:lblAlgn val="ctr"/>
        <c:lblOffset val="100"/>
        <c:noMultiLvlLbl val="0"/>
      </c:catAx>
      <c:valAx>
        <c:axId val="546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6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844550</xdr:colOff>
      <xdr:row>1</xdr:row>
      <xdr:rowOff>25400</xdr:rowOff>
    </xdr:from>
    <xdr:to>
      <xdr:col>13</xdr:col>
      <xdr:colOff>342900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4C8C2-A058-7BC9-4CFC-96AF91BC0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F9F0D-4E54-4762-ADAF-43C445ED5125}" name="Table1" displayName="Table1" ref="B12:D36" totalsRowShown="0" headerRowDxfId="2">
  <autoFilter ref="B12:D36" xr:uid="{1BAF9F0D-4E54-4762-ADAF-43C445ED5125}"/>
  <tableColumns count="3">
    <tableColumn id="1" xr3:uid="{C80BD4FF-ADCD-4F39-8DAA-4C38B022F80E}" name="Period"/>
    <tableColumn id="2" xr3:uid="{53D30B36-61C8-4E40-9AA1-4EA185FE56A5}" name="Interest" dataDxfId="1" dataCellStyle="Currency">
      <calculatedColumnFormula>-IPMT($D$5/12,B13,$D$6,$D$7,$D$8,$D$9)</calculatedColumnFormula>
    </tableColumn>
    <tableColumn id="3" xr3:uid="{377A295A-2D13-4D6B-B9BC-C0764DB1C626}" name="Principal" dataDxfId="0" dataCellStyle="Currency">
      <calculatedColumnFormula>-PPMT($D$5/12,B13,$D$6,$D$7,$D$8,$D$9)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E36"/>
  <sheetViews>
    <sheetView tabSelected="1" zoomScale="120" zoomScaleNormal="120" zoomScalePageLayoutView="120" workbookViewId="0">
      <selection activeCell="F6" sqref="F6"/>
    </sheetView>
  </sheetViews>
  <sheetFormatPr defaultColWidth="8.77734375" defaultRowHeight="14.4" x14ac:dyDescent="0.3"/>
  <cols>
    <col min="1" max="1" width="13" customWidth="1"/>
    <col min="2" max="2" width="8.6640625" bestFit="1" customWidth="1"/>
    <col min="3" max="3" width="12.6640625" bestFit="1" customWidth="1"/>
    <col min="4" max="4" width="12.33203125" bestFit="1" customWidth="1"/>
    <col min="5" max="5" width="12.77734375" customWidth="1"/>
    <col min="6" max="6" width="12.44140625" customWidth="1"/>
  </cols>
  <sheetData>
    <row r="1" spans="1:5" ht="25.8" x14ac:dyDescent="0.5">
      <c r="A1" s="5" t="s">
        <v>0</v>
      </c>
      <c r="B1" s="5"/>
      <c r="C1" s="5"/>
      <c r="D1" s="5"/>
      <c r="E1" s="5"/>
    </row>
    <row r="5" spans="1:5" x14ac:dyDescent="0.3">
      <c r="C5" s="1" t="s">
        <v>1</v>
      </c>
      <c r="D5" s="2">
        <v>8.5000000000000006E-2</v>
      </c>
    </row>
    <row r="6" spans="1:5" x14ac:dyDescent="0.3">
      <c r="C6" s="1" t="s">
        <v>2</v>
      </c>
      <c r="D6">
        <v>36</v>
      </c>
    </row>
    <row r="7" spans="1:5" x14ac:dyDescent="0.3">
      <c r="C7" s="1" t="s">
        <v>3</v>
      </c>
      <c r="D7" s="3">
        <v>360000</v>
      </c>
    </row>
    <row r="8" spans="1:5" x14ac:dyDescent="0.3">
      <c r="C8" s="1" t="s">
        <v>4</v>
      </c>
      <c r="D8" s="4">
        <v>20000</v>
      </c>
    </row>
    <row r="9" spans="1:5" x14ac:dyDescent="0.3">
      <c r="C9" s="1" t="s">
        <v>5</v>
      </c>
      <c r="D9">
        <v>1</v>
      </c>
    </row>
    <row r="12" spans="1:5" x14ac:dyDescent="0.3">
      <c r="B12" s="1" t="s">
        <v>6</v>
      </c>
      <c r="C12" s="1" t="s">
        <v>7</v>
      </c>
      <c r="D12" s="1" t="s">
        <v>8</v>
      </c>
    </row>
    <row r="13" spans="1:5" x14ac:dyDescent="0.3">
      <c r="B13">
        <v>1</v>
      </c>
      <c r="C13" s="3">
        <f t="shared" ref="C13:C36" si="0">-IPMT($D$5/12,B13,$D$6,$D$7,$D$8,$D$9)</f>
        <v>0</v>
      </c>
      <c r="D13" s="3">
        <f t="shared" ref="D13:D36" si="1">-PPMT($D$5/12,B13,$D$6,$D$7,$D$8,$D$9)</f>
        <v>11770.622312902087</v>
      </c>
    </row>
    <row r="14" spans="1:5" x14ac:dyDescent="0.3">
      <c r="B14">
        <v>2</v>
      </c>
      <c r="C14" s="3">
        <f t="shared" si="0"/>
        <v>2466.6247586169438</v>
      </c>
      <c r="D14" s="3">
        <f t="shared" si="1"/>
        <v>9303.9975542851425</v>
      </c>
    </row>
    <row r="15" spans="1:5" x14ac:dyDescent="0.3">
      <c r="B15">
        <v>3</v>
      </c>
      <c r="C15" s="3">
        <f t="shared" si="0"/>
        <v>2400.7214426074238</v>
      </c>
      <c r="D15" s="3">
        <f t="shared" si="1"/>
        <v>9369.900870294663</v>
      </c>
    </row>
    <row r="16" spans="1:5" x14ac:dyDescent="0.3">
      <c r="B16">
        <v>4</v>
      </c>
      <c r="C16" s="3">
        <f t="shared" si="0"/>
        <v>2334.3513114428365</v>
      </c>
      <c r="D16" s="3">
        <f t="shared" si="1"/>
        <v>9436.2710014592503</v>
      </c>
    </row>
    <row r="17" spans="2:4" x14ac:dyDescent="0.3">
      <c r="B17">
        <v>5</v>
      </c>
      <c r="C17" s="3">
        <f t="shared" si="0"/>
        <v>2267.5110585158341</v>
      </c>
      <c r="D17" s="3">
        <f t="shared" si="1"/>
        <v>9503.1112543862546</v>
      </c>
    </row>
    <row r="18" spans="2:4" x14ac:dyDescent="0.3">
      <c r="B18">
        <v>6</v>
      </c>
      <c r="C18" s="3">
        <f t="shared" si="0"/>
        <v>2200.1973537972649</v>
      </c>
      <c r="D18" s="3">
        <f t="shared" si="1"/>
        <v>9570.4249591048228</v>
      </c>
    </row>
    <row r="19" spans="2:4" x14ac:dyDescent="0.3">
      <c r="B19">
        <v>7</v>
      </c>
      <c r="C19" s="3">
        <f t="shared" si="0"/>
        <v>2132.4068436702719</v>
      </c>
      <c r="D19" s="3">
        <f t="shared" si="1"/>
        <v>9638.2154692318163</v>
      </c>
    </row>
    <row r="20" spans="2:4" x14ac:dyDescent="0.3">
      <c r="B20">
        <v>8</v>
      </c>
      <c r="C20" s="3">
        <f t="shared" si="0"/>
        <v>2064.1361507632137</v>
      </c>
      <c r="D20" s="3">
        <f t="shared" si="1"/>
        <v>9706.4861621388754</v>
      </c>
    </row>
    <row r="21" spans="2:4" x14ac:dyDescent="0.3">
      <c r="B21">
        <v>9</v>
      </c>
      <c r="C21" s="3">
        <f t="shared" si="0"/>
        <v>1995.3818737813961</v>
      </c>
      <c r="D21" s="3">
        <f t="shared" si="1"/>
        <v>9775.2404391206928</v>
      </c>
    </row>
    <row r="22" spans="2:4" x14ac:dyDescent="0.3">
      <c r="B22">
        <v>10</v>
      </c>
      <c r="C22" s="3">
        <f t="shared" si="0"/>
        <v>1926.140587337625</v>
      </c>
      <c r="D22" s="3">
        <f t="shared" si="1"/>
        <v>9844.481725564463</v>
      </c>
    </row>
    <row r="23" spans="2:4" x14ac:dyDescent="0.3">
      <c r="B23">
        <v>11</v>
      </c>
      <c r="C23" s="3">
        <f t="shared" si="0"/>
        <v>1856.4088417815433</v>
      </c>
      <c r="D23" s="3">
        <f t="shared" si="1"/>
        <v>9914.2134711205454</v>
      </c>
    </row>
    <row r="24" spans="2:4" x14ac:dyDescent="0.3">
      <c r="B24">
        <v>12</v>
      </c>
      <c r="C24" s="3">
        <f t="shared" si="0"/>
        <v>1786.1831630277727</v>
      </c>
      <c r="D24" s="3">
        <f t="shared" si="1"/>
        <v>9984.4391498743153</v>
      </c>
    </row>
    <row r="25" spans="2:4" x14ac:dyDescent="0.3">
      <c r="B25">
        <v>13</v>
      </c>
      <c r="C25" s="3">
        <f t="shared" si="0"/>
        <v>1715.4600523828299</v>
      </c>
      <c r="D25" s="3">
        <f t="shared" si="1"/>
        <v>10055.162260519259</v>
      </c>
    </row>
    <row r="26" spans="2:4" x14ac:dyDescent="0.3">
      <c r="B26">
        <v>14</v>
      </c>
      <c r="C26" s="3">
        <f t="shared" si="0"/>
        <v>1644.2359863708184</v>
      </c>
      <c r="D26" s="3">
        <f t="shared" si="1"/>
        <v>10126.386326531268</v>
      </c>
    </row>
    <row r="27" spans="2:4" x14ac:dyDescent="0.3">
      <c r="B27">
        <v>15</v>
      </c>
      <c r="C27" s="3">
        <f t="shared" si="0"/>
        <v>1572.5074165578883</v>
      </c>
      <c r="D27" s="3">
        <f t="shared" si="1"/>
        <v>10198.114896344199</v>
      </c>
    </row>
    <row r="28" spans="2:4" x14ac:dyDescent="0.3">
      <c r="B28">
        <v>16</v>
      </c>
      <c r="C28" s="3">
        <f t="shared" si="0"/>
        <v>1500.2707693754501</v>
      </c>
      <c r="D28" s="3">
        <f t="shared" si="1"/>
        <v>10270.351543526638</v>
      </c>
    </row>
    <row r="29" spans="2:4" x14ac:dyDescent="0.3">
      <c r="B29">
        <v>17</v>
      </c>
      <c r="C29" s="3">
        <f t="shared" si="0"/>
        <v>1427.5224459421368</v>
      </c>
      <c r="D29" s="3">
        <f t="shared" si="1"/>
        <v>10343.09986695995</v>
      </c>
    </row>
    <row r="30" spans="2:4" x14ac:dyDescent="0.3">
      <c r="B30">
        <v>18</v>
      </c>
      <c r="C30" s="3">
        <f t="shared" si="0"/>
        <v>1354.2588218845037</v>
      </c>
      <c r="D30" s="3">
        <f t="shared" si="1"/>
        <v>10416.363491017584</v>
      </c>
    </row>
    <row r="31" spans="2:4" x14ac:dyDescent="0.3">
      <c r="B31">
        <v>19</v>
      </c>
      <c r="C31" s="3">
        <f t="shared" si="0"/>
        <v>1280.4762471564627</v>
      </c>
      <c r="D31" s="3">
        <f t="shared" si="1"/>
        <v>10490.146065745625</v>
      </c>
    </row>
    <row r="32" spans="2:4" x14ac:dyDescent="0.3">
      <c r="B32">
        <v>20</v>
      </c>
      <c r="C32" s="3">
        <f t="shared" si="0"/>
        <v>1206.171045857431</v>
      </c>
      <c r="D32" s="3">
        <f t="shared" si="1"/>
        <v>10564.451267044657</v>
      </c>
    </row>
    <row r="33" spans="2:4" x14ac:dyDescent="0.3">
      <c r="B33">
        <v>21</v>
      </c>
      <c r="C33" s="3">
        <f t="shared" si="0"/>
        <v>1131.339516049198</v>
      </c>
      <c r="D33" s="3">
        <f t="shared" si="1"/>
        <v>10639.282796852891</v>
      </c>
    </row>
    <row r="34" spans="2:4" x14ac:dyDescent="0.3">
      <c r="B34">
        <v>22</v>
      </c>
      <c r="C34" s="3">
        <f t="shared" si="0"/>
        <v>1055.97792957149</v>
      </c>
      <c r="D34" s="3">
        <f t="shared" si="1"/>
        <v>10714.644383330598</v>
      </c>
    </row>
    <row r="35" spans="2:4" x14ac:dyDescent="0.3">
      <c r="B35">
        <v>23</v>
      </c>
      <c r="C35" s="3">
        <f t="shared" si="0"/>
        <v>980.08253185623164</v>
      </c>
      <c r="D35" s="3">
        <f t="shared" si="1"/>
        <v>10790.539781045856</v>
      </c>
    </row>
    <row r="36" spans="2:4" x14ac:dyDescent="0.3">
      <c r="B36">
        <v>24</v>
      </c>
      <c r="C36" s="3">
        <f t="shared" si="0"/>
        <v>903.64954174049012</v>
      </c>
      <c r="D36" s="3">
        <f t="shared" si="1"/>
        <v>10866.972771161598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Chart for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2017-06-13T23:38:22Z</dcterms:created>
  <dcterms:modified xsi:type="dcterms:W3CDTF">2022-09-29T15:24:03Z</dcterms:modified>
</cp:coreProperties>
</file>