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12959FDE-BB7B-DD46-B29E-7727DC4A5BA6}" xr6:coauthVersionLast="47" xr6:coauthVersionMax="47" xr10:uidLastSave="{00000000-0000-0000-0000-000000000000}"/>
  <bookViews>
    <workbookView xWindow="0" yWindow="14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B31" i="2"/>
  <c r="B30" i="2"/>
  <c r="C30" i="2"/>
  <c r="B29" i="2"/>
  <c r="C29" i="2"/>
  <c r="B28" i="2"/>
  <c r="C28" i="2"/>
  <c r="B27" i="2"/>
  <c r="C27" i="2"/>
  <c r="B26" i="2"/>
  <c r="C25" i="2"/>
  <c r="C26" i="2"/>
  <c r="C24" i="2"/>
  <c r="B25" i="2"/>
  <c r="B24" i="2"/>
  <c r="B23" i="2"/>
  <c r="C23" i="2"/>
  <c r="G23" i="2"/>
</calcChain>
</file>

<file path=xl/sharedStrings.xml><?xml version="1.0" encoding="utf-8"?>
<sst xmlns="http://schemas.openxmlformats.org/spreadsheetml/2006/main" count="190" uniqueCount="128">
  <si>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</si>
  <si>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</si>
  <si>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</si>
  <si>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</si>
  <si>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</si>
  <si>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</si>
  <si>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</si>
  <si>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</si>
  <si>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</si>
  <si>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</si>
  <si>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</si>
  <si>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</si>
  <si>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</si>
  <si>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</si>
  <si>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</si>
  <si>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</si>
  <si>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</si>
  <si>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</si>
  <si>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</si>
  <si>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</si>
  <si>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</si>
  <si>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</si>
  <si>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</si>
  <si>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</si>
  <si>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</si>
  <si>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</si>
  <si>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</si>
  <si>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</si>
  <si>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</si>
  <si>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</si>
  <si>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</si>
  <si>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</si>
  <si>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</si>
  <si>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</si>
  <si>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</si>
  <si>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</si>
  <si>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</si>
  <si>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</si>
  <si>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</si>
  <si>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</si>
  <si>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</si>
  <si>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</si>
  <si>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</si>
  <si>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</si>
  <si>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</si>
  <si>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</si>
  <si>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</si>
  <si>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</si>
  <si>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</si>
  <si>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</si>
  <si>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</si>
  <si>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</si>
  <si>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</si>
  <si>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</si>
  <si>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</si>
  <si>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</si>
  <si>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</si>
  <si>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</si>
  <si>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</si>
  <si>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</si>
  <si>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</si>
  <si>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</si>
  <si>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</si>
  <si>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</si>
  <si>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</si>
  <si>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</si>
  <si>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</si>
  <si>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</si>
  <si>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</si>
  <si>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</si>
  <si>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</si>
  <si>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</si>
  <si>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</si>
  <si>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</si>
  <si>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</si>
  <si>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</si>
  <si>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</si>
  <si>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</si>
  <si>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</si>
  <si>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</si>
  <si>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</si>
  <si>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</si>
  <si>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</si>
  <si>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</si>
  <si>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</si>
  <si>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</si>
  <si>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</si>
  <si>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</si>
  <si>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</si>
  <si>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</si>
  <si>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</si>
  <si>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</si>
  <si>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</si>
  <si>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</si>
  <si>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</si>
  <si>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</si>
  <si>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</si>
  <si>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</si>
  <si>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</si>
  <si>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</si>
  <si>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</si>
  <si>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部分结账</t>
    <phoneticPr fontId="1" type="noConversion"/>
  </si>
  <si>
    <t>9eef78da-a059-4998-8599-6f55c65091f7</t>
  </si>
  <si>
    <t>/api/settle/part/:runup</t>
    <phoneticPr fontId="1" type="noConversion"/>
  </si>
  <si>
    <t>res.settle.part.runup</t>
    <phoneticPr fontId="1" type="noConversion"/>
  </si>
  <si>
    <t>act.settle.part.runup</t>
    <phoneticPr fontId="1" type="noConversion"/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</si>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</sst>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47"/>
  <sheetViews>
    <sheetView tabSelected="1" topLeftCell="A26" workbookViewId="0">
      <selection activeCell="F16" sqref="F16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25" customFormat="1">
      <c r="A2" s="22" t="s">
        <v>1</v>
      </c>
      <c r="B2" s="23" t="s">
        <v>111</v>
      </c>
      <c r="C2" s="34"/>
      <c r="D2" s="35"/>
      <c r="E2" s="24"/>
      <c r="F2" s="24"/>
      <c r="G2" s="24"/>
    </row>
    <row r="3" spans="1:9" s="25" customFormat="1">
      <c r="A3" s="26" t="s">
        <v>112</v>
      </c>
      <c r="B3" s="26" t="s">
        <v>113</v>
      </c>
      <c r="C3" s="26" t="s">
        <v>114</v>
      </c>
      <c r="D3" s="26" t="s">
        <v>115</v>
      </c>
    </row>
    <row r="4" spans="1:9" s="25" customFormat="1">
      <c r="A4" s="27" t="s">
        <v>0</v>
      </c>
      <c r="B4" s="27" t="s">
        <v>116</v>
      </c>
      <c r="C4" s="27" t="s">
        <v>117</v>
      </c>
      <c r="D4" s="27" t="s">
        <v>118</v>
      </c>
    </row>
    <row r="5" spans="1:9" s="25" customFormat="1">
      <c r="A5" s="15" t="s">
        <v>119</v>
      </c>
      <c r="B5" s="29" t="s">
        <v>120</v>
      </c>
      <c r="C5" s="29" t="s">
        <v>126</v>
      </c>
      <c r="D5" s="28" t="s">
        <v>123</v>
      </c>
    </row>
    <row r="6" spans="1:9" s="25" customFormat="1">
      <c r="A6" s="15" t="s">
        <v>121</v>
      </c>
      <c r="B6" s="29" t="s">
        <v>125</v>
      </c>
      <c r="C6" s="29" t="s">
        <v>126</v>
      </c>
      <c r="D6" s="28" t="s">
        <v>123</v>
      </c>
    </row>
    <row r="7" spans="1:9" s="25" customFormat="1">
      <c r="A7" s="15" t="s">
        <v>124</v>
      </c>
      <c r="B7" s="29" t="s">
        <v>122</v>
      </c>
      <c r="C7" s="29" t="s">
        <v>126</v>
      </c>
      <c r="D7" s="28" t="s">
        <v>123</v>
      </c>
    </row>
    <row r="8" spans="1:9">
      <c r="A8" s="6"/>
      <c r="B8" s="2"/>
    </row>
    <row r="9" spans="1:9">
      <c r="F9" s="3"/>
      <c r="G9" s="3"/>
    </row>
    <row r="10" spans="1:9">
      <c r="A10" s="7" t="s">
        <v>1</v>
      </c>
      <c r="B10" s="8" t="s">
        <v>4</v>
      </c>
      <c r="C10" s="30" t="s">
        <v>5</v>
      </c>
      <c r="D10" s="31"/>
      <c r="E10" s="31"/>
      <c r="F10" s="3"/>
      <c r="G10" s="3"/>
      <c r="I10" s="9"/>
    </row>
    <row r="11" spans="1:9">
      <c r="A11" s="10" t="s">
        <v>6</v>
      </c>
      <c r="B11" s="10" t="s">
        <v>7</v>
      </c>
      <c r="C11" s="11" t="s">
        <v>9</v>
      </c>
      <c r="D11" s="10" t="s">
        <v>8</v>
      </c>
      <c r="E11" s="10" t="s">
        <v>39</v>
      </c>
      <c r="F11" s="3"/>
      <c r="G11" s="3"/>
    </row>
    <row r="12" spans="1:9">
      <c r="A12" s="12" t="s">
        <v>0</v>
      </c>
      <c r="B12" s="12" t="s">
        <v>3</v>
      </c>
      <c r="C12" s="13" t="s">
        <v>10</v>
      </c>
      <c r="D12" s="12" t="s">
        <v>2</v>
      </c>
      <c r="E12" s="14" t="s">
        <v>40</v>
      </c>
      <c r="F12" s="3"/>
      <c r="G12" s="3"/>
    </row>
    <row r="13" spans="1:9">
      <c r="A13" s="15" t="s">
        <v>48</v>
      </c>
      <c r="B13" s="17" t="s">
        <v>49</v>
      </c>
      <c r="C13" s="18" t="s">
        <v>49</v>
      </c>
      <c r="D13" s="16" t="s">
        <v>52</v>
      </c>
      <c r="E13" s="17" t="s">
        <v>47</v>
      </c>
      <c r="F13" s="3"/>
      <c r="G13" s="3"/>
    </row>
    <row r="14" spans="1:9">
      <c r="A14" s="15" t="s">
        <v>58</v>
      </c>
      <c r="B14" s="17" t="s">
        <v>57</v>
      </c>
      <c r="C14" s="18" t="s">
        <v>57</v>
      </c>
      <c r="D14" s="16" t="s">
        <v>56</v>
      </c>
      <c r="E14" s="17" t="s">
        <v>47</v>
      </c>
      <c r="F14" s="3"/>
      <c r="G14" s="3"/>
    </row>
    <row r="15" spans="1:9">
      <c r="A15" s="15" t="s">
        <v>108</v>
      </c>
      <c r="B15" s="17" t="s">
        <v>109</v>
      </c>
      <c r="C15" s="18" t="s">
        <v>109</v>
      </c>
      <c r="D15" s="16" t="s">
        <v>110</v>
      </c>
      <c r="E15" s="17" t="s">
        <v>107</v>
      </c>
      <c r="F15" s="3"/>
      <c r="G15" s="3"/>
    </row>
    <row r="20" spans="1:11">
      <c r="A20" s="7" t="s">
        <v>1</v>
      </c>
      <c r="B20" s="8" t="s">
        <v>11</v>
      </c>
      <c r="C20" s="32" t="s">
        <v>12</v>
      </c>
      <c r="D20" s="33"/>
      <c r="E20" s="33"/>
      <c r="F20" s="33"/>
      <c r="G20" s="33"/>
      <c r="H20" s="33"/>
      <c r="I20" s="33"/>
    </row>
    <row r="21" spans="1:11">
      <c r="A21" s="10" t="s">
        <v>13</v>
      </c>
      <c r="B21" s="10" t="s">
        <v>18</v>
      </c>
      <c r="C21" s="10" t="s">
        <v>19</v>
      </c>
      <c r="D21" s="10" t="s">
        <v>16</v>
      </c>
      <c r="E21" s="10" t="s">
        <v>15</v>
      </c>
      <c r="F21" s="10" t="s">
        <v>14</v>
      </c>
      <c r="G21" s="10" t="s">
        <v>17</v>
      </c>
      <c r="H21" s="10" t="s">
        <v>20</v>
      </c>
      <c r="I21" s="10" t="s">
        <v>21</v>
      </c>
    </row>
    <row r="22" spans="1:11">
      <c r="A22" s="12" t="s">
        <v>0</v>
      </c>
      <c r="B22" s="12" t="s">
        <v>24</v>
      </c>
      <c r="C22" s="12" t="s">
        <v>25</v>
      </c>
      <c r="D22" s="20" t="s">
        <v>2</v>
      </c>
      <c r="E22" s="12" t="s">
        <v>23</v>
      </c>
      <c r="F22" s="20" t="s">
        <v>22</v>
      </c>
      <c r="G22" s="12" t="s">
        <v>3</v>
      </c>
      <c r="H22" s="12" t="s">
        <v>26</v>
      </c>
      <c r="I22" s="12" t="s">
        <v>27</v>
      </c>
    </row>
    <row r="23" spans="1:11">
      <c r="A23" s="15" t="s">
        <v>51</v>
      </c>
      <c r="B23" s="19" t="str">
        <f t="shared" ref="B23" si="0">A37</f>
        <v>3b6d1dc1-1266-4a26-abca-491fc804d1df</v>
      </c>
      <c r="C23" s="19" t="str">
        <f>A13</f>
        <v>2218a442-193e-4a66-8e27-89010e596720</v>
      </c>
      <c r="D23" s="18" t="s">
        <v>53</v>
      </c>
      <c r="E23" s="17" t="s">
        <v>44</v>
      </c>
      <c r="F23" s="18" t="s">
        <v>54</v>
      </c>
      <c r="G23" s="17" t="str">
        <f>B13</f>
        <v>根据订单读账单</v>
      </c>
      <c r="H23" s="17">
        <v>1</v>
      </c>
      <c r="I23" s="17"/>
    </row>
    <row r="24" spans="1:11">
      <c r="A24" s="15" t="s">
        <v>63</v>
      </c>
      <c r="B24" s="19" t="str">
        <f t="shared" ref="B24" si="1">A38</f>
        <v>e3ba91f2-ca12-49a1-b911-f684eb21115d</v>
      </c>
      <c r="C24" s="19" t="str">
        <f>A$14</f>
        <v>033886e3-9873-4602-b821-835d4c82792b</v>
      </c>
      <c r="D24" s="18" t="s">
        <v>62</v>
      </c>
      <c r="E24" s="17" t="s">
        <v>38</v>
      </c>
      <c r="F24" s="18" t="s">
        <v>64</v>
      </c>
      <c r="G24" s="17" t="s">
        <v>60</v>
      </c>
      <c r="H24" s="17">
        <v>4</v>
      </c>
      <c r="I24" s="17"/>
    </row>
    <row r="25" spans="1:11">
      <c r="A25" s="15" t="s">
        <v>68</v>
      </c>
      <c r="B25" s="19" t="str">
        <f t="shared" ref="B25:B31" si="2">A39</f>
        <v>5cd5e851-7596-4389-85fd-32fa11b4f6e6</v>
      </c>
      <c r="C25" s="19" t="str">
        <f t="shared" ref="C25:C26" si="3">A$14</f>
        <v>033886e3-9873-4602-b821-835d4c82792b</v>
      </c>
      <c r="D25" s="18" t="s">
        <v>65</v>
      </c>
      <c r="E25" s="17" t="s">
        <v>38</v>
      </c>
      <c r="F25" s="18" t="s">
        <v>66</v>
      </c>
      <c r="G25" s="17" t="s">
        <v>67</v>
      </c>
      <c r="H25" s="17">
        <v>4</v>
      </c>
      <c r="I25" s="17"/>
    </row>
    <row r="26" spans="1:11">
      <c r="A26" s="15" t="s">
        <v>75</v>
      </c>
      <c r="B26" s="19" t="str">
        <f t="shared" si="2"/>
        <v>e7f933c8-8584-4f34-a90f-1ebef8ca2e63</v>
      </c>
      <c r="C26" s="19" t="str">
        <f t="shared" si="3"/>
        <v>033886e3-9873-4602-b821-835d4c82792b</v>
      </c>
      <c r="D26" s="18" t="s">
        <v>71</v>
      </c>
      <c r="E26" s="17" t="s">
        <v>38</v>
      </c>
      <c r="F26" s="18" t="s">
        <v>72</v>
      </c>
      <c r="G26" s="17" t="s">
        <v>73</v>
      </c>
      <c r="H26" s="17">
        <v>4</v>
      </c>
      <c r="I26" s="17"/>
    </row>
    <row r="27" spans="1:11">
      <c r="A27" s="15" t="s">
        <v>79</v>
      </c>
      <c r="B27" s="19" t="str">
        <f t="shared" si="2"/>
        <v>cdd4e0e5-90c8-4df1-8d3f-bdb8b28f25bd</v>
      </c>
      <c r="C27" s="19" t="str">
        <f t="shared" ref="C27" si="4">A$14</f>
        <v>033886e3-9873-4602-b821-835d4c82792b</v>
      </c>
      <c r="D27" s="18" t="s">
        <v>83</v>
      </c>
      <c r="E27" s="17" t="s">
        <v>43</v>
      </c>
      <c r="F27" s="18" t="s">
        <v>91</v>
      </c>
      <c r="G27" s="17" t="s">
        <v>77</v>
      </c>
      <c r="H27" s="17">
        <v>8</v>
      </c>
      <c r="I27" s="17"/>
    </row>
    <row r="28" spans="1:11">
      <c r="A28" s="15" t="s">
        <v>82</v>
      </c>
      <c r="B28" s="19" t="str">
        <f t="shared" si="2"/>
        <v>2582df50-cae7-4bb9-a020-92d916dfeadb</v>
      </c>
      <c r="C28" s="19" t="str">
        <f t="shared" ref="C28" si="5">A$14</f>
        <v>033886e3-9873-4602-b821-835d4c82792b</v>
      </c>
      <c r="D28" s="18" t="s">
        <v>84</v>
      </c>
      <c r="E28" s="17" t="s">
        <v>43</v>
      </c>
      <c r="F28" s="18" t="s">
        <v>92</v>
      </c>
      <c r="G28" s="17" t="s">
        <v>80</v>
      </c>
      <c r="H28" s="17">
        <v>8</v>
      </c>
      <c r="I28" s="17"/>
    </row>
    <row r="29" spans="1:11">
      <c r="A29" s="15" t="s">
        <v>93</v>
      </c>
      <c r="B29" s="19" t="str">
        <f t="shared" si="2"/>
        <v>4a652ed2-8f6f-4c5c-ac02-251135df04b3</v>
      </c>
      <c r="C29" s="19" t="str">
        <f t="shared" ref="C29" si="6">A$14</f>
        <v>033886e3-9873-4602-b821-835d4c82792b</v>
      </c>
      <c r="D29" s="18" t="s">
        <v>94</v>
      </c>
      <c r="E29" s="17" t="s">
        <v>43</v>
      </c>
      <c r="F29" s="18" t="s">
        <v>90</v>
      </c>
      <c r="G29" s="17" t="s">
        <v>89</v>
      </c>
      <c r="H29" s="17">
        <v>8</v>
      </c>
      <c r="I29" s="17"/>
    </row>
    <row r="30" spans="1:11">
      <c r="A30" s="15" t="s">
        <v>100</v>
      </c>
      <c r="B30" s="19" t="str">
        <f t="shared" si="2"/>
        <v>f8ce2a9e-669c-4781-a125-a695217079c5</v>
      </c>
      <c r="C30" s="19" t="str">
        <f t="shared" ref="C30" si="7">A$14</f>
        <v>033886e3-9873-4602-b821-835d4c82792b</v>
      </c>
      <c r="D30" s="18" t="s">
        <v>99</v>
      </c>
      <c r="E30" s="17" t="s">
        <v>43</v>
      </c>
      <c r="F30" s="18" t="s">
        <v>98</v>
      </c>
      <c r="G30" s="17" t="s">
        <v>96</v>
      </c>
      <c r="H30" s="17">
        <v>8</v>
      </c>
      <c r="I30" s="17"/>
    </row>
    <row r="31" spans="1:11">
      <c r="A31" s="15" t="s">
        <v>106</v>
      </c>
      <c r="B31" s="19" t="str">
        <f t="shared" si="2"/>
        <v>9eef78da-a059-4998-8599-6f55c65091f7</v>
      </c>
      <c r="C31" s="19" t="str">
        <f>A$15</f>
        <v>40f9ae68-f5f2-4414-b424-a0345a62f1ea</v>
      </c>
      <c r="D31" s="18" t="s">
        <v>105</v>
      </c>
      <c r="E31" s="17" t="s">
        <v>38</v>
      </c>
      <c r="F31" s="18" t="s">
        <v>103</v>
      </c>
      <c r="G31" s="17" t="s">
        <v>101</v>
      </c>
      <c r="H31" s="17">
        <v>4</v>
      </c>
      <c r="I31" s="17"/>
    </row>
    <row r="32" spans="1:11">
      <c r="A32" s="4"/>
      <c r="C32" s="4"/>
      <c r="D32" s="5"/>
      <c r="E32" s="3"/>
      <c r="F32" s="5"/>
      <c r="G32" s="3"/>
      <c r="K32" s="4"/>
    </row>
    <row r="33" spans="1:11">
      <c r="A33" s="4"/>
      <c r="C33" s="4"/>
      <c r="D33" s="5"/>
      <c r="E33" s="3"/>
      <c r="F33" s="5"/>
      <c r="G33" s="3"/>
      <c r="K33" s="4"/>
    </row>
    <row r="34" spans="1:11">
      <c r="A34" s="7" t="s">
        <v>1</v>
      </c>
      <c r="B34" s="8" t="s">
        <v>28</v>
      </c>
      <c r="C34" s="30" t="s">
        <v>12</v>
      </c>
      <c r="D34" s="31"/>
      <c r="E34" s="31"/>
      <c r="F34" s="31"/>
      <c r="G34" s="31"/>
      <c r="H34" s="31"/>
      <c r="I34" s="31"/>
    </row>
    <row r="35" spans="1:11">
      <c r="A35" s="10" t="s">
        <v>29</v>
      </c>
      <c r="B35" s="10" t="s">
        <v>30</v>
      </c>
      <c r="C35" s="21" t="s">
        <v>31</v>
      </c>
      <c r="D35" s="10" t="s">
        <v>32</v>
      </c>
      <c r="E35" s="10" t="s">
        <v>39</v>
      </c>
      <c r="F35" s="11" t="s">
        <v>41</v>
      </c>
      <c r="G35" s="21" t="s">
        <v>33</v>
      </c>
      <c r="H35" s="21" t="s">
        <v>34</v>
      </c>
      <c r="I35" s="21" t="s">
        <v>35</v>
      </c>
    </row>
    <row r="36" spans="1:11">
      <c r="A36" s="12" t="s">
        <v>0</v>
      </c>
      <c r="B36" s="12" t="s">
        <v>3</v>
      </c>
      <c r="C36" s="12" t="s">
        <v>36</v>
      </c>
      <c r="D36" s="20" t="s">
        <v>2</v>
      </c>
      <c r="E36" s="14" t="s">
        <v>40</v>
      </c>
      <c r="F36" s="14" t="s">
        <v>42</v>
      </c>
      <c r="G36" s="12" t="s">
        <v>26</v>
      </c>
      <c r="H36" s="12" t="s">
        <v>45</v>
      </c>
      <c r="I36" s="12" t="s">
        <v>46</v>
      </c>
    </row>
    <row r="37" spans="1:11">
      <c r="A37" s="15" t="s">
        <v>50</v>
      </c>
      <c r="B37" s="17" t="s">
        <v>49</v>
      </c>
      <c r="C37" s="17" t="s">
        <v>37</v>
      </c>
      <c r="D37" s="18" t="s">
        <v>55</v>
      </c>
      <c r="E37" s="17" t="s">
        <v>47</v>
      </c>
      <c r="F37" s="17" t="s">
        <v>127</v>
      </c>
      <c r="G37" s="17">
        <v>1</v>
      </c>
      <c r="H37" s="17"/>
      <c r="I37" s="17"/>
    </row>
    <row r="38" spans="1:11">
      <c r="A38" s="15" t="s">
        <v>61</v>
      </c>
      <c r="B38" s="17" t="s">
        <v>60</v>
      </c>
      <c r="C38" s="17" t="s">
        <v>37</v>
      </c>
      <c r="D38" s="18" t="s">
        <v>59</v>
      </c>
      <c r="E38" s="17" t="s">
        <v>47</v>
      </c>
      <c r="F38" s="17" t="s">
        <v>127</v>
      </c>
      <c r="G38" s="17">
        <v>4</v>
      </c>
      <c r="H38" s="17"/>
      <c r="I38" s="17"/>
    </row>
    <row r="39" spans="1:11">
      <c r="A39" s="15" t="s">
        <v>69</v>
      </c>
      <c r="B39" s="17" t="s">
        <v>67</v>
      </c>
      <c r="C39" s="17" t="s">
        <v>37</v>
      </c>
      <c r="D39" s="18" t="s">
        <v>70</v>
      </c>
      <c r="E39" s="17" t="s">
        <v>47</v>
      </c>
      <c r="F39" s="17" t="s">
        <v>127</v>
      </c>
      <c r="G39" s="17">
        <v>4</v>
      </c>
      <c r="H39" s="17"/>
      <c r="I39" s="17"/>
    </row>
    <row r="40" spans="1:11">
      <c r="A40" s="15" t="s">
        <v>74</v>
      </c>
      <c r="B40" s="17" t="s">
        <v>73</v>
      </c>
      <c r="C40" s="17" t="s">
        <v>37</v>
      </c>
      <c r="D40" s="18" t="s">
        <v>76</v>
      </c>
      <c r="E40" s="17" t="s">
        <v>47</v>
      </c>
      <c r="F40" s="17" t="s">
        <v>127</v>
      </c>
      <c r="G40" s="17">
        <v>4</v>
      </c>
      <c r="H40" s="17"/>
      <c r="I40" s="17"/>
    </row>
    <row r="41" spans="1:11">
      <c r="A41" s="15" t="s">
        <v>78</v>
      </c>
      <c r="B41" s="17" t="s">
        <v>77</v>
      </c>
      <c r="C41" s="17" t="s">
        <v>37</v>
      </c>
      <c r="D41" s="18" t="s">
        <v>85</v>
      </c>
      <c r="E41" s="17" t="s">
        <v>47</v>
      </c>
      <c r="F41" s="17" t="s">
        <v>127</v>
      </c>
      <c r="G41" s="17">
        <v>8</v>
      </c>
      <c r="H41" s="17"/>
      <c r="I41" s="17"/>
    </row>
    <row r="42" spans="1:11">
      <c r="A42" s="15" t="s">
        <v>81</v>
      </c>
      <c r="B42" s="17" t="s">
        <v>80</v>
      </c>
      <c r="C42" s="17" t="s">
        <v>37</v>
      </c>
      <c r="D42" s="18" t="s">
        <v>86</v>
      </c>
      <c r="E42" s="17" t="s">
        <v>47</v>
      </c>
      <c r="F42" s="17" t="s">
        <v>127</v>
      </c>
      <c r="G42" s="17">
        <v>8</v>
      </c>
      <c r="H42" s="17"/>
      <c r="I42" s="17"/>
    </row>
    <row r="43" spans="1:11">
      <c r="A43" s="15" t="s">
        <v>88</v>
      </c>
      <c r="B43" s="17" t="s">
        <v>89</v>
      </c>
      <c r="C43" s="17" t="s">
        <v>37</v>
      </c>
      <c r="D43" s="18" t="s">
        <v>87</v>
      </c>
      <c r="E43" s="17" t="s">
        <v>47</v>
      </c>
      <c r="F43" s="17" t="s">
        <v>127</v>
      </c>
      <c r="G43" s="17">
        <v>8</v>
      </c>
      <c r="H43" s="17"/>
      <c r="I43" s="17"/>
    </row>
    <row r="44" spans="1:11">
      <c r="A44" s="15" t="s">
        <v>97</v>
      </c>
      <c r="B44" s="17" t="s">
        <v>96</v>
      </c>
      <c r="C44" s="17" t="s">
        <v>37</v>
      </c>
      <c r="D44" s="18" t="s">
        <v>95</v>
      </c>
      <c r="E44" s="17" t="s">
        <v>47</v>
      </c>
      <c r="F44" s="17" t="s">
        <v>127</v>
      </c>
      <c r="G44" s="17">
        <v>8</v>
      </c>
      <c r="H44" s="17"/>
      <c r="I44" s="17"/>
    </row>
    <row r="45" spans="1:11">
      <c r="A45" s="15" t="s">
        <v>102</v>
      </c>
      <c r="B45" s="17" t="s">
        <v>101</v>
      </c>
      <c r="C45" s="17" t="s">
        <v>37</v>
      </c>
      <c r="D45" s="18" t="s">
        <v>104</v>
      </c>
      <c r="E45" s="17" t="s">
        <v>107</v>
      </c>
      <c r="F45" s="17" t="s">
        <v>127</v>
      </c>
      <c r="G45" s="17">
        <v>4</v>
      </c>
      <c r="H45" s="17"/>
      <c r="I45" s="17"/>
    </row>
    <row r="46" spans="1:11">
      <c r="A46" s="4"/>
      <c r="C46" s="4"/>
      <c r="D46" s="5"/>
      <c r="E46" s="3"/>
      <c r="F46" s="5"/>
      <c r="G46" s="3"/>
      <c r="K46" s="4"/>
    </row>
    <row r="47" spans="1:11">
      <c r="A47" s="4"/>
      <c r="D47" s="3"/>
      <c r="E47" s="3"/>
      <c r="G47" s="3"/>
      <c r="K47" s="4"/>
    </row>
  </sheetData>
  <mergeCells count="4">
    <mergeCell ref="C10:E10"/>
    <mergeCell ref="C34:I34"/>
    <mergeCell ref="C20:I20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