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rbac/src/main/resources/plugin/rbac/oob/data/"/>
    </mc:Choice>
  </mc:AlternateContent>
  <xr:revisionPtr revIDLastSave="0" documentId="13_ncr:1_{E46AC141-2A6E-704B-815E-6977F99E9878}" xr6:coauthVersionLast="47" xr6:coauthVersionMax="47" xr10:uidLastSave="{00000000-0000-0000-0000-000000000000}"/>
  <bookViews>
    <workbookView xWindow="41520" yWindow="-7680" windowWidth="49020" windowHeight="29320" xr2:uid="{BC32819D-176D-6D4B-8CEE-9D375DE1CDB6}"/>
  </bookViews>
  <sheets>
    <sheet name="DATA-WH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" l="1"/>
  <c r="C42" i="1"/>
  <c r="B42" i="1"/>
  <c r="A23" i="1" l="1"/>
  <c r="B4" i="1"/>
  <c r="B23" i="1" l="1"/>
</calcChain>
</file>

<file path=xl/sharedStrings.xml><?xml version="1.0" encoding="utf-8"?>
<sst xmlns="http://schemas.openxmlformats.org/spreadsheetml/2006/main" count="134" uniqueCount="111">
  <si>
    <t>active</t>
  </si>
  <si>
    <t>language</t>
  </si>
  <si>
    <t>key</t>
  </si>
  <si>
    <t>{TABLE}</t>
  </si>
  <si>
    <t>是否启用</t>
  </si>
  <si>
    <t>使用语言</t>
  </si>
  <si>
    <t>用户账号</t>
  </si>
  <si>
    <t>真实姓名</t>
  </si>
  <si>
    <t>username</t>
  </si>
  <si>
    <t>lang.yu</t>
  </si>
  <si>
    <t>realname</t>
  </si>
  <si>
    <t>昵称</t>
  </si>
  <si>
    <t>alias</t>
  </si>
  <si>
    <t>戒子猪</t>
  </si>
  <si>
    <t>手机号</t>
  </si>
  <si>
    <t>mobile</t>
  </si>
  <si>
    <t>邮箱</t>
  </si>
  <si>
    <t>email</t>
  </si>
  <si>
    <t>silentbalanceyh@126.com</t>
  </si>
  <si>
    <t>S_USER</t>
  </si>
  <si>
    <t>账号主键</t>
  </si>
  <si>
    <t>统一标识符</t>
  </si>
  <si>
    <t>sigma</t>
  </si>
  <si>
    <t>密码</t>
  </si>
  <si>
    <t>password</t>
  </si>
  <si>
    <t>E559D4DA17DD1C17BE86FCF49E60E322</t>
  </si>
  <si>
    <t>S_ROLE</t>
  </si>
  <si>
    <t>角色主键</t>
  </si>
  <si>
    <t>角色名称</t>
  </si>
  <si>
    <t>角色编码</t>
  </si>
  <si>
    <t>超级用户</t>
  </si>
  <si>
    <t>用户角色关系</t>
  </si>
  <si>
    <t>角色ID</t>
  </si>
  <si>
    <t>用户ID</t>
  </si>
  <si>
    <t>code</t>
  </si>
  <si>
    <t>name</t>
  </si>
  <si>
    <t>super</t>
  </si>
  <si>
    <t>roleId</t>
  </si>
  <si>
    <t>userId</t>
  </si>
  <si>
    <t>R_USER_ROLE</t>
  </si>
  <si>
    <t>O_USER</t>
  </si>
  <si>
    <t>Oauth主键</t>
  </si>
  <si>
    <t>客户端ID</t>
  </si>
  <si>
    <t>认证方式</t>
  </si>
  <si>
    <t>客户端密钥</t>
  </si>
  <si>
    <t>名空间</t>
  </si>
  <si>
    <t>客户端状态</t>
  </si>
  <si>
    <t>state</t>
  </si>
  <si>
    <t>clientSecret</t>
  </si>
  <si>
    <t>scope</t>
  </si>
  <si>
    <t>grantType</t>
  </si>
  <si>
    <t>clientId</t>
  </si>
  <si>
    <t>authorization_code</t>
  </si>
  <si>
    <t>15922611447</t>
  </si>
  <si>
    <t>用户组基本数据</t>
  </si>
  <si>
    <t>S_GROUP</t>
  </si>
  <si>
    <t>用户组主键</t>
  </si>
  <si>
    <t>用户组编码</t>
  </si>
  <si>
    <t>用户组名称</t>
  </si>
  <si>
    <t>父组ID</t>
  </si>
  <si>
    <t>parentId</t>
  </si>
  <si>
    <t>用户和组基本关系</t>
  </si>
  <si>
    <t>R_USER_GROUP</t>
  </si>
  <si>
    <t>用户组ID</t>
  </si>
  <si>
    <t>groupId</t>
  </si>
  <si>
    <t>用户组和角色基本关系</t>
  </si>
  <si>
    <t>R_GROUP_ROLE</t>
  </si>
  <si>
    <t>priority</t>
  </si>
  <si>
    <t>优先级</t>
  </si>
  <si>
    <t>超级管理员</t>
  </si>
  <si>
    <t>ADMIN.SUPER</t>
  </si>
  <si>
    <t>虞浪</t>
  </si>
  <si>
    <t>app.micro.hotel</t>
  </si>
  <si>
    <t>模型管理ID</t>
  </si>
  <si>
    <t>modelKey</t>
  </si>
  <si>
    <t>95a44d13-e980-42f3-b972-b165dc2a7f28</t>
  </si>
  <si>
    <t>85xpi6iPrAtyt9WqlFfIvvbfu3PnRL8MtmtCyN5LUd3hIdZLVaZPQ20DR9jQwsIv</t>
  </si>
  <si>
    <t>模型管理类型</t>
  </si>
  <si>
    <t>modelId</t>
  </si>
  <si>
    <t>employee</t>
  </si>
  <si>
    <t>2a0ed598-6774-43a5-b47a-38034069e679</t>
  </si>
  <si>
    <t>账号数据</t>
    <phoneticPr fontId="2" type="noConversion"/>
  </si>
  <si>
    <t>账号Oauth认证数据</t>
    <phoneticPr fontId="2" type="noConversion"/>
  </si>
  <si>
    <t>角色基础数据</t>
    <phoneticPr fontId="2" type="noConversion"/>
  </si>
  <si>
    <t>E_EMPLOYEE</t>
  </si>
  <si>
    <t>员工信息表</t>
  </si>
  <si>
    <t>员工主键</t>
  </si>
  <si>
    <t>所属公司</t>
  </si>
  <si>
    <t>所在部门</t>
  </si>
  <si>
    <t>身份信息</t>
  </si>
  <si>
    <t>工号</t>
  </si>
  <si>
    <t>头衔</t>
  </si>
  <si>
    <t>办公地点</t>
  </si>
  <si>
    <t>办公电话</t>
  </si>
  <si>
    <t>员工类型</t>
  </si>
  <si>
    <t>companyId</t>
  </si>
  <si>
    <t>deptId</t>
  </si>
  <si>
    <t>identityId</t>
  </si>
  <si>
    <t>workNumber</t>
  </si>
  <si>
    <t>workTitle</t>
  </si>
  <si>
    <t>workLocation</t>
  </si>
  <si>
    <t>workPhone</t>
  </si>
  <si>
    <t>type</t>
  </si>
  <si>
    <t>EMP00001</t>
  </si>
  <si>
    <t>运维经理</t>
  </si>
  <si>
    <t>重庆市渝中区</t>
  </si>
  <si>
    <t>62220213</t>
  </si>
  <si>
    <t>regular</t>
  </si>
  <si>
    <t>f7fbfaf9-8319-4eb0-9ee7-1948b8b56a67</t>
    <phoneticPr fontId="2" type="noConversion"/>
  </si>
  <si>
    <t>e501b47a-c08b-4c83-b12b-95ad82873e96</t>
    <phoneticPr fontId="2" type="noConversion"/>
  </si>
  <si>
    <t>2a0ed598-6774-43a5-b47a-38034069e679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</si>
</sst>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scheme val="minor"/>
    </font>
    <font>
      <u/>
      <sz val="12"/>
      <color theme="10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4"/>
      <charset val="134"/>
      <scheme val="minor"/>
    </font>
    <font>
      <sz val="16"/>
      <color theme="1"/>
      <name val="等线"/>
      <family val="4"/>
      <charset val="134"/>
      <scheme val="minor"/>
    </font>
    <font>
      <u/>
      <sz val="16"/>
      <color theme="10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/>
    <xf numFmtId="0" fontId="4" fillId="4" borderId="4" xfId="0" applyFont="1" applyFill="1" applyBorder="1" applyAlignment="1"/>
    <xf numFmtId="0" fontId="4" fillId="0" borderId="0" xfId="0" applyFont="1" applyFill="1" applyBorder="1" applyAlignment="1"/>
    <xf numFmtId="0" fontId="4" fillId="5" borderId="1" xfId="0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1" fontId="5" fillId="0" borderId="1" xfId="1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/>
    <xf numFmtId="0" fontId="4" fillId="0" borderId="0" xfId="0" applyFont="1" applyFill="1" applyAlignmen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4" fillId="4" borderId="1" xfId="0" applyFont="1" applyFill="1" applyBorder="1" applyAlignment="1"/>
    <xf numFmtId="11" fontId="3" fillId="3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4" fillId="0" borderId="0" xfId="0" applyFont="1" applyFill="1"/>
    <xf numFmtId="0" fontId="4" fillId="6" borderId="1" xfId="0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ng/Desktop/Data/Hotel/zero-business/ho.data.hotel-er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ERP"/>
      <sheetName val="DATA-EMPLOYEE"/>
      <sheetName val="DATA-IDENTITY"/>
    </sheetNames>
    <sheetDataSet>
      <sheetData sheetId="0">
        <row r="8">
          <cell r="A8" t="str">
            <v>e33b0103-bb53-44b2-83af-b40ea67c24c9</v>
          </cell>
        </row>
        <row r="34">
          <cell r="A34" t="str">
            <v>88775480-bf0b-462e-9266-063f2e9afbd1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ilentbalanceyh@126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EFB5-630A-0B48-8E56-AEAA85248043}">
  <dimension ref="A1:L42"/>
  <sheetViews>
    <sheetView tabSelected="1" workbookViewId="0">
      <selection activeCell="H15" sqref="H15"/>
    </sheetView>
  </sheetViews>
  <sheetFormatPr baseColWidth="10" defaultRowHeight="21"/>
  <cols>
    <col min="1" max="1" width="55.5" style="10" bestFit="1" customWidth="1"/>
    <col min="2" max="2" width="54.5" style="9" bestFit="1" customWidth="1"/>
    <col min="3" max="3" width="53.5" style="18" bestFit="1" customWidth="1"/>
    <col min="4" max="4" width="20.6640625" style="19" bestFit="1" customWidth="1"/>
    <col min="5" max="5" width="96.1640625" style="20" bestFit="1" customWidth="1"/>
    <col min="6" max="6" width="15.6640625" style="21" bestFit="1" customWidth="1"/>
    <col min="7" max="7" width="36.5" style="28" bestFit="1" customWidth="1"/>
    <col min="8" max="8" width="18.6640625" style="9" bestFit="1" customWidth="1"/>
    <col min="9" max="9" width="54.6640625" style="9" bestFit="1" customWidth="1"/>
    <col min="10" max="10" width="28.1640625" style="9" bestFit="1" customWidth="1"/>
    <col min="11" max="11" width="15.1640625" style="10" bestFit="1" customWidth="1"/>
    <col min="12" max="12" width="47.1640625" style="9" bestFit="1" customWidth="1"/>
    <col min="13" max="16384" width="10.83203125" style="9"/>
  </cols>
  <sheetData>
    <row r="1" spans="1:12">
      <c r="A1" s="1" t="s">
        <v>3</v>
      </c>
      <c r="B1" s="2" t="s">
        <v>40</v>
      </c>
      <c r="C1" s="33" t="s">
        <v>82</v>
      </c>
      <c r="D1" s="34"/>
      <c r="E1" s="34"/>
      <c r="F1" s="34"/>
      <c r="G1" s="3"/>
      <c r="H1" s="4"/>
      <c r="I1" s="5"/>
      <c r="J1" s="5"/>
    </row>
    <row r="2" spans="1:12">
      <c r="A2" s="6" t="s">
        <v>41</v>
      </c>
      <c r="B2" s="6" t="s">
        <v>42</v>
      </c>
      <c r="C2" s="6" t="s">
        <v>43</v>
      </c>
      <c r="D2" s="6" t="s">
        <v>45</v>
      </c>
      <c r="E2" s="7" t="s">
        <v>44</v>
      </c>
      <c r="F2" s="6" t="s">
        <v>46</v>
      </c>
      <c r="G2" s="8"/>
      <c r="I2" s="10"/>
      <c r="K2" s="9"/>
    </row>
    <row r="3" spans="1:12">
      <c r="A3" s="11" t="s">
        <v>2</v>
      </c>
      <c r="B3" s="11" t="s">
        <v>51</v>
      </c>
      <c r="C3" s="11" t="s">
        <v>50</v>
      </c>
      <c r="D3" s="11" t="s">
        <v>49</v>
      </c>
      <c r="E3" s="12" t="s">
        <v>48</v>
      </c>
      <c r="F3" s="11" t="s">
        <v>47</v>
      </c>
      <c r="G3" s="9"/>
      <c r="I3" s="10"/>
      <c r="K3" s="9"/>
    </row>
    <row r="4" spans="1:12">
      <c r="A4" s="13" t="s">
        <v>75</v>
      </c>
      <c r="B4" s="13" t="str">
        <f>A10</f>
        <v>f7fbfaf9-8319-4eb0-9ee7-1948b8b56a67</v>
      </c>
      <c r="C4" s="14" t="s">
        <v>52</v>
      </c>
      <c r="D4" s="14" t="s">
        <v>72</v>
      </c>
      <c r="E4" s="15" t="s">
        <v>76</v>
      </c>
      <c r="F4" s="16"/>
      <c r="G4" s="9"/>
      <c r="I4" s="10"/>
      <c r="K4" s="9"/>
    </row>
    <row r="5" spans="1:12" s="10" customFormat="1">
      <c r="C5" s="18"/>
      <c r="D5" s="19"/>
      <c r="E5" s="20"/>
      <c r="F5" s="21"/>
      <c r="G5" s="22"/>
    </row>
    <row r="6" spans="1:12" s="10" customFormat="1">
      <c r="C6" s="18"/>
      <c r="D6" s="19"/>
      <c r="E6" s="20"/>
      <c r="F6" s="21"/>
      <c r="G6" s="22"/>
    </row>
    <row r="7" spans="1:12">
      <c r="A7" s="1" t="s">
        <v>3</v>
      </c>
      <c r="B7" s="2" t="s">
        <v>19</v>
      </c>
      <c r="C7" s="36" t="s">
        <v>81</v>
      </c>
      <c r="D7" s="36"/>
      <c r="E7" s="36"/>
      <c r="F7" s="36"/>
      <c r="G7" s="36"/>
      <c r="H7" s="36"/>
      <c r="I7" s="36"/>
      <c r="J7" s="36"/>
      <c r="K7" s="36"/>
      <c r="L7" s="36"/>
    </row>
    <row r="8" spans="1:12">
      <c r="A8" s="6" t="s">
        <v>20</v>
      </c>
      <c r="B8" s="6" t="s">
        <v>6</v>
      </c>
      <c r="C8" s="6" t="s">
        <v>7</v>
      </c>
      <c r="D8" s="7" t="s">
        <v>14</v>
      </c>
      <c r="E8" s="6" t="s">
        <v>23</v>
      </c>
      <c r="F8" s="6" t="s">
        <v>11</v>
      </c>
      <c r="G8" s="6" t="s">
        <v>16</v>
      </c>
      <c r="H8" s="6" t="s">
        <v>77</v>
      </c>
      <c r="I8" s="6" t="s">
        <v>73</v>
      </c>
      <c r="K8" s="9"/>
    </row>
    <row r="9" spans="1:12">
      <c r="A9" s="11" t="s">
        <v>2</v>
      </c>
      <c r="B9" s="11" t="s">
        <v>8</v>
      </c>
      <c r="C9" s="11" t="s">
        <v>10</v>
      </c>
      <c r="D9" s="12" t="s">
        <v>15</v>
      </c>
      <c r="E9" s="11" t="s">
        <v>24</v>
      </c>
      <c r="F9" s="11" t="s">
        <v>12</v>
      </c>
      <c r="G9" s="11" t="s">
        <v>17</v>
      </c>
      <c r="H9" s="11" t="s">
        <v>78</v>
      </c>
      <c r="I9" s="11" t="s">
        <v>74</v>
      </c>
      <c r="K9" s="9"/>
    </row>
    <row r="10" spans="1:12">
      <c r="A10" s="13" t="s">
        <v>108</v>
      </c>
      <c r="B10" s="23" t="s">
        <v>9</v>
      </c>
      <c r="C10" s="14" t="s">
        <v>71</v>
      </c>
      <c r="D10" s="15" t="s">
        <v>53</v>
      </c>
      <c r="E10" s="17" t="s">
        <v>25</v>
      </c>
      <c r="F10" s="14" t="s">
        <v>13</v>
      </c>
      <c r="G10" s="24" t="s">
        <v>18</v>
      </c>
      <c r="H10" s="17" t="s">
        <v>79</v>
      </c>
      <c r="I10" s="13" t="s">
        <v>110</v>
      </c>
      <c r="K10" s="9"/>
    </row>
    <row r="13" spans="1:12">
      <c r="A13" s="1" t="s">
        <v>3</v>
      </c>
      <c r="B13" s="2" t="s">
        <v>26</v>
      </c>
      <c r="C13" s="37" t="s">
        <v>83</v>
      </c>
      <c r="D13" s="38"/>
      <c r="E13" s="25"/>
      <c r="F13" s="25"/>
      <c r="G13" s="25"/>
      <c r="H13" s="5"/>
      <c r="I13" s="5"/>
      <c r="J13" s="5"/>
    </row>
    <row r="14" spans="1:12">
      <c r="A14" s="6" t="s">
        <v>27</v>
      </c>
      <c r="B14" s="6" t="s">
        <v>29</v>
      </c>
      <c r="C14" s="6" t="s">
        <v>28</v>
      </c>
      <c r="D14" s="6" t="s">
        <v>30</v>
      </c>
      <c r="E14" s="9"/>
      <c r="F14" s="9"/>
      <c r="G14" s="9"/>
      <c r="H14" s="10"/>
      <c r="K14" s="9"/>
    </row>
    <row r="15" spans="1:12">
      <c r="A15" s="11" t="s">
        <v>2</v>
      </c>
      <c r="B15" s="11" t="s">
        <v>34</v>
      </c>
      <c r="C15" s="11" t="s">
        <v>35</v>
      </c>
      <c r="D15" s="11" t="s">
        <v>36</v>
      </c>
      <c r="E15" s="9"/>
      <c r="F15" s="9"/>
      <c r="G15" s="9"/>
      <c r="H15" s="10"/>
      <c r="K15" s="9"/>
    </row>
    <row r="16" spans="1:12">
      <c r="A16" s="26" t="s">
        <v>109</v>
      </c>
      <c r="B16" s="27" t="s">
        <v>70</v>
      </c>
      <c r="C16" s="14" t="s">
        <v>69</v>
      </c>
      <c r="D16" s="14" t="b">
        <v>1</v>
      </c>
      <c r="E16" s="9"/>
      <c r="F16" s="9"/>
      <c r="G16" s="9"/>
      <c r="H16" s="10"/>
      <c r="K16" s="9"/>
    </row>
    <row r="20" spans="1:7">
      <c r="A20" s="1" t="s">
        <v>3</v>
      </c>
      <c r="B20" s="2" t="s">
        <v>39</v>
      </c>
      <c r="C20" s="25" t="s">
        <v>31</v>
      </c>
      <c r="D20" s="5"/>
      <c r="E20" s="5"/>
      <c r="F20" s="5"/>
    </row>
    <row r="21" spans="1:7">
      <c r="A21" s="6" t="s">
        <v>32</v>
      </c>
      <c r="B21" s="6" t="s">
        <v>33</v>
      </c>
      <c r="C21" s="6" t="s">
        <v>68</v>
      </c>
    </row>
    <row r="22" spans="1:7">
      <c r="A22" s="11" t="s">
        <v>37</v>
      </c>
      <c r="B22" s="11" t="s">
        <v>38</v>
      </c>
      <c r="C22" s="11" t="s">
        <v>67</v>
      </c>
    </row>
    <row r="23" spans="1:7" s="10" customFormat="1">
      <c r="A23" s="26" t="str">
        <f>A$16</f>
        <v>e501b47a-c08b-4c83-b12b-95ad82873e96</v>
      </c>
      <c r="B23" s="13" t="str">
        <f>A10</f>
        <v>f7fbfaf9-8319-4eb0-9ee7-1948b8b56a67</v>
      </c>
      <c r="C23" s="17">
        <v>0</v>
      </c>
      <c r="D23" s="22"/>
      <c r="E23" s="20"/>
      <c r="G23" s="22"/>
    </row>
    <row r="26" spans="1:7">
      <c r="A26" s="1" t="s">
        <v>3</v>
      </c>
      <c r="B26" s="2" t="s">
        <v>55</v>
      </c>
      <c r="C26" s="33" t="s">
        <v>54</v>
      </c>
      <c r="D26" s="34"/>
      <c r="E26" s="34"/>
      <c r="F26" s="34"/>
      <c r="G26" s="35"/>
    </row>
    <row r="27" spans="1:7">
      <c r="A27" s="6" t="s">
        <v>56</v>
      </c>
      <c r="B27" s="6" t="s">
        <v>57</v>
      </c>
      <c r="C27" s="6" t="s">
        <v>21</v>
      </c>
      <c r="D27" s="6" t="s">
        <v>58</v>
      </c>
      <c r="E27" s="6" t="s">
        <v>59</v>
      </c>
      <c r="F27" s="6" t="s">
        <v>4</v>
      </c>
      <c r="G27" s="6" t="s">
        <v>5</v>
      </c>
    </row>
    <row r="28" spans="1:7">
      <c r="A28" s="11" t="s">
        <v>2</v>
      </c>
      <c r="B28" s="11" t="s">
        <v>34</v>
      </c>
      <c r="C28" s="11" t="s">
        <v>22</v>
      </c>
      <c r="D28" s="11" t="s">
        <v>35</v>
      </c>
      <c r="E28" s="11" t="s">
        <v>60</v>
      </c>
      <c r="F28" s="12" t="s">
        <v>0</v>
      </c>
      <c r="G28" s="11" t="s">
        <v>1</v>
      </c>
    </row>
    <row r="31" spans="1:7">
      <c r="A31" s="1" t="s">
        <v>3</v>
      </c>
      <c r="B31" s="2" t="s">
        <v>62</v>
      </c>
      <c r="C31" s="25" t="s">
        <v>61</v>
      </c>
    </row>
    <row r="32" spans="1:7">
      <c r="A32" s="6" t="s">
        <v>63</v>
      </c>
      <c r="B32" s="6" t="s">
        <v>33</v>
      </c>
      <c r="C32" s="6" t="s">
        <v>68</v>
      </c>
    </row>
    <row r="33" spans="1:9">
      <c r="A33" s="11" t="s">
        <v>64</v>
      </c>
      <c r="B33" s="11" t="s">
        <v>38</v>
      </c>
      <c r="C33" s="11" t="s">
        <v>67</v>
      </c>
    </row>
    <row r="35" spans="1:9">
      <c r="A35" s="1" t="s">
        <v>3</v>
      </c>
      <c r="B35" s="2" t="s">
        <v>66</v>
      </c>
      <c r="C35" s="25" t="s">
        <v>65</v>
      </c>
    </row>
    <row r="36" spans="1:9">
      <c r="A36" s="6" t="s">
        <v>63</v>
      </c>
      <c r="B36" s="6" t="s">
        <v>32</v>
      </c>
      <c r="C36" s="6" t="s">
        <v>68</v>
      </c>
    </row>
    <row r="37" spans="1:9">
      <c r="A37" s="11" t="s">
        <v>64</v>
      </c>
      <c r="B37" s="11" t="s">
        <v>37</v>
      </c>
      <c r="C37" s="11" t="s">
        <v>67</v>
      </c>
    </row>
    <row r="39" spans="1:9">
      <c r="A39" s="1" t="s">
        <v>3</v>
      </c>
      <c r="B39" s="2" t="s">
        <v>84</v>
      </c>
      <c r="C39" s="33" t="s">
        <v>85</v>
      </c>
      <c r="D39" s="34"/>
      <c r="E39" s="34"/>
      <c r="F39" s="34"/>
      <c r="G39" s="34"/>
      <c r="H39" s="34"/>
      <c r="I39" s="34"/>
    </row>
    <row r="40" spans="1:9">
      <c r="A40" s="29" t="s">
        <v>86</v>
      </c>
      <c r="B40" s="29" t="s">
        <v>87</v>
      </c>
      <c r="C40" s="29" t="s">
        <v>88</v>
      </c>
      <c r="D40" s="29" t="s">
        <v>89</v>
      </c>
      <c r="E40" s="29" t="s">
        <v>90</v>
      </c>
      <c r="F40" s="29" t="s">
        <v>91</v>
      </c>
      <c r="G40" s="29" t="s">
        <v>92</v>
      </c>
      <c r="H40" s="30" t="s">
        <v>93</v>
      </c>
      <c r="I40" s="29" t="s">
        <v>94</v>
      </c>
    </row>
    <row r="41" spans="1:9">
      <c r="A41" s="11" t="s">
        <v>2</v>
      </c>
      <c r="B41" s="11" t="s">
        <v>95</v>
      </c>
      <c r="C41" s="11" t="s">
        <v>96</v>
      </c>
      <c r="D41" s="11" t="s">
        <v>97</v>
      </c>
      <c r="E41" s="11" t="s">
        <v>98</v>
      </c>
      <c r="F41" s="11" t="s">
        <v>99</v>
      </c>
      <c r="G41" s="11" t="s">
        <v>100</v>
      </c>
      <c r="H41" s="12" t="s">
        <v>101</v>
      </c>
      <c r="I41" s="11" t="s">
        <v>102</v>
      </c>
    </row>
    <row r="42" spans="1:9">
      <c r="A42" s="13" t="s">
        <v>80</v>
      </c>
      <c r="B42" s="13" t="str">
        <f>'[1]DATA-ERP'!A$8</f>
        <v>e33b0103-bb53-44b2-83af-b40ea67c24c9</v>
      </c>
      <c r="C42" s="13" t="str">
        <f>'[1]DATA-ERP'!A$34</f>
        <v>88775480-bf0b-462e-9266-063f2e9afbd1</v>
      </c>
      <c r="D42" s="13">
        <f>'[1]DATA-IDENTITY'!A55</f>
        <v>0</v>
      </c>
      <c r="E42" s="17" t="s">
        <v>103</v>
      </c>
      <c r="F42" s="17" t="s">
        <v>104</v>
      </c>
      <c r="G42" s="31" t="s">
        <v>105</v>
      </c>
      <c r="H42" s="32" t="s">
        <v>106</v>
      </c>
      <c r="I42" s="17" t="s">
        <v>107</v>
      </c>
    </row>
  </sheetData>
  <sortState xmlns:xlrd2="http://schemas.microsoft.com/office/spreadsheetml/2017/richdata2" ref="A16:D16">
    <sortCondition ref="B16"/>
  </sortState>
  <mergeCells count="5">
    <mergeCell ref="C26:G26"/>
    <mergeCell ref="C7:L7"/>
    <mergeCell ref="C1:F1"/>
    <mergeCell ref="C13:D13"/>
    <mergeCell ref="C39:I39"/>
  </mergeCells>
  <phoneticPr fontId="2" type="noConversion"/>
  <hyperlinks>
    <hyperlink ref="G10" r:id="rId1" xr:uid="{3A1D81C4-3457-FA45-96B6-BE83369311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DATA-WHO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2021-11-05T07:24:01Z</dcterms:modified>
</cp:coreProperties>
</file>