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edretakgul\Desktop\Nedret YEDEK\DOKÜMANLAR\Documents\Yan hizmetler\veri kayıt formatları_EKLER\2021 rgk csv\"/>
    </mc:Choice>
  </mc:AlternateContent>
  <bookViews>
    <workbookView xWindow="0" yWindow="0" windowWidth="28800" windowHeight="12315"/>
  </bookViews>
  <sheets>
    <sheet name="Sayf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1" i="1" l="1"/>
  <c r="A90" i="1"/>
  <c r="A89" i="1"/>
  <c r="A88" i="1"/>
  <c r="A87" i="1"/>
  <c r="A86" i="1"/>
  <c r="A85" i="1"/>
  <c r="A83" i="1"/>
  <c r="A82" i="1"/>
  <c r="A81" i="1"/>
  <c r="A79" i="1"/>
  <c r="A78" i="1"/>
  <c r="A77" i="1"/>
  <c r="C21" i="1"/>
  <c r="C17" i="1"/>
  <c r="C18" i="1" s="1"/>
  <c r="A84" i="1" s="1"/>
  <c r="C14" i="1"/>
  <c r="A80" i="1" s="1"/>
</calcChain>
</file>

<file path=xl/sharedStrings.xml><?xml version="1.0" encoding="utf-8"?>
<sst xmlns="http://schemas.openxmlformats.org/spreadsheetml/2006/main" count="274" uniqueCount="109">
  <si>
    <t>Kayıt Dosyası Biçimi :</t>
  </si>
  <si>
    <t>e</t>
  </si>
  <si>
    <t>f</t>
  </si>
  <si>
    <t>g</t>
  </si>
  <si>
    <t>TARIH</t>
  </si>
  <si>
    <t>SAAT</t>
  </si>
  <si>
    <t>SIRA_NO</t>
  </si>
  <si>
    <t>BARA_GER_kV</t>
  </si>
  <si>
    <t>BARA_GER_SET_DEG_kV</t>
  </si>
  <si>
    <t>BRM_DONEN_ASIRIIKAZ_ZOR_MVAR</t>
  </si>
  <si>
    <t>BRM_DONEN_DUSUKIKAZ_ZOR_MVAR</t>
  </si>
  <si>
    <t>BRM_GEN_TER_TOPLAM_MVAR</t>
  </si>
  <si>
    <t>UNI_1_GEN_TER_AKT_CIK_GUCU_MW</t>
  </si>
  <si>
    <t>UNI_1_GEN_TER_REA_GUCU_MVAr</t>
  </si>
  <si>
    <t>UNI_1_GEN_TER_GER_kV</t>
  </si>
  <si>
    <t>UNI_1_GEN_MOD</t>
  </si>
  <si>
    <t>UNI_2_GEN_TER_AKT_CIK_GUCU_MW</t>
  </si>
  <si>
    <t>UNI_2_GEN_TER_REA_GUCU_MVAr</t>
  </si>
  <si>
    <t>UNI_2_GEN_TER_GER_kV</t>
  </si>
  <si>
    <t>UNI_2_GEN_MOD</t>
  </si>
  <si>
    <t>UNI_n_GEN_TER_AKT_CIK_GUCU_MW</t>
  </si>
  <si>
    <t>UNI_n_GEN_TER_REA_GUCU_MVAr</t>
  </si>
  <si>
    <t>UNI_n_GEN_TER_GER_kV</t>
  </si>
  <si>
    <t>UNI_n_GEN_MOD</t>
  </si>
  <si>
    <t>00:00:00</t>
  </si>
  <si>
    <t>153,000</t>
  </si>
  <si>
    <t>154,000</t>
  </si>
  <si>
    <t>144,000</t>
  </si>
  <si>
    <t>-63,000</t>
  </si>
  <si>
    <t>60,000</t>
  </si>
  <si>
    <t>95,000</t>
  </si>
  <si>
    <t>20,000</t>
  </si>
  <si>
    <t>15,300</t>
  </si>
  <si>
    <t>1</t>
  </si>
  <si>
    <t>...</t>
  </si>
  <si>
    <t>17:00:00</t>
  </si>
  <si>
    <t>96,000</t>
  </si>
  <si>
    <t>-42,000</t>
  </si>
  <si>
    <t>40,000</t>
  </si>
  <si>
    <t>0,000</t>
  </si>
  <si>
    <t>17:01:00</t>
  </si>
  <si>
    <t>17:02:00</t>
  </si>
  <si>
    <t>20:00:00</t>
  </si>
  <si>
    <t>20:01:00</t>
  </si>
  <si>
    <t>20:02:00</t>
  </si>
  <si>
    <t>22:00:00</t>
  </si>
  <si>
    <t>48,000</t>
  </si>
  <si>
    <t>-21,000</t>
  </si>
  <si>
    <t>30,000</t>
  </si>
  <si>
    <t>15,500</t>
  </si>
  <si>
    <t>22:01:00</t>
  </si>
  <si>
    <t>23:59:00</t>
  </si>
  <si>
    <t>• Verilerin elde edildiği sistemin GPS veya NTP protokolu ile zaman senkronizasyonunun sağlanması tercih edilmelidir.</t>
  </si>
  <si>
    <t>• Kayıt dosyası her bir gün, bara gerilim set değeri iletilen "birim" için, dakikalık bazda düzenlenecektir.</t>
  </si>
  <si>
    <t xml:space="preserve">• Bir üretim biriminde (kombine çevrim bloğu ya da birden fazla üniteli üretim birimi) set değer iletilen ve regüle edimesi beklenen birbirinden ayrı birden fazla bara varsa, bara sayısı kadar kayıt dosyası oluşturulması </t>
  </si>
  <si>
    <t xml:space="preserve">beklenmektedir. Bu durumda, kayıt dosyası içeriğinin, ilgili baraya bağlı ünitelerin, toplam (3,4 ve 5 nolu sütunlar) ve bireysel bilgilerinden oluşması beklenmektedir. </t>
  </si>
  <si>
    <t xml:space="preserve">(İki baralı şalt konfigürasyonuna sahip, kuplaj kesicisinin çeşitli sebeplerle açık olarak çalıştırılması süreklilik arz eden üretim birimlerinde, baralara bağlı üniteler değişiklik arz edeceğinden, </t>
  </si>
  <si>
    <t>kayıt dosyasının içeriği oluşturulurken bu noktaya (kuplaj kesici pozisyonu, ünite bara ayırıcı pozisyonları) dikkat edilmelidir.</t>
  </si>
  <si>
    <t>• Kayıt dosyasında Türkçe karakterler olmayacak ve büyük harfler kullanılacaktır.</t>
  </si>
  <si>
    <t xml:space="preserve">• Analog değerler (Üstteki tablodaki 1, 2, 3, 4, 5 ve 6 .... nolu sutünlardaki değerler) virgülden sonra 3 (üç) basamak olarak kaydedilecektir. (Virgülden sonra iki basamak da yeterli çözünürlüğü sağlayacaktır) </t>
  </si>
  <si>
    <t xml:space="preserve">  Onluk ayıraç olarak nokta değil virgül kullanılacaktır. </t>
  </si>
  <si>
    <t>• Kayıt dosyası "csv" metin biçiminde olup, dosyada yer alan her bir alan noktalı virgül karakteri ile birbirinden ayrılacaktır.</t>
  </si>
  <si>
    <t>• Kayıt dosyasındaki her bir satırın sonuna noktalı virgül karakteri konulacaktır.</t>
  </si>
  <si>
    <r>
      <t>•</t>
    </r>
    <r>
      <rPr>
        <b/>
        <sz val="10"/>
        <rFont val="Arial"/>
        <family val="2"/>
        <charset val="162"/>
      </rPr>
      <t xml:space="preserve"> Kayıt dosyasının; </t>
    </r>
  </si>
  <si>
    <t xml:space="preserve"> Bu satıra ünite bazında yazılacak ilk değer, ünitenin aşırı ikazlı zorunlu MVAr değeri iken, ikinci değer düşük ikazlı zorunlu MVAr değeridir. Düşük ikazlı zorunlu MVAR değerinin başına "-" işareti eklenecektir.</t>
  </si>
  <si>
    <t>• Kayıt dosyasının beşinci satırında verilere ilişkin alan adları yer alacak ve noktalı virgül karakteri ile birbirinden ayrılacaktır.</t>
  </si>
  <si>
    <t xml:space="preserve">  e) Beşinci satırın 1. sutünunda yer alan TARİH bilgisi;  gün, ay ve yıl sıralamasıyla "gg.aa.yyyy" biçiminde kaydedilecektir.</t>
  </si>
  <si>
    <t xml:space="preserve">  f) Beşinci satırın 2. sutünunda yer alan SAAT bilgisi;  saat, dakika ve saniye sıralamasıyla "hh:mm:ss" biçiminde kaydedilecektir. Bu formata salise bilgisi eklenmemelidir.</t>
  </si>
  <si>
    <t>• Ölçme verileri kayıt dosyasının altıncı satırından itibaren yer alacaktır.</t>
  </si>
  <si>
    <t>1) BARA_GER_kV alanına, canlı olan yüksek gerilim barasının kV olarak gerilim değeri kaydedilecektir. (İki baradan birinin bakım amaçlı boşaltılması durumunda, canlı olan baranın gerilimi kayıt altına alınmalıdır.)</t>
  </si>
  <si>
    <t>3) BRM_DONEN_ASIRIIKAZ_ZOR_MVAR alanına, ilgili "birimin", ilgili baraya bağlı olarak devrede olan ünite sayısına göre, generatör terminalinde belirlenen aşırı ikazlı zorunlu MVAR değerlerinin "toplamı" kaydedilecektir.</t>
  </si>
  <si>
    <t>4) BRM_DONEN_DUSUKIKAZ_ZOR_MVAR  alanına ilgili "birimin", ilgili baraya bağlı olarak devrede olan ünite sayısına göre, generatör terminalinde belirlenen düşük ikazlı zorunlu MVAR değerlerinin "toplamı" kaydedilecektir.(- olarak)</t>
  </si>
  <si>
    <t>5) BRM_GEN_TER_TOPLAM_MVAR alanına, ilgili birimin ünitelerinin generatör terminallerindeki toplam MVAR değeri kaydedilecektir.</t>
  </si>
  <si>
    <r>
      <t>Altıncı sütundan itibaren tüm ünitelerin generator terminali aktif ve reaktif güçleri, generatör terminal gerilimleri ve işletme modları kaydedilecektir.</t>
    </r>
    <r>
      <rPr>
        <b/>
        <sz val="14"/>
        <rFont val="Arial"/>
        <family val="2"/>
      </rPr>
      <t>*</t>
    </r>
  </si>
  <si>
    <t>6) UNI_1_GEN_TER_AKT_CIK_GUCU_MW alanına, reaktif destek sağlayan birimin ilk ünitesine ait generator terminali aktif çıkış gücü MW cinsinden kaydedilecektir.</t>
  </si>
  <si>
    <t>7) UNI_1_GEN_TER_REA_GUCU_MVAr alanına, reaktif destek sağlayan birimin ilk ünitesine ait generator terminali reaktif gücü MVAr cinsinden kaydedilecektir.</t>
  </si>
  <si>
    <t>8) UNI_1_GEN_TER_GER_kV alanına, reaktif destek sağlayan birimin ilk ünitesine ait generator terminali gerilim değeri kV cinsinden kaydedilecektir.</t>
  </si>
  <si>
    <r>
      <t>9) UNI_1_GEN_MOD alanında generatörün işletme şekli belirtilecektir. (1=Generator Terminal Gerilimi Kontrolu, 2=Sabit Reaktif Güç Kontrolu, 3= Sabit Güç Faktörü Kontrolu)</t>
    </r>
    <r>
      <rPr>
        <sz val="14"/>
        <rFont val="Arial"/>
        <family val="2"/>
      </rPr>
      <t xml:space="preserve"> **</t>
    </r>
  </si>
  <si>
    <t>10) UNI_2_GEN_TER_AKT_CIK_GUCU_MW bilgisi reaktif destek sağlayan birimde ikinci bir ünite varsa doldurulur. Bu alana, reaktif destek sağlayan birimin ikinci ünitesine ait generator terminali aktif çıkış gücü MW cinsinden kaydedilecektir.</t>
  </si>
  <si>
    <t>11) UNI_2_GEN_TER_REA_GUCU_MVAr bilgisi reaktif destek sağlayan birimde ikinci bir ünite varsa doldurulur. Bu alana, reaktif destek sağlayan birimin ikinci ünitesine ait generator terminali reaktif gücü MVAr cinsinden kaydedilecektir.</t>
  </si>
  <si>
    <t>12) UNI_2_GEN_TER_GER_kV bilgisi reaktif destek sağlayan birimde ikinci bir ünite varsa doldurulur. Bu alana,reaktif destek sağlayan birimin ikinci ünitesine ait generator terminali gerilim değeri kV cinsinden kaydedilecektir.</t>
  </si>
  <si>
    <t>13) UNI_2_GEN_MOD alanında generatörün işletme şekli belirtilecektir. (1=Generator Terminal Gerilimi Kontrolu, 2=Sabit Reaktif Güç Kontrolu, 3=Sabit Güç Faktörü Kontrolu)</t>
  </si>
  <si>
    <t>14) İlgili birimdeki ünite sayısına göre, UNI_n_GEN_TER_AKT_CIK_GUCU_MW, UNI_n_GEN_TER_REA_GUCU_MVAr ve UNI_n_GEN_TER_GER_kV, UNI_n_GEN_MOD  bilgileri herbir ünite için ayrı ayrı (Ünite3, Ünite4, …, Ünite_n) oluşturulacaktır.</t>
  </si>
  <si>
    <r>
      <t xml:space="preserve"> </t>
    </r>
    <r>
      <rPr>
        <b/>
        <sz val="14"/>
        <rFont val="Arial"/>
        <family val="2"/>
      </rPr>
      <t>*</t>
    </r>
    <r>
      <rPr>
        <sz val="10"/>
        <rFont val="Arial"/>
        <family val="2"/>
        <charset val="162"/>
      </rPr>
      <t>Düşük ikazlı MVAR değerleri  - olarak ifade edilecektir.</t>
    </r>
  </si>
  <si>
    <r>
      <rPr>
        <sz val="14"/>
        <rFont val="Arial"/>
        <family val="2"/>
      </rPr>
      <t xml:space="preserve">** </t>
    </r>
    <r>
      <rPr>
        <sz val="10"/>
        <rFont val="Arial"/>
        <family val="2"/>
      </rPr>
      <t>TEİAŞ tarafından aksi belirtilmedikçe, bara gerilimi regülasyonu için ünitelerde kullanılacak temel işletme şekli "Generatör Terminal Gerilimi Kontrolu" olmalıdır. (1)</t>
    </r>
  </si>
  <si>
    <t>Oguz YILMAZ, Mart 2011, Ankara</t>
  </si>
  <si>
    <t>REAKTİF GÜÇ DESTEĞİ ve GERİLİM KONTROLÜ YAN HİZMETİNE İLİŞKİN VERİ KAYIT ESASLARI, MAYIS 2021</t>
  </si>
  <si>
    <t>a) GERILIM REFERANS DEGERI ILETILEN BARANIN ADI: ...</t>
  </si>
  <si>
    <t>b) ILGILI BIRIMIN UNITELERININ NOMINAL AKTIF GUCU(Pnom) VE MINIMUM KARARLI URETIM DUZEYI (MKUD) (MW): ...</t>
  </si>
  <si>
    <t>c) ILGILI BIRIMIN UNITELERININ ASIRI VE DUSUK ZORUNLU MVAR DEGERLERI (MVAR): …</t>
  </si>
  <si>
    <t>d) VARSA ILGILI ANLASMA DAHILINDE SENKRON KOMPANSATOR HIZMET VEREBILEN UNITELERIN SENKRON KOMPASATOR DURUMUNDAKI ZORUNLU MVAR DEGERLERI (MVAR):….</t>
  </si>
  <si>
    <t xml:space="preserve">  a) İlk satırında bara gerilim referans değeri iletilen bara adı belirtilecektir. TEİAŞ Piyasa Yönetim Sistemi (TPYS)'nde kayıt edilmiş olan bara adı, hepsi büyük harflerde, Türkçe karakterler olmadan ve boşluk yerine alt çizgi karakteri olacak şekilde yazılacaktır.(örneğin: TEIAS_HES)</t>
  </si>
  <si>
    <t xml:space="preserve">  b) İkinci satırında ilgili birimin "ünitelerinin" nominal aktif gücü ve minimum kararlı üretim düzeyleri her bir ünite için sıra ile belirtilecektir. Ünitelerin sırası, TPYS'de  "Anlaşmalar" ekranında her ünite için bulunan ID numarasına göre küçükten büyüğe olacaktır. (MW) (örneğin 100,000;40,000;100,000;40,000;100,000;40,000;)</t>
  </si>
  <si>
    <t xml:space="preserve">  c) Üçüncü satırında ilgili birimin ünitelerinin AŞIRI VE DÜŞÜK İKAZLI ZORUNLU MVAR DEĞERLERİ yer alacaktır. Ünitelerin sıralanması, bir üst maddede belirtilen sıralama yöntemi ile olacaktır. (MVAR) (örneğin; 48,000;-21,000;48,000;-21,000;48,000;-21,000;)</t>
  </si>
  <si>
    <t xml:space="preserve">2) BARA_GER_SET_DEG_kV alanına, TPYS aracılığı ile ilgili birime iletilen bara gerilim referans değeri kaydedilecektir. </t>
  </si>
  <si>
    <t>Eğer, ilgili birimin senkron kompansatör hizmeti vermek için bir anlaşması yok ise, bu alana "0;" yazılacaktır.</t>
  </si>
  <si>
    <t xml:space="preserve">  d) Dördüncü satırında ilgili birimin senkron kompansatör hizmeti sağlanmasına dair bir anlaşması var ise, "1;" ve ünitelerinin senkron kompansatör olarak AŞIRI VE DÜŞÜK İKAZLI ZORUNLU MVAR DEĞERLERİ yer alacaktır. (MVAR) (örneğin; 1;80,000;-40,000;80,000;-40,000;80,000;-40,000;)</t>
  </si>
  <si>
    <t>Nominal aktif güç ve minimum kararlı üretim düzeyi değerleri, RGK Yan Hizmet Anlaşması Ek-2'sinde verilen değerler ile uyumlu olmasına dikkat edilmelidir. Aksi halde, csv dosyasının TPYS'ye yüklenmesi durumunda hata ile karşılaşılacaktır.</t>
  </si>
  <si>
    <t>Aşırı ve düşük ikaz zorunlu MVAR değerleri, RGK Yan Hizmet Anlaşması Ek-2'sinde verilen değerler ile uyumlu olmasına dikkat edilmelidir. Aksi halde, csv dosyasının TPYS'ye yüklenmesi durumunda hata ile karşılaşılacaktır.</t>
  </si>
  <si>
    <t>GERILIM REFERANS DEGERI ILETILEN BARANIN ADI:;ABC HES;</t>
  </si>
  <si>
    <t>15.07.2021</t>
  </si>
  <si>
    <t>ILGILI BIRIMIN UNITELERININ NOMINAL AKTIF GUCU(Pnom) VE MINIMUM KARARLI URETIM DUZEYI (MKUD) (MW):;100,000;40,000;100,000;40,000;100,000;40,000;</t>
  </si>
  <si>
    <t>ILGILI BIRIMIN UNITELERININ ASIRI VE DUSUK ZORUNLU MVAR DEGERLERI (MVAR):;48,000;-21,000;48,000;-21,000;48,000;-21,000;</t>
  </si>
  <si>
    <t>VARSA ILGILI ANLASMA DAHILINDE SENKRON KOMPANSATOR HIZMET VEREBILEN UNITELERIN SENKRON KOMPASATOR DURUMUNDAKI ZORUNLU MVAR DEGERLERI (MVAR):;0;</t>
  </si>
  <si>
    <t>• Kayıt dosyası "csv" biçiminde, TEİAŞ Piyasa Yönetim Sistemi (TPYS) üzerindeki "Bara CSV Yükleme/Listeleme" ekranına yüklenecektir.</t>
  </si>
  <si>
    <t>• Kayıt dosyası adı,"RGVK", tarih ve ilgili birimin adını içerecek şekilde "RGVK_birimadı_yyyyaagg.csv" biçiminde sağlanacaktır (örnek: RGVK_TEIASHES_20210715.csv) .</t>
  </si>
  <si>
    <t>Örnek Kayıt Dosyası İçeriği (RGVK_TEIASHES_20210715.csv   --&gt;  RGVK_TEIASHES_20210715.zip):</t>
  </si>
  <si>
    <r>
      <t xml:space="preserve">• Üretici tarafından, hazırlanacak </t>
    </r>
    <r>
      <rPr>
        <b/>
        <sz val="10"/>
        <color rgb="FFFF0000"/>
        <rFont val="Arial"/>
        <family val="2"/>
        <charset val="162"/>
      </rPr>
      <t>günlük</t>
    </r>
    <r>
      <rPr>
        <sz val="11"/>
        <color rgb="FFFF0000"/>
        <rFont val="Calibri"/>
        <family val="2"/>
        <charset val="162"/>
        <scheme val="minor"/>
      </rPr>
      <t xml:space="preserve"> veri kayıt (csv) dosyası,en geç bir sonraki ayın 4. günü mesai bitimine kadar, TPYS'de "Bara CSV Yükleme/Listeleme" ekranına yüklenecektir.</t>
    </r>
  </si>
  <si>
    <t xml:space="preserve">  g) Beşinci satırın 3. sutünunda yer alan SIRA_NO;  her bir veri için bir artırılacak şekilde virgülsüz kaydedilecektir.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</si>
</sst>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8" x14ac:knownFonts="1">
    <font>
      <sz val="11"/>
      <color theme="1"/>
      <name val="Calibri"/>
      <family val="2"/>
      <charset val="162"/>
      <scheme val="minor"/>
    </font>
    <font>
      <b/>
      <u/>
      <sz val="10"/>
      <name val="Arial"/>
      <family val="2"/>
      <charset val="162"/>
    </font>
    <font>
      <sz val="10"/>
      <name val="Arial"/>
      <family val="2"/>
    </font>
    <font>
      <sz val="10"/>
      <name val="Arial"/>
      <family val="2"/>
      <charset val="162"/>
    </font>
    <font>
      <b/>
      <sz val="10"/>
      <name val="Arial"/>
      <family val="2"/>
      <charset val="162"/>
    </font>
    <font>
      <sz val="10"/>
      <name val="Arial"/>
      <family val="2"/>
      <charset val="162"/>
    </font>
    <font>
      <sz val="9.5"/>
      <name val="Arial"/>
      <family val="2"/>
      <charset val="162"/>
    </font>
    <font>
      <b/>
      <sz val="14"/>
      <name val="Arial"/>
      <family val="2"/>
    </font>
    <font>
      <sz val="14"/>
      <name val="Arial"/>
      <family val="2"/>
    </font>
    <font>
      <sz val="9"/>
      <name val="Arial"/>
      <family val="2"/>
      <charset val="162"/>
    </font>
    <font>
      <b/>
      <u/>
      <sz val="10"/>
      <name val="Arial"/>
      <family val="2"/>
    </font>
    <font>
      <sz val="10"/>
      <color theme="0"/>
      <name val="Arial"/>
      <family val="2"/>
    </font>
    <font>
      <sz val="10"/>
      <name val="Courier New"/>
      <family val="3"/>
      <charset val="162"/>
    </font>
    <font>
      <sz val="4"/>
      <name val="Courier New"/>
      <family val="3"/>
      <charset val="162"/>
    </font>
    <font>
      <sz val="10"/>
      <color rgb="FFFF0000"/>
      <name val="Arial"/>
      <family val="2"/>
    </font>
    <font>
      <sz val="9"/>
      <color rgb="FFFF0000"/>
      <name val="Arial"/>
      <family val="2"/>
    </font>
    <font>
      <sz val="11"/>
      <color rgb="FFFF0000"/>
      <name val="Calibri"/>
      <family val="2"/>
      <charset val="162"/>
      <scheme val="minor"/>
    </font>
    <font>
      <b/>
      <sz val="10"/>
      <color rgb="FFFF0000"/>
      <name val="Arial"/>
      <family val="2"/>
      <charset val="16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2"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quotePrefix="1" applyNumberFormat="1" applyBorder="1" applyAlignment="1">
      <alignment horizontal="right"/>
    </xf>
    <xf numFmtId="21" fontId="0" fillId="0" borderId="1" xfId="0" quotePrefix="1" applyNumberFormat="1" applyBorder="1" applyAlignment="1">
      <alignment horizontal="right"/>
    </xf>
    <xf numFmtId="0" fontId="0" fillId="0" borderId="1" xfId="0" applyBorder="1"/>
    <xf numFmtId="164" fontId="2" fillId="0" borderId="1" xfId="0" quotePrefix="1" applyNumberFormat="1" applyFont="1" applyBorder="1" applyAlignment="1">
      <alignment horizontal="right"/>
    </xf>
    <xf numFmtId="164" fontId="0" fillId="0" borderId="1" xfId="0" quotePrefix="1" applyNumberFormat="1" applyBorder="1" applyAlignment="1">
      <alignment horizontal="right"/>
    </xf>
    <xf numFmtId="164" fontId="0" fillId="0" borderId="1" xfId="0" applyNumberFormat="1" applyBorder="1"/>
    <xf numFmtId="164" fontId="0" fillId="0" borderId="0" xfId="0" quotePrefix="1" applyNumberFormat="1" applyBorder="1" applyAlignment="1">
      <alignment horizontal="right"/>
    </xf>
    <xf numFmtId="14" fontId="0" fillId="0" borderId="1" xfId="0" applyNumberFormat="1" applyBorder="1"/>
    <xf numFmtId="0" fontId="0" fillId="0" borderId="1" xfId="0" applyBorder="1" applyAlignment="1">
      <alignment horizontal="right"/>
    </xf>
    <xf numFmtId="14" fontId="0" fillId="0" borderId="0" xfId="0" quotePrefix="1" applyNumberFormat="1" applyBorder="1" applyAlignment="1">
      <alignment horizontal="right"/>
    </xf>
    <xf numFmtId="21" fontId="0" fillId="0" borderId="0" xfId="0" quotePrefix="1" applyNumberFormat="1" applyBorder="1" applyAlignment="1">
      <alignment horizontal="right"/>
    </xf>
    <xf numFmtId="0" fontId="0" fillId="0" borderId="0" xfId="0" applyBorder="1"/>
    <xf numFmtId="1" fontId="0" fillId="0" borderId="0" xfId="0" quotePrefix="1" applyNumberFormat="1" applyBorder="1" applyAlignment="1">
      <alignment horizontal="right"/>
    </xf>
    <xf numFmtId="0" fontId="3" fillId="0" borderId="0" xfId="0" applyFont="1"/>
    <xf numFmtId="0" fontId="5" fillId="0" borderId="0" xfId="0" applyFont="1"/>
    <xf numFmtId="0" fontId="6" fillId="0" borderId="0" xfId="0" applyFont="1"/>
    <xf numFmtId="0" fontId="9" fillId="0" borderId="0" xfId="0" applyFont="1"/>
    <xf numFmtId="0" fontId="10" fillId="0" borderId="0" xfId="0" applyFont="1"/>
    <xf numFmtId="0" fontId="11" fillId="0" borderId="0" xfId="0" applyFont="1"/>
    <xf numFmtId="0" fontId="12" fillId="0" borderId="0" xfId="0" quotePrefix="1" applyFont="1"/>
    <xf numFmtId="0" fontId="13" fillId="0" borderId="0" xfId="0" applyFont="1"/>
    <xf numFmtId="0" fontId="12" fillId="0" borderId="0" xfId="0" applyFont="1"/>
    <xf numFmtId="0" fontId="14" fillId="0" borderId="0" xfId="0" applyFont="1"/>
    <xf numFmtId="0" fontId="15" fillId="0" borderId="0" xfId="0" applyFont="1"/>
    <xf numFmtId="0" fontId="16" fillId="0" borderId="0" xfId="0" applyFont="1"/>
    <xf numFmtId="0" fontId="14"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
  <sheetViews>
    <sheetView tabSelected="1" workbookViewId="0">
      <selection activeCell="A71" sqref="A71:XFD71"/>
    </sheetView>
  </sheetViews>
  <sheetFormatPr defaultRowHeight="15" x14ac:dyDescent="0.25"/>
  <cols>
    <col min="1" max="1" width="19.28515625" customWidth="1"/>
  </cols>
  <sheetData>
    <row r="1" spans="1:20" x14ac:dyDescent="0.25">
      <c r="A1" s="1" t="s">
        <v>86</v>
      </c>
    </row>
    <row r="2" spans="1:20" x14ac:dyDescent="0.25">
      <c r="A2" s="1"/>
    </row>
    <row r="3" spans="1:20" x14ac:dyDescent="0.25">
      <c r="A3" s="1" t="s">
        <v>0</v>
      </c>
    </row>
    <row r="4" spans="1:20" x14ac:dyDescent="0.25">
      <c r="A4" t="s">
        <v>87</v>
      </c>
    </row>
    <row r="5" spans="1:20" x14ac:dyDescent="0.25">
      <c r="A5" t="s">
        <v>88</v>
      </c>
    </row>
    <row r="6" spans="1:20" x14ac:dyDescent="0.25">
      <c r="A6" t="s">
        <v>89</v>
      </c>
    </row>
    <row r="7" spans="1:20" x14ac:dyDescent="0.25">
      <c r="A7" t="s">
        <v>90</v>
      </c>
    </row>
    <row r="8" spans="1:20" x14ac:dyDescent="0.25">
      <c r="A8" s="3" t="s">
        <v>1</v>
      </c>
      <c r="B8" s="3" t="s">
        <v>2</v>
      </c>
      <c r="C8" s="3" t="s">
        <v>3</v>
      </c>
      <c r="D8" s="4">
        <v>1</v>
      </c>
      <c r="E8" s="4">
        <v>2</v>
      </c>
      <c r="F8" s="4">
        <v>3</v>
      </c>
      <c r="G8" s="4">
        <v>4</v>
      </c>
      <c r="H8" s="4">
        <v>5</v>
      </c>
      <c r="I8" s="4">
        <v>6</v>
      </c>
      <c r="J8" s="4">
        <v>7</v>
      </c>
      <c r="K8" s="4">
        <v>8</v>
      </c>
      <c r="L8" s="4">
        <v>9</v>
      </c>
      <c r="M8" s="4">
        <v>10</v>
      </c>
      <c r="N8" s="4">
        <v>11</v>
      </c>
      <c r="O8" s="4">
        <v>12</v>
      </c>
      <c r="P8" s="4">
        <v>13</v>
      </c>
      <c r="Q8" s="4">
        <v>14</v>
      </c>
      <c r="R8" s="4">
        <v>15</v>
      </c>
      <c r="S8" s="4">
        <v>16</v>
      </c>
      <c r="T8" s="4">
        <v>17</v>
      </c>
    </row>
    <row r="9" spans="1:20" ht="63.75" x14ac:dyDescent="0.25">
      <c r="A9" s="5" t="s">
        <v>4</v>
      </c>
      <c r="B9" s="5" t="s">
        <v>5</v>
      </c>
      <c r="C9" s="5" t="s">
        <v>6</v>
      </c>
      <c r="D9" s="6" t="s">
        <v>7</v>
      </c>
      <c r="E9" s="6" t="s">
        <v>8</v>
      </c>
      <c r="F9" s="6" t="s">
        <v>9</v>
      </c>
      <c r="G9" s="6" t="s">
        <v>10</v>
      </c>
      <c r="H9" s="6" t="s">
        <v>11</v>
      </c>
      <c r="I9" s="6" t="s">
        <v>12</v>
      </c>
      <c r="J9" s="6" t="s">
        <v>13</v>
      </c>
      <c r="K9" s="6" t="s">
        <v>14</v>
      </c>
      <c r="L9" s="6" t="s">
        <v>15</v>
      </c>
      <c r="M9" s="6" t="s">
        <v>16</v>
      </c>
      <c r="N9" s="6" t="s">
        <v>17</v>
      </c>
      <c r="O9" s="6" t="s">
        <v>18</v>
      </c>
      <c r="P9" s="6" t="s">
        <v>19</v>
      </c>
      <c r="Q9" s="6" t="s">
        <v>20</v>
      </c>
      <c r="R9" s="6" t="s">
        <v>21</v>
      </c>
      <c r="S9" s="6" t="s">
        <v>22</v>
      </c>
      <c r="T9" s="6" t="s">
        <v>23</v>
      </c>
    </row>
    <row r="10" spans="1:20" x14ac:dyDescent="0.25">
      <c r="A10" s="7" t="s">
        <v>100</v>
      </c>
      <c r="B10" s="8" t="s">
        <v>24</v>
      </c>
      <c r="C10" s="9">
        <v>1</v>
      </c>
      <c r="D10" s="10" t="s">
        <v>25</v>
      </c>
      <c r="E10" s="10" t="s">
        <v>26</v>
      </c>
      <c r="F10" s="10" t="s">
        <v>27</v>
      </c>
      <c r="G10" s="10" t="s">
        <v>28</v>
      </c>
      <c r="H10" s="10" t="s">
        <v>29</v>
      </c>
      <c r="I10" s="10" t="s">
        <v>30</v>
      </c>
      <c r="J10" s="10" t="s">
        <v>31</v>
      </c>
      <c r="K10" s="10" t="s">
        <v>32</v>
      </c>
      <c r="L10" s="10" t="s">
        <v>33</v>
      </c>
      <c r="M10" s="10" t="s">
        <v>30</v>
      </c>
      <c r="N10" s="10" t="s">
        <v>31</v>
      </c>
      <c r="O10" s="10" t="s">
        <v>32</v>
      </c>
      <c r="P10" s="10" t="s">
        <v>33</v>
      </c>
      <c r="Q10" s="10" t="s">
        <v>30</v>
      </c>
      <c r="R10" s="10" t="s">
        <v>31</v>
      </c>
      <c r="S10" s="10" t="s">
        <v>32</v>
      </c>
      <c r="T10" s="10" t="s">
        <v>33</v>
      </c>
    </row>
    <row r="11" spans="1:20" x14ac:dyDescent="0.25">
      <c r="A11" s="9" t="s">
        <v>34</v>
      </c>
      <c r="B11" s="9"/>
      <c r="C11" s="9"/>
      <c r="D11" s="11"/>
      <c r="E11" s="11"/>
      <c r="F11" s="11"/>
      <c r="G11" s="11"/>
      <c r="H11" s="11"/>
      <c r="I11" s="12"/>
      <c r="J11" s="12"/>
      <c r="K11" s="11"/>
      <c r="L11" s="11"/>
      <c r="M11" s="12"/>
      <c r="N11" s="12"/>
      <c r="O11" s="11"/>
      <c r="P11" s="11"/>
      <c r="Q11" s="12"/>
      <c r="R11" s="12"/>
      <c r="S11" s="11"/>
      <c r="T11" s="11"/>
    </row>
    <row r="12" spans="1:20" x14ac:dyDescent="0.25">
      <c r="A12" s="7" t="s">
        <v>100</v>
      </c>
      <c r="B12" s="8" t="s">
        <v>35</v>
      </c>
      <c r="C12" s="9">
        <v>1021</v>
      </c>
      <c r="D12" s="10" t="s">
        <v>25</v>
      </c>
      <c r="E12" s="10" t="s">
        <v>26</v>
      </c>
      <c r="F12" s="10" t="s">
        <v>36</v>
      </c>
      <c r="G12" s="10" t="s">
        <v>37</v>
      </c>
      <c r="H12" s="10" t="s">
        <v>38</v>
      </c>
      <c r="I12" s="10" t="s">
        <v>30</v>
      </c>
      <c r="J12" s="10" t="s">
        <v>31</v>
      </c>
      <c r="K12" s="10" t="s">
        <v>32</v>
      </c>
      <c r="L12" s="10" t="s">
        <v>33</v>
      </c>
      <c r="M12" s="10" t="s">
        <v>39</v>
      </c>
      <c r="N12" s="10" t="s">
        <v>39</v>
      </c>
      <c r="O12" s="10" t="s">
        <v>39</v>
      </c>
      <c r="P12" s="10" t="s">
        <v>33</v>
      </c>
      <c r="Q12" s="10" t="s">
        <v>30</v>
      </c>
      <c r="R12" s="10" t="s">
        <v>31</v>
      </c>
      <c r="S12" s="10" t="s">
        <v>32</v>
      </c>
      <c r="T12" s="10" t="s">
        <v>33</v>
      </c>
    </row>
    <row r="13" spans="1:20" x14ac:dyDescent="0.25">
      <c r="A13" s="7" t="s">
        <v>100</v>
      </c>
      <c r="B13" s="8" t="s">
        <v>40</v>
      </c>
      <c r="C13" s="9">
        <v>1022</v>
      </c>
      <c r="D13" s="10" t="s">
        <v>25</v>
      </c>
      <c r="E13" s="10" t="s">
        <v>26</v>
      </c>
      <c r="F13" s="10" t="s">
        <v>36</v>
      </c>
      <c r="G13" s="10" t="s">
        <v>37</v>
      </c>
      <c r="H13" s="10" t="s">
        <v>38</v>
      </c>
      <c r="I13" s="10" t="s">
        <v>30</v>
      </c>
      <c r="J13" s="10" t="s">
        <v>31</v>
      </c>
      <c r="K13" s="10" t="s">
        <v>32</v>
      </c>
      <c r="L13" s="10" t="s">
        <v>33</v>
      </c>
      <c r="M13" s="10" t="s">
        <v>39</v>
      </c>
      <c r="N13" s="10" t="s">
        <v>39</v>
      </c>
      <c r="O13" s="10" t="s">
        <v>39</v>
      </c>
      <c r="P13" s="10" t="s">
        <v>33</v>
      </c>
      <c r="Q13" s="10" t="s">
        <v>30</v>
      </c>
      <c r="R13" s="10" t="s">
        <v>31</v>
      </c>
      <c r="S13" s="10" t="s">
        <v>32</v>
      </c>
      <c r="T13" s="10" t="s">
        <v>33</v>
      </c>
    </row>
    <row r="14" spans="1:20" x14ac:dyDescent="0.25">
      <c r="A14" s="7" t="s">
        <v>100</v>
      </c>
      <c r="B14" s="8" t="s">
        <v>41</v>
      </c>
      <c r="C14" s="9">
        <f>C13+1</f>
        <v>1023</v>
      </c>
      <c r="D14" s="10" t="s">
        <v>25</v>
      </c>
      <c r="E14" s="10" t="s">
        <v>26</v>
      </c>
      <c r="F14" s="10" t="s">
        <v>36</v>
      </c>
      <c r="G14" s="10" t="s">
        <v>37</v>
      </c>
      <c r="H14" s="10" t="s">
        <v>38</v>
      </c>
      <c r="I14" s="10" t="s">
        <v>30</v>
      </c>
      <c r="J14" s="10" t="s">
        <v>31</v>
      </c>
      <c r="K14" s="10" t="s">
        <v>32</v>
      </c>
      <c r="L14" s="10" t="s">
        <v>33</v>
      </c>
      <c r="M14" s="10" t="s">
        <v>39</v>
      </c>
      <c r="N14" s="10" t="s">
        <v>39</v>
      </c>
      <c r="O14" s="10" t="s">
        <v>39</v>
      </c>
      <c r="P14" s="10" t="s">
        <v>33</v>
      </c>
      <c r="Q14" s="10" t="s">
        <v>30</v>
      </c>
      <c r="R14" s="10" t="s">
        <v>31</v>
      </c>
      <c r="S14" s="10" t="s">
        <v>32</v>
      </c>
      <c r="T14" s="10" t="s">
        <v>33</v>
      </c>
    </row>
    <row r="15" spans="1:20" x14ac:dyDescent="0.25">
      <c r="A15" s="14" t="s">
        <v>34</v>
      </c>
      <c r="B15" s="15"/>
      <c r="C15" s="9"/>
      <c r="D15" s="10"/>
      <c r="E15" s="11"/>
      <c r="F15" s="11"/>
      <c r="G15" s="11"/>
      <c r="H15" s="11"/>
      <c r="I15" s="12"/>
      <c r="J15" s="12"/>
      <c r="K15" s="11"/>
      <c r="L15" s="11"/>
      <c r="M15" s="12"/>
      <c r="N15" s="12"/>
      <c r="O15" s="11"/>
      <c r="P15" s="11"/>
      <c r="Q15" s="12"/>
      <c r="R15" s="12"/>
      <c r="S15" s="11"/>
      <c r="T15" s="11"/>
    </row>
    <row r="16" spans="1:20" x14ac:dyDescent="0.25">
      <c r="A16" s="7" t="s">
        <v>100</v>
      </c>
      <c r="B16" s="8" t="s">
        <v>42</v>
      </c>
      <c r="C16" s="9">
        <v>1201</v>
      </c>
      <c r="D16" s="10" t="s">
        <v>25</v>
      </c>
      <c r="E16" s="10" t="s">
        <v>26</v>
      </c>
      <c r="F16" s="10" t="s">
        <v>27</v>
      </c>
      <c r="G16" s="10" t="s">
        <v>28</v>
      </c>
      <c r="H16" s="10" t="s">
        <v>29</v>
      </c>
      <c r="I16" s="10" t="s">
        <v>30</v>
      </c>
      <c r="J16" s="10" t="s">
        <v>31</v>
      </c>
      <c r="K16" s="10" t="s">
        <v>32</v>
      </c>
      <c r="L16" s="10" t="s">
        <v>33</v>
      </c>
      <c r="M16" s="10" t="s">
        <v>30</v>
      </c>
      <c r="N16" s="10" t="s">
        <v>31</v>
      </c>
      <c r="O16" s="10" t="s">
        <v>32</v>
      </c>
      <c r="P16" s="10" t="s">
        <v>33</v>
      </c>
      <c r="Q16" s="10" t="s">
        <v>30</v>
      </c>
      <c r="R16" s="10" t="s">
        <v>31</v>
      </c>
      <c r="S16" s="10" t="s">
        <v>32</v>
      </c>
      <c r="T16" s="10" t="s">
        <v>33</v>
      </c>
    </row>
    <row r="17" spans="1:20" x14ac:dyDescent="0.25">
      <c r="A17" s="7" t="s">
        <v>100</v>
      </c>
      <c r="B17" s="8" t="s">
        <v>43</v>
      </c>
      <c r="C17" s="9">
        <f>C16+1</f>
        <v>1202</v>
      </c>
      <c r="D17" s="10" t="s">
        <v>25</v>
      </c>
      <c r="E17" s="10" t="s">
        <v>26</v>
      </c>
      <c r="F17" s="10" t="s">
        <v>27</v>
      </c>
      <c r="G17" s="10" t="s">
        <v>28</v>
      </c>
      <c r="H17" s="10" t="s">
        <v>29</v>
      </c>
      <c r="I17" s="10" t="s">
        <v>30</v>
      </c>
      <c r="J17" s="10" t="s">
        <v>31</v>
      </c>
      <c r="K17" s="10" t="s">
        <v>32</v>
      </c>
      <c r="L17" s="10" t="s">
        <v>33</v>
      </c>
      <c r="M17" s="10" t="s">
        <v>30</v>
      </c>
      <c r="N17" s="10" t="s">
        <v>31</v>
      </c>
      <c r="O17" s="10" t="s">
        <v>32</v>
      </c>
      <c r="P17" s="10" t="s">
        <v>33</v>
      </c>
      <c r="Q17" s="10" t="s">
        <v>30</v>
      </c>
      <c r="R17" s="10" t="s">
        <v>31</v>
      </c>
      <c r="S17" s="10" t="s">
        <v>32</v>
      </c>
      <c r="T17" s="10" t="s">
        <v>33</v>
      </c>
    </row>
    <row r="18" spans="1:20" x14ac:dyDescent="0.25">
      <c r="A18" s="7" t="s">
        <v>100</v>
      </c>
      <c r="B18" s="8" t="s">
        <v>44</v>
      </c>
      <c r="C18" s="9">
        <f>C17+1</f>
        <v>1203</v>
      </c>
      <c r="D18" s="10" t="s">
        <v>25</v>
      </c>
      <c r="E18" s="10" t="s">
        <v>26</v>
      </c>
      <c r="F18" s="10" t="s">
        <v>27</v>
      </c>
      <c r="G18" s="10" t="s">
        <v>28</v>
      </c>
      <c r="H18" s="10" t="s">
        <v>29</v>
      </c>
      <c r="I18" s="10" t="s">
        <v>30</v>
      </c>
      <c r="J18" s="10" t="s">
        <v>31</v>
      </c>
      <c r="K18" s="10" t="s">
        <v>32</v>
      </c>
      <c r="L18" s="10" t="s">
        <v>33</v>
      </c>
      <c r="M18" s="10" t="s">
        <v>30</v>
      </c>
      <c r="N18" s="10" t="s">
        <v>31</v>
      </c>
      <c r="O18" s="10" t="s">
        <v>32</v>
      </c>
      <c r="P18" s="10" t="s">
        <v>33</v>
      </c>
      <c r="Q18" s="10" t="s">
        <v>30</v>
      </c>
      <c r="R18" s="10" t="s">
        <v>31</v>
      </c>
      <c r="S18" s="10" t="s">
        <v>32</v>
      </c>
      <c r="T18" s="10" t="s">
        <v>33</v>
      </c>
    </row>
    <row r="19" spans="1:20" ht="1.5" customHeight="1" x14ac:dyDescent="0.25">
      <c r="A19" s="14" t="s">
        <v>34</v>
      </c>
      <c r="B19" s="15"/>
      <c r="C19" s="9"/>
      <c r="D19" s="10"/>
      <c r="E19" s="11"/>
      <c r="F19" s="11"/>
      <c r="G19" s="11"/>
      <c r="H19" s="11"/>
      <c r="I19" s="12"/>
      <c r="J19" s="12"/>
      <c r="K19" s="11"/>
      <c r="L19" s="11"/>
      <c r="M19" s="12"/>
      <c r="N19" s="12"/>
      <c r="O19" s="11"/>
      <c r="P19" s="11"/>
      <c r="Q19" s="12"/>
      <c r="R19" s="12"/>
      <c r="S19" s="11"/>
      <c r="T19" s="11"/>
    </row>
    <row r="20" spans="1:20" x14ac:dyDescent="0.25">
      <c r="A20" s="7" t="s">
        <v>100</v>
      </c>
      <c r="B20" s="8" t="s">
        <v>45</v>
      </c>
      <c r="C20" s="9">
        <v>1321</v>
      </c>
      <c r="D20" s="10" t="s">
        <v>25</v>
      </c>
      <c r="E20" s="10" t="s">
        <v>26</v>
      </c>
      <c r="F20" s="10" t="s">
        <v>46</v>
      </c>
      <c r="G20" s="10" t="s">
        <v>47</v>
      </c>
      <c r="H20" s="10" t="s">
        <v>48</v>
      </c>
      <c r="I20" s="10" t="s">
        <v>30</v>
      </c>
      <c r="J20" s="10" t="s">
        <v>48</v>
      </c>
      <c r="K20" s="10" t="s">
        <v>49</v>
      </c>
      <c r="L20" s="10" t="s">
        <v>33</v>
      </c>
      <c r="M20" s="10" t="s">
        <v>39</v>
      </c>
      <c r="N20" s="10" t="s">
        <v>39</v>
      </c>
      <c r="O20" s="10" t="s">
        <v>39</v>
      </c>
      <c r="P20" s="10" t="s">
        <v>33</v>
      </c>
      <c r="Q20" s="10" t="s">
        <v>39</v>
      </c>
      <c r="R20" s="10" t="s">
        <v>39</v>
      </c>
      <c r="S20" s="10" t="s">
        <v>39</v>
      </c>
      <c r="T20" s="10" t="s">
        <v>33</v>
      </c>
    </row>
    <row r="21" spans="1:20" x14ac:dyDescent="0.25">
      <c r="A21" s="7" t="s">
        <v>100</v>
      </c>
      <c r="B21" s="8" t="s">
        <v>50</v>
      </c>
      <c r="C21" s="9">
        <f>C20+1</f>
        <v>1322</v>
      </c>
      <c r="D21" s="10" t="s">
        <v>25</v>
      </c>
      <c r="E21" s="10" t="s">
        <v>26</v>
      </c>
      <c r="F21" s="10" t="s">
        <v>46</v>
      </c>
      <c r="G21" s="10" t="s">
        <v>47</v>
      </c>
      <c r="H21" s="10" t="s">
        <v>48</v>
      </c>
      <c r="I21" s="10" t="s">
        <v>30</v>
      </c>
      <c r="J21" s="10" t="s">
        <v>48</v>
      </c>
      <c r="K21" s="10" t="s">
        <v>49</v>
      </c>
      <c r="L21" s="10" t="s">
        <v>33</v>
      </c>
      <c r="M21" s="10" t="s">
        <v>39</v>
      </c>
      <c r="N21" s="10" t="s">
        <v>39</v>
      </c>
      <c r="O21" s="10" t="s">
        <v>39</v>
      </c>
      <c r="P21" s="10" t="s">
        <v>33</v>
      </c>
      <c r="Q21" s="10" t="s">
        <v>39</v>
      </c>
      <c r="R21" s="10" t="s">
        <v>39</v>
      </c>
      <c r="S21" s="10" t="s">
        <v>39</v>
      </c>
      <c r="T21" s="10" t="s">
        <v>33</v>
      </c>
    </row>
    <row r="22" spans="1:20" x14ac:dyDescent="0.25">
      <c r="A22" s="9" t="s">
        <v>34</v>
      </c>
      <c r="B22" s="15"/>
      <c r="C22" s="9"/>
      <c r="D22" s="10"/>
      <c r="E22" s="11"/>
      <c r="F22" s="11"/>
      <c r="G22" s="11"/>
      <c r="H22" s="11"/>
      <c r="I22" s="12"/>
      <c r="J22" s="12"/>
      <c r="K22" s="11"/>
      <c r="L22" s="11"/>
      <c r="M22" s="12"/>
      <c r="N22" s="12"/>
      <c r="O22" s="11"/>
      <c r="P22" s="11"/>
      <c r="Q22" s="12"/>
      <c r="R22" s="12"/>
      <c r="S22" s="11"/>
      <c r="T22" s="11"/>
    </row>
    <row r="23" spans="1:20" x14ac:dyDescent="0.25">
      <c r="A23" s="7" t="s">
        <v>100</v>
      </c>
      <c r="B23" s="8" t="s">
        <v>51</v>
      </c>
      <c r="C23" s="9">
        <v>1440</v>
      </c>
      <c r="D23" s="10" t="s">
        <v>25</v>
      </c>
      <c r="E23" s="10" t="s">
        <v>26</v>
      </c>
      <c r="F23" s="10" t="s">
        <v>46</v>
      </c>
      <c r="G23" s="10" t="s">
        <v>47</v>
      </c>
      <c r="H23" s="10" t="s">
        <v>48</v>
      </c>
      <c r="I23" s="10" t="s">
        <v>30</v>
      </c>
      <c r="J23" s="10" t="s">
        <v>48</v>
      </c>
      <c r="K23" s="10" t="s">
        <v>49</v>
      </c>
      <c r="L23" s="10" t="s">
        <v>33</v>
      </c>
      <c r="M23" s="10" t="s">
        <v>39</v>
      </c>
      <c r="N23" s="10" t="s">
        <v>39</v>
      </c>
      <c r="O23" s="10" t="s">
        <v>39</v>
      </c>
      <c r="P23" s="10" t="s">
        <v>33</v>
      </c>
      <c r="Q23" s="10" t="s">
        <v>39</v>
      </c>
      <c r="R23" s="10" t="s">
        <v>39</v>
      </c>
      <c r="S23" s="10" t="s">
        <v>39</v>
      </c>
      <c r="T23" s="10" t="s">
        <v>33</v>
      </c>
    </row>
    <row r="24" spans="1:20" x14ac:dyDescent="0.25">
      <c r="A24" s="16"/>
      <c r="B24" s="17"/>
      <c r="C24" s="18"/>
      <c r="D24" s="13"/>
      <c r="E24" s="19"/>
      <c r="F24" s="19"/>
      <c r="G24" s="19"/>
      <c r="H24" s="19"/>
      <c r="I24" s="13"/>
      <c r="J24" s="13"/>
      <c r="K24" s="13"/>
      <c r="L24" s="13"/>
      <c r="M24" s="13"/>
      <c r="N24" s="13"/>
      <c r="O24" s="13"/>
      <c r="P24" s="13"/>
      <c r="Q24" s="13"/>
      <c r="R24" s="13"/>
      <c r="S24" s="13"/>
      <c r="T24" s="13"/>
    </row>
    <row r="25" spans="1:20" x14ac:dyDescent="0.25">
      <c r="A25" t="s">
        <v>52</v>
      </c>
      <c r="B25" s="17"/>
      <c r="C25" s="18"/>
      <c r="D25" s="13"/>
      <c r="E25" s="19"/>
      <c r="F25" s="19"/>
      <c r="G25" s="19"/>
      <c r="H25" s="19"/>
      <c r="I25" s="13"/>
      <c r="J25" s="13"/>
      <c r="K25" s="13"/>
      <c r="L25" s="13"/>
      <c r="M25" s="13"/>
      <c r="N25" s="13"/>
      <c r="O25" s="13"/>
      <c r="P25" s="13"/>
      <c r="Q25" s="13"/>
      <c r="R25" s="13"/>
      <c r="S25" s="13"/>
      <c r="T25" s="13"/>
    </row>
    <row r="26" spans="1:20" x14ac:dyDescent="0.25">
      <c r="A26" t="s">
        <v>53</v>
      </c>
      <c r="B26" s="20"/>
      <c r="C26" s="20"/>
      <c r="D26" s="20"/>
      <c r="E26" s="20"/>
      <c r="F26" s="20"/>
      <c r="G26" s="20"/>
      <c r="H26" s="20"/>
      <c r="I26" s="20"/>
      <c r="J26" s="20"/>
      <c r="K26" s="20"/>
      <c r="L26" s="20"/>
      <c r="M26" s="20"/>
      <c r="N26" s="20"/>
      <c r="O26" s="20"/>
      <c r="P26" s="20"/>
      <c r="Q26" s="20"/>
      <c r="R26" s="20"/>
      <c r="S26" s="20"/>
      <c r="T26" s="20"/>
    </row>
    <row r="27" spans="1:20" x14ac:dyDescent="0.25">
      <c r="A27" s="2" t="s">
        <v>54</v>
      </c>
      <c r="B27" s="20"/>
      <c r="C27" s="20"/>
      <c r="D27" s="20"/>
      <c r="E27" s="20"/>
      <c r="F27" s="20"/>
      <c r="G27" s="20"/>
      <c r="H27" s="20"/>
      <c r="I27" s="20"/>
      <c r="J27" s="20"/>
      <c r="K27" s="20"/>
      <c r="L27" s="20"/>
      <c r="M27" s="20"/>
      <c r="N27" s="20"/>
      <c r="O27" s="20"/>
      <c r="P27" s="20"/>
      <c r="Q27" s="20"/>
      <c r="R27" s="20"/>
      <c r="S27" s="20"/>
      <c r="T27" s="20"/>
    </row>
    <row r="28" spans="1:20" x14ac:dyDescent="0.25">
      <c r="A28" s="2" t="s">
        <v>55</v>
      </c>
      <c r="B28" s="20"/>
      <c r="C28" s="20"/>
      <c r="D28" s="20"/>
      <c r="E28" s="20"/>
      <c r="F28" s="20"/>
      <c r="G28" s="20"/>
      <c r="H28" s="20"/>
      <c r="I28" s="20"/>
      <c r="J28" s="20"/>
      <c r="K28" s="20"/>
      <c r="L28" s="20"/>
      <c r="M28" s="20"/>
      <c r="N28" s="20"/>
      <c r="O28" s="20"/>
      <c r="P28" s="20"/>
      <c r="Q28" s="20"/>
      <c r="R28" s="20"/>
      <c r="S28" s="20"/>
      <c r="T28" s="20"/>
    </row>
    <row r="29" spans="1:20" x14ac:dyDescent="0.25">
      <c r="A29" s="2" t="s">
        <v>56</v>
      </c>
      <c r="B29" s="20"/>
      <c r="C29" s="20"/>
      <c r="D29" s="20"/>
      <c r="E29" s="20"/>
      <c r="F29" s="20"/>
      <c r="G29" s="20"/>
      <c r="H29" s="20"/>
      <c r="I29" s="20"/>
      <c r="J29" s="20"/>
      <c r="K29" s="20"/>
      <c r="L29" s="20"/>
      <c r="M29" s="20"/>
      <c r="N29" s="20"/>
      <c r="O29" s="20"/>
      <c r="P29" s="20"/>
      <c r="Q29" s="20"/>
      <c r="R29" s="20"/>
      <c r="S29" s="20"/>
      <c r="T29" s="20"/>
    </row>
    <row r="30" spans="1:20" x14ac:dyDescent="0.25">
      <c r="A30" t="s">
        <v>57</v>
      </c>
      <c r="B30" s="20"/>
      <c r="C30" s="20"/>
      <c r="D30" s="20"/>
      <c r="E30" s="20"/>
      <c r="F30" s="20"/>
      <c r="G30" s="20"/>
      <c r="H30" s="20"/>
      <c r="I30" s="20"/>
      <c r="J30" s="20"/>
      <c r="K30" s="20"/>
      <c r="L30" s="20"/>
      <c r="M30" s="20"/>
      <c r="N30" s="20"/>
      <c r="O30" s="20"/>
      <c r="P30" s="20"/>
      <c r="Q30" s="20"/>
      <c r="R30" s="20"/>
      <c r="S30" s="20"/>
      <c r="T30" s="20"/>
    </row>
    <row r="31" spans="1:20" x14ac:dyDescent="0.25">
      <c r="A31" s="31" t="s">
        <v>104</v>
      </c>
      <c r="B31" s="20"/>
      <c r="C31" s="20"/>
      <c r="D31" s="20"/>
      <c r="E31" s="20"/>
      <c r="F31" s="20"/>
      <c r="G31" s="20"/>
      <c r="H31" s="20"/>
      <c r="I31" s="20"/>
      <c r="J31" s="20"/>
      <c r="K31" s="20"/>
      <c r="L31" s="20"/>
      <c r="M31" s="20"/>
      <c r="N31" s="20"/>
      <c r="O31" s="20"/>
      <c r="P31" s="20"/>
      <c r="Q31" s="20"/>
      <c r="R31" s="20"/>
      <c r="S31" s="20"/>
      <c r="T31" s="20"/>
    </row>
    <row r="32" spans="1:20" x14ac:dyDescent="0.25">
      <c r="A32" s="20" t="s">
        <v>58</v>
      </c>
      <c r="B32" s="20"/>
      <c r="C32" s="20"/>
      <c r="D32" s="20"/>
      <c r="E32" s="20"/>
      <c r="F32" s="20"/>
      <c r="G32" s="20"/>
      <c r="H32" s="20"/>
      <c r="I32" s="20"/>
      <c r="J32" s="20"/>
      <c r="K32" s="20"/>
      <c r="L32" s="20"/>
      <c r="M32" s="20"/>
      <c r="N32" s="20"/>
      <c r="O32" s="20"/>
      <c r="P32" s="20"/>
      <c r="Q32" s="20"/>
      <c r="R32" s="20"/>
      <c r="S32" s="20"/>
      <c r="T32" s="20"/>
    </row>
    <row r="33" spans="1:20" x14ac:dyDescent="0.25">
      <c r="A33" s="2" t="s">
        <v>59</v>
      </c>
      <c r="B33" s="20"/>
      <c r="C33" s="20"/>
      <c r="D33" s="20"/>
      <c r="E33" s="20"/>
      <c r="F33" s="20"/>
      <c r="G33" s="20"/>
      <c r="H33" s="20"/>
      <c r="I33" s="20"/>
      <c r="J33" s="20"/>
      <c r="K33" s="20"/>
      <c r="L33" s="20"/>
      <c r="M33" s="20"/>
      <c r="N33" s="20"/>
      <c r="O33" s="20"/>
      <c r="P33" s="20"/>
      <c r="Q33" s="20"/>
      <c r="R33" s="20"/>
      <c r="S33" s="20"/>
      <c r="T33" s="20"/>
    </row>
    <row r="34" spans="1:20" x14ac:dyDescent="0.25">
      <c r="A34" s="20" t="s">
        <v>60</v>
      </c>
      <c r="B34" s="20"/>
      <c r="C34" s="20"/>
      <c r="D34" s="20"/>
      <c r="E34" s="20"/>
      <c r="F34" s="20"/>
      <c r="G34" s="20"/>
      <c r="H34" s="20"/>
      <c r="I34" s="20"/>
      <c r="J34" s="20"/>
      <c r="K34" s="20"/>
      <c r="L34" s="20"/>
      <c r="M34" s="20"/>
      <c r="N34" s="20"/>
      <c r="O34" s="20"/>
      <c r="P34" s="20"/>
      <c r="Q34" s="20"/>
      <c r="R34" s="20"/>
      <c r="S34" s="20"/>
      <c r="T34" s="20"/>
    </row>
    <row r="35" spans="1:20" x14ac:dyDescent="0.25">
      <c r="A35" s="20" t="s">
        <v>61</v>
      </c>
      <c r="B35" s="20"/>
      <c r="C35" s="20"/>
      <c r="D35" s="20"/>
      <c r="E35" s="20"/>
      <c r="F35" s="20"/>
      <c r="G35" s="20"/>
      <c r="H35" s="20"/>
      <c r="I35" s="20"/>
      <c r="J35" s="20"/>
      <c r="K35" s="20"/>
      <c r="L35" s="20"/>
      <c r="M35" s="20"/>
      <c r="N35" s="20"/>
      <c r="O35" s="20"/>
      <c r="P35" s="20"/>
      <c r="Q35" s="20"/>
      <c r="R35" s="20"/>
      <c r="S35" s="20"/>
      <c r="T35" s="20"/>
    </row>
    <row r="36" spans="1:20" x14ac:dyDescent="0.25">
      <c r="A36" s="20" t="s">
        <v>62</v>
      </c>
      <c r="B36" s="20"/>
      <c r="C36" s="20"/>
      <c r="D36" s="20"/>
      <c r="E36" s="20"/>
      <c r="F36" s="20"/>
      <c r="G36" s="20"/>
      <c r="H36" s="20"/>
      <c r="I36" s="20"/>
      <c r="J36" s="20"/>
      <c r="K36" s="20"/>
      <c r="L36" s="20"/>
      <c r="M36" s="20"/>
      <c r="N36" s="20"/>
      <c r="O36" s="20"/>
      <c r="P36" s="20"/>
      <c r="Q36" s="20"/>
      <c r="R36" s="20"/>
      <c r="S36" s="20"/>
      <c r="T36" s="20"/>
    </row>
    <row r="37" spans="1:20" x14ac:dyDescent="0.25">
      <c r="A37" s="2" t="s">
        <v>105</v>
      </c>
      <c r="B37" s="20"/>
      <c r="C37" s="20"/>
      <c r="D37" s="20"/>
      <c r="E37" s="20"/>
      <c r="F37" s="20"/>
      <c r="G37" s="20"/>
      <c r="H37" s="20"/>
      <c r="I37" s="20"/>
      <c r="J37" s="20"/>
      <c r="K37" s="20"/>
      <c r="L37" s="20"/>
      <c r="M37" s="20"/>
      <c r="N37" s="20"/>
      <c r="O37" s="20"/>
      <c r="P37" s="20"/>
      <c r="Q37" s="20"/>
      <c r="R37" s="20"/>
      <c r="S37" s="20"/>
      <c r="T37" s="20"/>
    </row>
    <row r="38" spans="1:20" x14ac:dyDescent="0.25">
      <c r="A38" s="20" t="s">
        <v>63</v>
      </c>
      <c r="B38" s="20"/>
      <c r="C38" s="20"/>
      <c r="D38" s="20"/>
      <c r="E38" s="20"/>
      <c r="F38" s="20"/>
      <c r="G38" s="20"/>
      <c r="H38" s="20"/>
      <c r="I38" s="20"/>
      <c r="J38" s="20"/>
      <c r="K38" s="20"/>
      <c r="L38" s="20"/>
      <c r="M38" s="20"/>
      <c r="N38" s="20"/>
      <c r="O38" s="20"/>
      <c r="P38" s="20"/>
      <c r="Q38" s="20"/>
      <c r="R38" s="20"/>
      <c r="S38" s="20"/>
      <c r="T38" s="20"/>
    </row>
    <row r="39" spans="1:20" x14ac:dyDescent="0.25">
      <c r="A39" s="29" t="s">
        <v>91</v>
      </c>
      <c r="B39" s="20"/>
      <c r="C39" s="20"/>
      <c r="D39" s="20"/>
      <c r="E39" s="20"/>
      <c r="F39" s="20"/>
      <c r="G39" s="20"/>
      <c r="H39" s="20"/>
      <c r="I39" s="20"/>
      <c r="J39" s="20"/>
      <c r="K39" s="20"/>
      <c r="L39" s="20"/>
      <c r="M39" s="20"/>
      <c r="N39" s="20"/>
      <c r="O39" s="20"/>
      <c r="P39" s="20"/>
      <c r="Q39" s="20"/>
      <c r="R39" s="20"/>
      <c r="S39" s="20"/>
      <c r="T39" s="20"/>
    </row>
    <row r="40" spans="1:20" x14ac:dyDescent="0.25">
      <c r="A40" s="29" t="s">
        <v>92</v>
      </c>
      <c r="B40" s="20"/>
      <c r="C40" s="20"/>
      <c r="D40" s="20"/>
      <c r="E40" s="20"/>
      <c r="F40" s="20"/>
      <c r="G40" s="20"/>
      <c r="H40" s="20"/>
      <c r="I40" s="20"/>
      <c r="J40" s="20"/>
      <c r="K40" s="20"/>
      <c r="L40" s="20"/>
      <c r="M40" s="20"/>
      <c r="N40" s="20"/>
      <c r="O40" s="20"/>
      <c r="P40" s="20"/>
      <c r="Q40" s="20"/>
      <c r="R40" s="20"/>
      <c r="S40" s="20"/>
      <c r="T40" s="20"/>
    </row>
    <row r="41" spans="1:20" x14ac:dyDescent="0.25">
      <c r="A41" s="29" t="s">
        <v>97</v>
      </c>
      <c r="B41" s="20"/>
      <c r="C41" s="20"/>
      <c r="D41" s="20"/>
      <c r="E41" s="20"/>
      <c r="F41" s="20"/>
      <c r="G41" s="20"/>
      <c r="H41" s="20"/>
      <c r="I41" s="20"/>
      <c r="J41" s="20"/>
      <c r="K41" s="20"/>
      <c r="L41" s="20"/>
      <c r="M41" s="20"/>
      <c r="N41" s="20"/>
      <c r="O41" s="20"/>
      <c r="P41" s="20"/>
      <c r="Q41" s="20"/>
      <c r="R41" s="20"/>
      <c r="S41" s="20"/>
      <c r="T41" s="20"/>
    </row>
    <row r="42" spans="1:20" x14ac:dyDescent="0.25">
      <c r="A42" s="29" t="s">
        <v>93</v>
      </c>
      <c r="B42" s="20"/>
      <c r="C42" s="20"/>
      <c r="D42" s="20"/>
      <c r="E42" s="20"/>
      <c r="F42" s="20"/>
      <c r="G42" s="20"/>
      <c r="H42" s="20"/>
      <c r="I42" s="20"/>
      <c r="J42" s="20"/>
      <c r="K42" s="20"/>
      <c r="L42" s="20"/>
      <c r="M42" s="20"/>
      <c r="N42" s="20"/>
      <c r="O42" s="20"/>
      <c r="P42" s="20"/>
      <c r="Q42" s="20"/>
      <c r="R42" s="20"/>
      <c r="S42" s="20"/>
      <c r="T42" s="20"/>
    </row>
    <row r="43" spans="1:20" x14ac:dyDescent="0.25">
      <c r="A43" s="30" t="s">
        <v>64</v>
      </c>
      <c r="B43" s="20"/>
      <c r="C43" s="20"/>
      <c r="D43" s="20"/>
      <c r="E43" s="20"/>
      <c r="F43" s="20"/>
      <c r="G43" s="20"/>
      <c r="H43" s="20"/>
      <c r="I43" s="20"/>
      <c r="J43" s="20"/>
      <c r="K43" s="20"/>
      <c r="L43" s="20"/>
      <c r="M43" s="20"/>
      <c r="N43" s="20"/>
      <c r="O43" s="20"/>
      <c r="P43" s="20"/>
      <c r="Q43" s="20"/>
      <c r="R43" s="20"/>
      <c r="S43" s="20"/>
      <c r="T43" s="20"/>
    </row>
    <row r="44" spans="1:20" x14ac:dyDescent="0.25">
      <c r="A44" s="29" t="s">
        <v>98</v>
      </c>
      <c r="B44" s="20"/>
      <c r="C44" s="20"/>
      <c r="D44" s="20"/>
      <c r="E44" s="20"/>
      <c r="F44" s="20"/>
      <c r="G44" s="20"/>
      <c r="H44" s="20"/>
      <c r="I44" s="20"/>
      <c r="J44" s="20"/>
      <c r="K44" s="20"/>
      <c r="L44" s="20"/>
      <c r="M44" s="20"/>
      <c r="N44" s="20"/>
      <c r="O44" s="20"/>
      <c r="P44" s="20"/>
      <c r="Q44" s="20"/>
      <c r="R44" s="20"/>
      <c r="S44" s="20"/>
      <c r="T44" s="20"/>
    </row>
    <row r="45" spans="1:20" x14ac:dyDescent="0.25">
      <c r="A45" s="2" t="s">
        <v>96</v>
      </c>
      <c r="B45" s="20"/>
      <c r="C45" s="20"/>
      <c r="D45" s="20"/>
      <c r="E45" s="20"/>
      <c r="F45" s="20"/>
      <c r="G45" s="20"/>
      <c r="H45" s="20"/>
      <c r="I45" s="20"/>
      <c r="J45" s="20"/>
      <c r="K45" s="20"/>
      <c r="L45" s="20"/>
      <c r="M45" s="20"/>
      <c r="N45" s="20"/>
      <c r="O45" s="20"/>
      <c r="P45" s="20"/>
      <c r="Q45" s="20"/>
      <c r="R45" s="20"/>
      <c r="S45" s="20"/>
      <c r="T45" s="20"/>
    </row>
    <row r="46" spans="1:20" x14ac:dyDescent="0.25">
      <c r="A46" s="2" t="s">
        <v>95</v>
      </c>
      <c r="B46" s="20"/>
      <c r="C46" s="20"/>
      <c r="D46" s="20"/>
      <c r="E46" s="20"/>
      <c r="F46" s="20"/>
      <c r="G46" s="20"/>
      <c r="H46" s="20"/>
      <c r="I46" s="20"/>
      <c r="J46" s="20"/>
      <c r="K46" s="20"/>
      <c r="L46" s="20"/>
      <c r="M46" s="20"/>
      <c r="N46" s="20"/>
      <c r="O46" s="20"/>
      <c r="P46" s="20"/>
      <c r="Q46" s="20"/>
      <c r="R46" s="20"/>
      <c r="S46" s="20"/>
      <c r="T46" s="20"/>
    </row>
    <row r="47" spans="1:20" x14ac:dyDescent="0.25">
      <c r="A47" s="2" t="s">
        <v>65</v>
      </c>
      <c r="B47" s="20"/>
      <c r="C47" s="20"/>
      <c r="D47" s="20"/>
      <c r="E47" s="20"/>
      <c r="F47" s="20"/>
      <c r="G47" s="20"/>
      <c r="H47" s="20"/>
      <c r="I47" s="20"/>
      <c r="J47" s="20"/>
      <c r="K47" s="20"/>
      <c r="L47" s="20"/>
      <c r="M47" s="20"/>
      <c r="N47" s="20"/>
      <c r="O47" s="20"/>
      <c r="P47" s="20"/>
      <c r="Q47" s="20"/>
      <c r="R47" s="20"/>
      <c r="S47" s="20"/>
      <c r="T47" s="20"/>
    </row>
    <row r="48" spans="1:20" x14ac:dyDescent="0.25">
      <c r="A48" s="2" t="s">
        <v>66</v>
      </c>
      <c r="B48" s="20"/>
      <c r="C48" s="20"/>
      <c r="D48" s="20"/>
      <c r="E48" s="20"/>
      <c r="F48" s="20"/>
      <c r="G48" s="20"/>
      <c r="H48" s="20"/>
      <c r="I48" s="20"/>
      <c r="J48" s="20"/>
      <c r="K48" s="20"/>
      <c r="L48" s="20"/>
      <c r="M48" s="20"/>
      <c r="N48" s="20"/>
      <c r="O48" s="20"/>
      <c r="P48" s="20"/>
      <c r="Q48" s="20"/>
      <c r="R48" s="20"/>
      <c r="S48" s="20"/>
      <c r="T48" s="20"/>
    </row>
    <row r="49" spans="1:20" x14ac:dyDescent="0.25">
      <c r="A49" s="2" t="s">
        <v>67</v>
      </c>
      <c r="B49" s="20"/>
      <c r="C49" s="20"/>
      <c r="D49" s="20"/>
      <c r="E49" s="20"/>
      <c r="F49" s="20"/>
      <c r="G49" s="20"/>
      <c r="H49" s="20"/>
      <c r="I49" s="20"/>
      <c r="J49" s="20"/>
      <c r="K49" s="20"/>
      <c r="L49" s="20"/>
      <c r="M49" s="20"/>
      <c r="N49" s="20"/>
      <c r="O49" s="20"/>
      <c r="P49" s="20"/>
      <c r="Q49" s="20"/>
      <c r="R49" s="20"/>
      <c r="S49" s="20"/>
      <c r="T49" s="20"/>
    </row>
    <row r="50" spans="1:20" x14ac:dyDescent="0.25">
      <c r="A50" s="2" t="s">
        <v>108</v>
      </c>
      <c r="B50" s="20"/>
      <c r="C50" s="20"/>
      <c r="D50" s="20"/>
      <c r="E50" s="20"/>
      <c r="F50" s="20"/>
      <c r="G50" s="20"/>
      <c r="H50" s="20"/>
      <c r="I50" s="20"/>
      <c r="J50" s="20"/>
      <c r="K50" s="20"/>
      <c r="L50" s="20"/>
      <c r="M50" s="20"/>
      <c r="N50" s="20"/>
      <c r="O50" s="20"/>
      <c r="P50" s="20"/>
      <c r="Q50" s="20"/>
      <c r="R50" s="20"/>
      <c r="S50" s="20"/>
      <c r="T50" s="20"/>
    </row>
    <row r="51" spans="1:20" x14ac:dyDescent="0.25">
      <c r="A51" s="2" t="s">
        <v>68</v>
      </c>
      <c r="B51" s="20"/>
      <c r="C51" s="20"/>
      <c r="D51" s="20"/>
      <c r="E51" s="20"/>
      <c r="F51" s="20"/>
      <c r="G51" s="20"/>
      <c r="H51" s="20"/>
      <c r="I51" s="20"/>
      <c r="J51" s="20"/>
      <c r="K51" s="20"/>
      <c r="L51" s="20"/>
      <c r="M51" s="20"/>
      <c r="N51" s="20"/>
      <c r="O51" s="20"/>
      <c r="P51" s="20"/>
      <c r="Q51" s="20"/>
      <c r="R51" s="20"/>
      <c r="S51" s="20"/>
      <c r="T51" s="20"/>
    </row>
    <row r="53" spans="1:20" x14ac:dyDescent="0.25">
      <c r="A53" s="21" t="s">
        <v>69</v>
      </c>
      <c r="B53" s="20"/>
      <c r="C53" s="20"/>
      <c r="D53" s="20"/>
      <c r="E53" s="20"/>
      <c r="F53" s="20"/>
      <c r="G53" s="20"/>
      <c r="H53" s="20"/>
      <c r="I53" s="20"/>
      <c r="J53" s="20"/>
      <c r="K53" s="20"/>
      <c r="L53" s="20"/>
      <c r="M53" s="20"/>
      <c r="N53" s="20"/>
      <c r="O53" s="20"/>
      <c r="P53" s="20"/>
      <c r="Q53" s="20"/>
      <c r="R53" s="20"/>
    </row>
    <row r="54" spans="1:20" x14ac:dyDescent="0.25">
      <c r="A54" s="21" t="s">
        <v>94</v>
      </c>
      <c r="B54" s="21"/>
      <c r="C54" s="20"/>
      <c r="D54" s="20"/>
      <c r="E54" s="20"/>
      <c r="F54" s="20"/>
      <c r="G54" s="20"/>
      <c r="H54" s="20"/>
      <c r="I54" s="20"/>
      <c r="J54" s="20"/>
      <c r="K54" s="20"/>
      <c r="L54" s="20"/>
      <c r="M54" s="20"/>
      <c r="N54" s="20"/>
      <c r="O54" s="20"/>
      <c r="P54" s="20"/>
      <c r="Q54" s="20"/>
      <c r="R54" s="20"/>
    </row>
    <row r="55" spans="1:20" x14ac:dyDescent="0.25">
      <c r="A55" s="21" t="s">
        <v>70</v>
      </c>
      <c r="B55" s="20"/>
      <c r="C55" s="20"/>
      <c r="D55" s="20"/>
      <c r="E55" s="20"/>
      <c r="F55" s="20"/>
      <c r="G55" s="20"/>
      <c r="H55" s="20"/>
      <c r="I55" s="20"/>
      <c r="J55" s="20"/>
      <c r="K55" s="20"/>
      <c r="L55" s="20"/>
      <c r="M55" s="20"/>
      <c r="N55" s="20"/>
      <c r="O55" s="20"/>
      <c r="P55" s="20"/>
      <c r="Q55" s="20"/>
      <c r="R55" s="20"/>
    </row>
    <row r="56" spans="1:20" x14ac:dyDescent="0.25">
      <c r="A56" s="22" t="s">
        <v>71</v>
      </c>
      <c r="B56" s="20"/>
      <c r="C56" s="20"/>
      <c r="D56" s="20"/>
      <c r="E56" s="20"/>
      <c r="F56" s="20"/>
      <c r="G56" s="20"/>
      <c r="H56" s="20"/>
      <c r="I56" s="20"/>
      <c r="J56" s="20"/>
      <c r="K56" s="20"/>
      <c r="L56" s="20"/>
      <c r="M56" s="20"/>
      <c r="N56" s="20"/>
      <c r="O56" s="20"/>
      <c r="P56" s="20"/>
      <c r="Q56" s="20"/>
      <c r="R56" s="20"/>
    </row>
    <row r="57" spans="1:20" x14ac:dyDescent="0.25">
      <c r="A57" s="21" t="s">
        <v>72</v>
      </c>
      <c r="B57" s="20"/>
      <c r="C57" s="20"/>
      <c r="D57" s="20"/>
      <c r="E57" s="20"/>
      <c r="F57" s="20"/>
      <c r="G57" s="20"/>
      <c r="H57" s="20"/>
      <c r="I57" s="20"/>
      <c r="J57" s="20"/>
      <c r="K57" s="20"/>
      <c r="L57" s="20"/>
      <c r="M57" s="20"/>
      <c r="N57" s="20"/>
      <c r="O57" s="20"/>
      <c r="P57" s="20"/>
      <c r="Q57" s="20"/>
      <c r="R57" s="20"/>
    </row>
    <row r="58" spans="1:20" ht="18" x14ac:dyDescent="0.25">
      <c r="A58" s="21" t="s">
        <v>73</v>
      </c>
      <c r="B58" s="20"/>
      <c r="C58" s="20"/>
      <c r="D58" s="20"/>
      <c r="E58" s="20"/>
      <c r="F58" s="20"/>
      <c r="G58" s="20"/>
      <c r="H58" s="20"/>
      <c r="I58" s="20"/>
      <c r="J58" s="20"/>
      <c r="K58" s="20"/>
      <c r="L58" s="20"/>
      <c r="M58" s="20"/>
      <c r="N58" s="20"/>
      <c r="O58" s="20"/>
      <c r="P58" s="20"/>
      <c r="Q58" s="20"/>
      <c r="R58" s="20"/>
    </row>
    <row r="59" spans="1:20" x14ac:dyDescent="0.25">
      <c r="A59" s="21" t="s">
        <v>74</v>
      </c>
      <c r="B59" s="20"/>
      <c r="C59" s="20"/>
      <c r="D59" s="20"/>
      <c r="E59" s="20"/>
      <c r="F59" s="20"/>
      <c r="G59" s="20"/>
      <c r="H59" s="20"/>
      <c r="I59" s="20"/>
      <c r="J59" s="20"/>
      <c r="K59" s="20"/>
      <c r="L59" s="20"/>
      <c r="M59" s="20"/>
      <c r="N59" s="20"/>
      <c r="O59" s="20"/>
      <c r="P59" s="20"/>
      <c r="Q59" s="20"/>
      <c r="R59" s="20"/>
    </row>
    <row r="60" spans="1:20" x14ac:dyDescent="0.25">
      <c r="A60" s="21" t="s">
        <v>75</v>
      </c>
      <c r="B60" s="20"/>
      <c r="C60" s="20"/>
      <c r="D60" s="20"/>
      <c r="E60" s="20"/>
      <c r="F60" s="20"/>
      <c r="G60" s="20"/>
      <c r="H60" s="20"/>
      <c r="I60" s="20"/>
      <c r="J60" s="20"/>
      <c r="K60" s="20"/>
      <c r="L60" s="20"/>
      <c r="M60" s="20"/>
      <c r="N60" s="20"/>
      <c r="O60" s="20"/>
      <c r="P60" s="20"/>
      <c r="Q60" s="20"/>
      <c r="R60" s="20"/>
    </row>
    <row r="61" spans="1:20" x14ac:dyDescent="0.25">
      <c r="A61" s="21" t="s">
        <v>76</v>
      </c>
      <c r="B61" s="20"/>
      <c r="C61" s="20"/>
      <c r="D61" s="20"/>
      <c r="E61" s="20"/>
      <c r="F61" s="20"/>
      <c r="G61" s="20"/>
      <c r="H61" s="20"/>
      <c r="I61" s="20"/>
      <c r="J61" s="20"/>
      <c r="K61" s="20"/>
      <c r="L61" s="20"/>
      <c r="M61" s="20"/>
      <c r="N61" s="20"/>
      <c r="O61" s="20"/>
      <c r="P61" s="20"/>
      <c r="Q61" s="20"/>
      <c r="R61" s="20"/>
    </row>
    <row r="62" spans="1:20" ht="18" x14ac:dyDescent="0.25">
      <c r="A62" s="21" t="s">
        <v>77</v>
      </c>
      <c r="B62" s="20"/>
      <c r="C62" s="20"/>
      <c r="D62" s="20"/>
      <c r="E62" s="20"/>
      <c r="F62" s="20"/>
      <c r="G62" s="20"/>
      <c r="H62" s="20"/>
      <c r="I62" s="20"/>
      <c r="J62" s="20"/>
      <c r="K62" s="20"/>
      <c r="L62" s="20"/>
      <c r="M62" s="20"/>
      <c r="N62" s="20"/>
      <c r="O62" s="20"/>
      <c r="P62" s="20"/>
      <c r="Q62" s="20"/>
      <c r="R62" s="20"/>
    </row>
    <row r="63" spans="1:20" x14ac:dyDescent="0.25">
      <c r="A63" s="23" t="s">
        <v>78</v>
      </c>
      <c r="B63" s="20"/>
      <c r="C63" s="20"/>
      <c r="D63" s="20"/>
      <c r="E63" s="20"/>
      <c r="F63" s="20"/>
      <c r="G63" s="20"/>
      <c r="H63" s="20"/>
      <c r="I63" s="20"/>
      <c r="J63" s="20"/>
      <c r="K63" s="20"/>
      <c r="L63" s="20"/>
      <c r="M63" s="20"/>
      <c r="N63" s="20"/>
      <c r="O63" s="20"/>
      <c r="P63" s="20"/>
      <c r="Q63" s="20"/>
      <c r="R63" s="20"/>
    </row>
    <row r="64" spans="1:20" x14ac:dyDescent="0.25">
      <c r="A64" s="23" t="s">
        <v>79</v>
      </c>
      <c r="B64" s="20"/>
      <c r="C64" s="20"/>
      <c r="D64" s="20"/>
      <c r="E64" s="20"/>
      <c r="F64" s="20"/>
      <c r="G64" s="20"/>
      <c r="H64" s="20"/>
      <c r="I64" s="20"/>
      <c r="J64" s="20"/>
      <c r="K64" s="20"/>
      <c r="L64" s="20"/>
      <c r="M64" s="20"/>
      <c r="N64" s="20"/>
      <c r="O64" s="20"/>
      <c r="P64" s="20"/>
      <c r="Q64" s="20"/>
      <c r="R64" s="20"/>
    </row>
    <row r="65" spans="1:18" x14ac:dyDescent="0.25">
      <c r="A65" s="23" t="s">
        <v>80</v>
      </c>
      <c r="B65" s="20"/>
      <c r="C65" s="20"/>
      <c r="D65" s="20"/>
      <c r="E65" s="20"/>
      <c r="F65" s="20"/>
      <c r="G65" s="20"/>
      <c r="H65" s="20"/>
      <c r="I65" s="20"/>
      <c r="J65" s="20"/>
      <c r="K65" s="20"/>
      <c r="L65" s="20"/>
      <c r="M65" s="20"/>
      <c r="N65" s="20"/>
      <c r="O65" s="20"/>
      <c r="P65" s="20"/>
      <c r="Q65" s="20"/>
      <c r="R65" s="20"/>
    </row>
    <row r="66" spans="1:18" x14ac:dyDescent="0.25">
      <c r="A66" s="23" t="s">
        <v>81</v>
      </c>
      <c r="B66" s="20"/>
      <c r="C66" s="20"/>
      <c r="D66" s="20"/>
      <c r="E66" s="20"/>
      <c r="F66" s="20"/>
      <c r="G66" s="20"/>
      <c r="H66" s="20"/>
      <c r="I66" s="20"/>
      <c r="J66" s="20"/>
      <c r="K66" s="20"/>
      <c r="L66" s="20"/>
      <c r="M66" s="20"/>
      <c r="N66" s="20"/>
      <c r="O66" s="20"/>
      <c r="P66" s="20"/>
      <c r="Q66" s="20"/>
      <c r="R66" s="20"/>
    </row>
    <row r="67" spans="1:18" x14ac:dyDescent="0.25">
      <c r="A67" s="23" t="s">
        <v>82</v>
      </c>
      <c r="B67" s="20"/>
      <c r="C67" s="20"/>
      <c r="D67" s="20"/>
      <c r="E67" s="20"/>
      <c r="F67" s="20"/>
      <c r="G67" s="20"/>
      <c r="H67" s="20"/>
      <c r="I67" s="20"/>
      <c r="J67" s="20"/>
      <c r="K67" s="20"/>
      <c r="L67" s="20"/>
      <c r="M67" s="20"/>
      <c r="N67" s="20"/>
      <c r="O67" s="20"/>
      <c r="P67" s="20"/>
      <c r="Q67" s="20"/>
      <c r="R67" s="20"/>
    </row>
    <row r="68" spans="1:18" ht="18" x14ac:dyDescent="0.25">
      <c r="A68" s="21" t="s">
        <v>83</v>
      </c>
      <c r="B68" s="20"/>
      <c r="C68" s="20"/>
      <c r="D68" s="20"/>
      <c r="E68" s="20"/>
      <c r="F68" s="20"/>
      <c r="G68" s="20"/>
      <c r="H68" s="20"/>
      <c r="I68" s="20"/>
      <c r="J68" s="20"/>
      <c r="K68" s="20"/>
      <c r="L68" s="20"/>
      <c r="M68" s="20"/>
      <c r="N68" s="20"/>
      <c r="O68" s="20"/>
      <c r="P68" s="20"/>
      <c r="Q68" s="20"/>
      <c r="R68" s="20"/>
    </row>
    <row r="69" spans="1:18" ht="18" x14ac:dyDescent="0.25">
      <c r="A69" s="2" t="s">
        <v>84</v>
      </c>
      <c r="B69" s="20"/>
      <c r="C69" s="20"/>
      <c r="D69" s="20"/>
      <c r="E69" s="20"/>
      <c r="F69" s="20"/>
      <c r="G69" s="20"/>
      <c r="H69" s="20"/>
      <c r="I69" s="20"/>
      <c r="J69" s="20"/>
      <c r="K69" s="20"/>
      <c r="L69" s="20"/>
      <c r="M69" s="20"/>
      <c r="N69" s="20"/>
      <c r="O69" s="20"/>
      <c r="P69" s="20"/>
      <c r="Q69" s="20"/>
      <c r="R69" s="20"/>
    </row>
    <row r="70" spans="1:18" x14ac:dyDescent="0.25">
      <c r="A70" s="32" t="s">
        <v>107</v>
      </c>
      <c r="B70" s="20"/>
      <c r="C70" s="20"/>
      <c r="D70" s="20"/>
      <c r="E70" s="20"/>
      <c r="F70" s="20"/>
      <c r="G70" s="20"/>
      <c r="H70" s="20"/>
      <c r="I70" s="20"/>
      <c r="J70" s="20"/>
      <c r="K70" s="20"/>
      <c r="L70" s="20"/>
      <c r="M70" s="20"/>
      <c r="N70" s="20"/>
      <c r="O70" s="20"/>
      <c r="P70" s="20"/>
      <c r="Q70" s="20"/>
      <c r="R70" s="20"/>
    </row>
    <row r="71" spans="1:18" x14ac:dyDescent="0.25">
      <c r="B71" s="20"/>
      <c r="C71" s="20"/>
      <c r="D71" s="20"/>
      <c r="E71" s="20"/>
      <c r="F71" s="20"/>
      <c r="G71" s="20"/>
      <c r="H71" s="20"/>
      <c r="I71" s="20"/>
      <c r="J71" s="20"/>
      <c r="K71" s="20"/>
      <c r="L71" s="20"/>
      <c r="M71" s="20"/>
      <c r="N71" s="20"/>
      <c r="O71" s="20"/>
      <c r="P71" s="20"/>
      <c r="Q71" s="20"/>
      <c r="R71" s="20"/>
    </row>
    <row r="72" spans="1:18" x14ac:dyDescent="0.25">
      <c r="A72" s="24" t="s">
        <v>106</v>
      </c>
      <c r="B72" s="20"/>
      <c r="C72" s="20"/>
      <c r="D72" s="20"/>
      <c r="E72" s="20"/>
      <c r="F72" s="20"/>
      <c r="G72" s="20"/>
      <c r="H72" s="20"/>
      <c r="I72" s="20"/>
      <c r="J72" s="20"/>
      <c r="K72" s="20"/>
      <c r="L72" s="20"/>
      <c r="M72" s="20"/>
      <c r="N72" s="25" t="s">
        <v>85</v>
      </c>
      <c r="O72" s="20"/>
      <c r="P72" s="20"/>
      <c r="Q72" s="20"/>
      <c r="R72" s="20"/>
    </row>
    <row r="73" spans="1:18" x14ac:dyDescent="0.25">
      <c r="A73" s="26" t="s">
        <v>99</v>
      </c>
      <c r="B73" s="20"/>
      <c r="C73" s="20"/>
      <c r="D73" s="20"/>
      <c r="E73" s="20"/>
      <c r="F73" s="20"/>
      <c r="G73" s="20"/>
      <c r="H73" s="20"/>
      <c r="I73" s="20"/>
      <c r="J73" s="20"/>
      <c r="K73" s="20"/>
      <c r="L73" s="20"/>
      <c r="M73" s="20"/>
      <c r="N73" s="20"/>
      <c r="O73" s="20"/>
      <c r="P73" s="20"/>
      <c r="Q73" s="20"/>
      <c r="R73" s="20"/>
    </row>
    <row r="74" spans="1:18" x14ac:dyDescent="0.25">
      <c r="A74" s="26" t="s">
        <v>101</v>
      </c>
      <c r="B74" s="20"/>
      <c r="C74" s="20"/>
      <c r="D74" s="20"/>
      <c r="E74" s="20"/>
      <c r="F74" s="20"/>
      <c r="G74" s="20"/>
      <c r="H74" s="20"/>
      <c r="I74" s="20"/>
      <c r="J74" s="20"/>
      <c r="K74" s="20"/>
      <c r="L74" s="20"/>
      <c r="M74" s="20"/>
      <c r="N74" s="20"/>
      <c r="O74" s="20"/>
      <c r="P74" s="20"/>
      <c r="Q74" s="20"/>
      <c r="R74" s="20"/>
    </row>
    <row r="75" spans="1:18" x14ac:dyDescent="0.25">
      <c r="A75" s="26" t="s">
        <v>102</v>
      </c>
      <c r="B75" s="20"/>
      <c r="C75" s="20"/>
      <c r="D75" s="20"/>
      <c r="E75" s="20"/>
      <c r="F75" s="20"/>
      <c r="G75" s="20"/>
      <c r="H75" s="20"/>
      <c r="I75" s="20"/>
      <c r="J75" s="20"/>
      <c r="K75" s="20"/>
      <c r="L75" s="20"/>
      <c r="M75" s="20"/>
      <c r="N75" s="20"/>
      <c r="O75" s="20"/>
      <c r="P75" s="20"/>
      <c r="Q75" s="20"/>
      <c r="R75" s="20"/>
    </row>
    <row r="76" spans="1:18" x14ac:dyDescent="0.25">
      <c r="A76" s="26" t="s">
        <v>103</v>
      </c>
      <c r="B76" s="20"/>
      <c r="C76" s="20"/>
      <c r="D76" s="20"/>
      <c r="E76" s="20"/>
      <c r="F76" s="20"/>
      <c r="G76" s="20"/>
      <c r="H76" s="20"/>
      <c r="I76" s="20"/>
      <c r="J76" s="20"/>
      <c r="K76" s="20"/>
      <c r="L76" s="20"/>
      <c r="M76" s="20"/>
      <c r="N76" s="20"/>
      <c r="O76" s="20"/>
      <c r="P76" s="20"/>
      <c r="Q76" s="20"/>
      <c r="R76" s="20"/>
    </row>
    <row r="77" spans="1:18" x14ac:dyDescent="0.25">
      <c r="A77" s="27" t="str">
        <f>A11&amp;";"&amp;B11&amp;";"&amp;C11&amp;";"&amp;D11&amp;";"&amp;E11&amp;";"&amp;F11&amp;";" &amp;G11&amp; ";"&amp;H11&amp;";"&amp;I11&amp;";"&amp;J11&amp;";"&amp;K11&amp;";"&amp;L11&amp;";"&amp;M11&amp;";"&amp;N11&amp;";"&amp;O11&amp;";"&amp;P11&amp;";"&amp;Q11&amp;";"&amp;R11&amp;";"&amp;S11&amp;";"&amp;T11&amp;";"</f>
        <v>...;;;;;;;;;;;;;;;;;;;;</v>
      </c>
      <c r="B77" s="20"/>
      <c r="C77" s="20"/>
      <c r="D77" s="20"/>
      <c r="E77" s="20"/>
      <c r="F77" s="20"/>
      <c r="G77" s="20"/>
      <c r="H77" s="20"/>
      <c r="I77" s="20"/>
      <c r="J77" s="20"/>
      <c r="K77" s="20"/>
      <c r="L77" s="20"/>
      <c r="M77" s="20"/>
      <c r="N77" s="20"/>
      <c r="O77" s="20"/>
      <c r="P77" s="20"/>
      <c r="Q77" s="20"/>
      <c r="R77" s="20"/>
    </row>
    <row r="78" spans="1:18" x14ac:dyDescent="0.25">
      <c r="A78" s="28" t="str">
        <f>A12&amp;";"&amp;B12&amp;";"&amp;C12&amp;";"&amp;D12&amp;";"&amp;E12&amp;";"&amp;F12&amp;";" &amp;G12&amp; ";"&amp;H12&amp;";"&amp;I12&amp;";"&amp;J12&amp;";"&amp;K12&amp;";"&amp;L12&amp;";"&amp;M12&amp;";"&amp;N12&amp;";"&amp;O12&amp;";"&amp;P12&amp;";"&amp;Q12&amp;";"&amp;R12&amp;";"&amp;S12&amp;";"&amp;T12&amp;";"</f>
        <v>15.07.2021;17:00:00;1021;153,000;154,000;96,000;-42,000;40,000;95,000;20,000;15,300;1;0,000;0,000;0,000;1;95,000;20,000;15,300;1;</v>
      </c>
      <c r="B78" s="20"/>
      <c r="C78" s="20"/>
      <c r="D78" s="20"/>
      <c r="E78" s="20"/>
      <c r="F78" s="20"/>
      <c r="G78" s="20"/>
      <c r="H78" s="20"/>
      <c r="I78" s="20"/>
      <c r="J78" s="20"/>
      <c r="K78" s="20"/>
      <c r="L78" s="20"/>
      <c r="M78" s="20"/>
      <c r="N78" s="20"/>
      <c r="O78" s="20"/>
      <c r="P78" s="20"/>
      <c r="Q78" s="20"/>
      <c r="R78" s="20"/>
    </row>
    <row r="79" spans="1:18" x14ac:dyDescent="0.25">
      <c r="A79" s="26" t="str">
        <f>A13&amp;""</f>
        <v>15.07.2021</v>
      </c>
      <c r="B79" s="20"/>
      <c r="C79" s="20"/>
      <c r="D79" s="20"/>
      <c r="E79" s="20"/>
      <c r="F79" s="20"/>
      <c r="G79" s="20"/>
      <c r="H79" s="20"/>
      <c r="I79" s="20"/>
      <c r="J79" s="20"/>
      <c r="K79" s="20"/>
      <c r="L79" s="20"/>
      <c r="M79" s="20"/>
      <c r="N79" s="20"/>
      <c r="O79" s="20"/>
      <c r="P79" s="20"/>
      <c r="Q79" s="20"/>
      <c r="R79" s="20"/>
    </row>
    <row r="80" spans="1:18" x14ac:dyDescent="0.25">
      <c r="A80" s="28" t="str">
        <f>A14&amp;";"&amp;B14&amp;";"&amp;C14&amp;";"&amp;D14&amp;";"&amp;E14&amp;";"&amp;F14&amp;";" &amp;G14&amp; ";"&amp;H14&amp;";"&amp;I14&amp;";"&amp;J14&amp;";"&amp;K14&amp;";"&amp;L14&amp;";"&amp;M14&amp;";"&amp;N14&amp;";"&amp;O14&amp;";"&amp;P14&amp;";"&amp;Q14&amp;";"&amp;R14&amp;";"&amp;S14&amp;";"&amp;T14&amp;";"</f>
        <v>15.07.2021;17:02:00;1023;153,000;154,000;96,000;-42,000;40,000;95,000;20,000;15,300;1;0,000;0,000;0,000;1;95,000;20,000;15,300;1;</v>
      </c>
      <c r="B80" s="20"/>
      <c r="C80" s="20"/>
      <c r="D80" s="20"/>
      <c r="E80" s="20"/>
      <c r="F80" s="20"/>
      <c r="G80" s="20"/>
      <c r="H80" s="20"/>
      <c r="I80" s="20"/>
      <c r="J80" s="20"/>
      <c r="K80" s="20"/>
      <c r="L80" s="20"/>
      <c r="M80" s="20"/>
      <c r="N80" s="20"/>
      <c r="O80" s="20"/>
      <c r="P80" s="20"/>
      <c r="Q80" s="20"/>
      <c r="R80" s="20"/>
    </row>
    <row r="81" spans="1:18" x14ac:dyDescent="0.25">
      <c r="A81" s="28" t="str">
        <f>A15&amp;";"&amp;B15&amp;";"&amp;C15&amp;";"&amp;D15&amp;";"&amp;E15&amp;";"&amp;F15&amp;";" &amp;G15&amp; ";"&amp;H15&amp;";"&amp;I15&amp;";"&amp;J15&amp;";"&amp;K15&amp;";"&amp;L15&amp;";"&amp;M15&amp;";"&amp;N15&amp;";"&amp;O15&amp;";"&amp;P15&amp;";"&amp;Q15&amp;";"&amp;R15&amp;";"&amp;S15&amp;";"&amp;T15&amp;";"</f>
        <v>...;;;;;;;;;;;;;;;;;;;;</v>
      </c>
      <c r="B81" s="20"/>
      <c r="C81" s="20"/>
      <c r="D81" s="20"/>
      <c r="E81" s="20"/>
      <c r="F81" s="20"/>
      <c r="G81" s="20"/>
      <c r="H81" s="20"/>
      <c r="I81" s="20"/>
      <c r="J81" s="20"/>
      <c r="K81" s="20"/>
      <c r="L81" s="20"/>
      <c r="M81" s="20"/>
      <c r="N81" s="20"/>
      <c r="O81" s="20"/>
      <c r="P81" s="20"/>
      <c r="Q81" s="20"/>
      <c r="R81" s="20"/>
    </row>
    <row r="82" spans="1:18" x14ac:dyDescent="0.25">
      <c r="A82" s="28" t="str">
        <f>A16&amp;";"&amp;B16&amp;";"&amp;C16&amp;";"&amp;D16&amp;";"&amp;E16&amp;";"&amp;F16&amp;";" &amp;G16&amp; ";"&amp;H16&amp;";"&amp;I16&amp;";"&amp;J16&amp;";"&amp;K16&amp;";"&amp;L16&amp;";"&amp;M16&amp;";"&amp;N16&amp;";"&amp;O16&amp;";"&amp;P16&amp;";"&amp;Q16&amp;";"&amp;R16&amp;";"&amp;S16&amp;";"&amp;T16&amp;";"</f>
        <v>15.07.2021;20:00:00;1201;153,000;154,000;144,000;-63,000;60,000;95,000;20,000;15,300;1;95,000;20,000;15,300;1;95,000;20,000;15,300;1;</v>
      </c>
      <c r="B82" s="20"/>
      <c r="C82" s="20"/>
      <c r="D82" s="20"/>
      <c r="E82" s="20"/>
      <c r="F82" s="20"/>
      <c r="G82" s="20"/>
      <c r="H82" s="20"/>
      <c r="I82" s="20"/>
      <c r="J82" s="20"/>
      <c r="K82" s="20"/>
      <c r="L82" s="20"/>
      <c r="M82" s="20"/>
      <c r="N82" s="20"/>
      <c r="O82" s="20"/>
      <c r="P82" s="20"/>
      <c r="Q82" s="20"/>
      <c r="R82" s="20"/>
    </row>
    <row r="83" spans="1:18" x14ac:dyDescent="0.25">
      <c r="A83" s="26" t="str">
        <f>A17&amp;""</f>
        <v>15.07.2021</v>
      </c>
      <c r="B83" s="20"/>
      <c r="C83" s="20"/>
      <c r="D83" s="20"/>
      <c r="E83" s="20"/>
      <c r="F83" s="20"/>
      <c r="G83" s="20"/>
      <c r="H83" s="20"/>
      <c r="I83" s="20"/>
      <c r="J83" s="20"/>
      <c r="K83" s="20"/>
      <c r="L83" s="20"/>
      <c r="M83" s="20"/>
      <c r="N83" s="20"/>
      <c r="O83" s="20"/>
      <c r="P83" s="20"/>
      <c r="Q83" s="20"/>
      <c r="R83" s="20"/>
    </row>
    <row r="84" spans="1:18" x14ac:dyDescent="0.25">
      <c r="A84" s="28" t="str">
        <f>A18&amp;";"&amp;B18&amp;";"&amp;C18&amp;";"&amp;D18&amp;";"&amp;E18&amp;";"&amp;F18&amp;";" &amp;G18&amp; ";"&amp;H18&amp;";"&amp;I18&amp;";"&amp;J18&amp;";"&amp;K18&amp;";"&amp;L18&amp;";"&amp;M18&amp;";"&amp;N18&amp;";"&amp;O18&amp;";"&amp;P18&amp;";"&amp;Q18&amp;";"&amp;R18&amp;";"&amp;S18&amp;";"&amp;T18&amp;";"</f>
        <v>15.07.2021;20:02:00;1203;153,000;154,000;144,000;-63,000;60,000;95,000;20,000;15,300;1;95,000;20,000;15,300;1;95,000;20,000;15,300;1;</v>
      </c>
      <c r="B84" s="20"/>
      <c r="C84" s="20"/>
      <c r="D84" s="20"/>
      <c r="E84" s="20"/>
      <c r="F84" s="20"/>
      <c r="G84" s="20"/>
      <c r="H84" s="20"/>
      <c r="I84" s="20"/>
      <c r="J84" s="20"/>
      <c r="K84" s="20"/>
      <c r="L84" s="20"/>
      <c r="M84" s="20"/>
      <c r="N84" s="20"/>
      <c r="O84" s="20"/>
      <c r="P84" s="20"/>
      <c r="Q84" s="20"/>
      <c r="R84" s="20"/>
    </row>
    <row r="85" spans="1:18" x14ac:dyDescent="0.25">
      <c r="A85" s="28" t="str">
        <f>A19&amp;";"&amp;B19&amp;";"&amp;C19&amp;";"&amp;D19&amp;";"&amp;E19&amp;";"&amp;F19&amp;";" &amp;G19&amp; ";"&amp;H19&amp;";"&amp;I19&amp;";"&amp;J19&amp;";"&amp;K19&amp;";"&amp;L19&amp;";"&amp;M19&amp;";"&amp;N19&amp;";"&amp;O19&amp;";"&amp;P19&amp;";"&amp;Q19&amp;";"&amp;R19&amp;";"&amp;S19&amp;";"&amp;T19&amp;";"</f>
        <v>...;;;;;;;;;;;;;;;;;;;;</v>
      </c>
      <c r="B85" s="20"/>
      <c r="C85" s="20"/>
      <c r="D85" s="20"/>
      <c r="E85" s="20"/>
      <c r="F85" s="20"/>
      <c r="G85" s="20"/>
      <c r="H85" s="20"/>
      <c r="I85" s="20"/>
      <c r="J85" s="20"/>
      <c r="K85" s="20"/>
      <c r="L85" s="20"/>
      <c r="M85" s="20"/>
      <c r="N85" s="20"/>
      <c r="O85" s="20"/>
      <c r="P85" s="20"/>
      <c r="Q85" s="20"/>
      <c r="R85" s="20"/>
    </row>
    <row r="86" spans="1:18" x14ac:dyDescent="0.25">
      <c r="A86" s="28" t="str">
        <f>A20&amp;";"&amp;B20&amp;";"&amp;C20&amp;";"&amp;D20&amp;";"&amp;E20&amp;";"&amp;F20&amp;";" &amp;G20&amp; ";"&amp;H20&amp;";"&amp;I20&amp;";"&amp;J20&amp;";"&amp;K20&amp;";"&amp;L20&amp;";"&amp;M20&amp;";"&amp;N20&amp;";"&amp;O20&amp;";"&amp;P20&amp;";"&amp;Q20&amp;";"&amp;R20&amp;";"&amp;S20&amp;";"&amp;T20&amp;";"</f>
        <v>15.07.2021;22:00:00;1321;153,000;154,000;48,000;-21,000;30,000;95,000;30,000;15,500;1;0,000;0,000;0,000;1;0,000;0,000;0,000;1;</v>
      </c>
      <c r="B86" s="20"/>
      <c r="C86" s="20"/>
      <c r="D86" s="20"/>
      <c r="E86" s="20"/>
      <c r="F86" s="20"/>
      <c r="G86" s="20"/>
      <c r="H86" s="20"/>
      <c r="I86" s="20"/>
      <c r="J86" s="20"/>
      <c r="K86" s="20"/>
      <c r="L86" s="20"/>
      <c r="M86" s="20"/>
      <c r="N86" s="20"/>
      <c r="O86" s="20"/>
      <c r="P86" s="20"/>
      <c r="Q86" s="20"/>
      <c r="R86" s="20"/>
    </row>
    <row r="87" spans="1:18" x14ac:dyDescent="0.25">
      <c r="A87" s="26" t="str">
        <f>A21&amp;""</f>
        <v>15.07.2021</v>
      </c>
      <c r="B87" s="20"/>
      <c r="C87" s="20"/>
      <c r="D87" s="20"/>
      <c r="E87" s="20"/>
      <c r="F87" s="20"/>
      <c r="G87" s="20"/>
      <c r="H87" s="20"/>
      <c r="I87" s="20"/>
      <c r="J87" s="20"/>
      <c r="K87" s="20"/>
      <c r="L87" s="20"/>
      <c r="M87" s="20"/>
      <c r="N87" s="20"/>
      <c r="O87" s="20"/>
      <c r="P87" s="20"/>
      <c r="Q87" s="20"/>
      <c r="R87" s="20"/>
    </row>
    <row r="88" spans="1:18" x14ac:dyDescent="0.25">
      <c r="A88" s="28" t="str">
        <f>A22&amp;";"&amp;B22&amp;";"&amp;C22&amp;";"&amp;D22&amp;";"&amp;E22&amp;";"&amp;F22&amp;";" &amp;G22&amp; ";"&amp;H22&amp;";"&amp;I22&amp;";"&amp;J22&amp;";"&amp;K22&amp;";"&amp;L22&amp;";"&amp;M22&amp;";"&amp;N22&amp;";"&amp;O22&amp;";"&amp;P22&amp;";"&amp;Q22&amp;";"&amp;R22&amp;";"&amp;S22&amp;";"&amp;T22&amp;";"</f>
        <v>...;;;;;;;;;;;;;;;;;;;;</v>
      </c>
      <c r="B88" s="20"/>
      <c r="C88" s="20"/>
      <c r="D88" s="20"/>
      <c r="E88" s="20"/>
      <c r="F88" s="20"/>
      <c r="G88" s="20"/>
      <c r="H88" s="20"/>
      <c r="I88" s="20"/>
      <c r="J88" s="20"/>
      <c r="K88" s="20"/>
      <c r="L88" s="20"/>
      <c r="M88" s="20"/>
      <c r="N88" s="20"/>
      <c r="O88" s="20"/>
      <c r="P88" s="20"/>
      <c r="Q88" s="20"/>
      <c r="R88" s="20"/>
    </row>
    <row r="89" spans="1:18" x14ac:dyDescent="0.25">
      <c r="A89" s="28" t="str">
        <f>A23&amp;";"&amp;B23&amp;";"&amp;C23&amp;";"&amp;D23&amp;";"&amp;E23&amp;";"&amp;F23&amp;";" &amp;G23&amp; ";"&amp;H23&amp;";"&amp;I23&amp;";"&amp;J23&amp;";"&amp;K23&amp;";"&amp;L23&amp;";"&amp;M23&amp;";"&amp;N23&amp;";"&amp;O23&amp;";"&amp;P23&amp;";"&amp;Q23&amp;";"&amp;R23&amp;";"&amp;S23&amp;";"&amp;T23&amp;";"</f>
        <v>15.07.2021;23:59:00;1440;153,000;154,000;48,000;-21,000;30,000;95,000;30,000;15,500;1;0,000;0,000;0,000;1;0,000;0,000;0,000;1;</v>
      </c>
      <c r="B89" s="20"/>
      <c r="C89" s="20"/>
      <c r="D89" s="20"/>
      <c r="E89" s="20"/>
      <c r="F89" s="20"/>
      <c r="G89" s="20"/>
      <c r="H89" s="20"/>
      <c r="I89" s="20"/>
      <c r="J89" s="20"/>
      <c r="K89" s="20"/>
      <c r="L89" s="20"/>
      <c r="M89" s="20"/>
      <c r="N89" s="20"/>
      <c r="O89" s="20"/>
      <c r="P89" s="20"/>
      <c r="Q89" s="20"/>
      <c r="R89" s="20"/>
    </row>
    <row r="90" spans="1:18" x14ac:dyDescent="0.25">
      <c r="A90" s="26" t="str">
        <f>A24&amp;""</f>
        <v/>
      </c>
      <c r="B90" s="20"/>
      <c r="C90" s="20"/>
      <c r="D90" s="20"/>
      <c r="E90" s="20"/>
      <c r="F90" s="20"/>
      <c r="G90" s="20"/>
      <c r="H90" s="20"/>
      <c r="I90" s="20"/>
      <c r="J90" s="20"/>
      <c r="K90" s="20"/>
      <c r="L90" s="20"/>
      <c r="M90" s="20"/>
      <c r="N90" s="20"/>
      <c r="O90" s="20"/>
      <c r="P90" s="20"/>
      <c r="Q90" s="20"/>
      <c r="R90" s="20"/>
    </row>
    <row r="91" spans="1:18" x14ac:dyDescent="0.25">
      <c r="A91" s="28" t="str">
        <f>A25&amp;";"&amp;B25&amp;";"&amp;C25&amp;";"&amp;D25&amp;";"&amp;E25&amp;";"&amp;F25&amp;";" &amp;G25&amp; ";"&amp;H25&amp;";"&amp;I25&amp;";"&amp;J25&amp;";"&amp;K25&amp;";"&amp;L25&amp;";"&amp;M25&amp;";"&amp;N25&amp;";"&amp;O25&amp;";"&amp;P25&amp;";"&amp;Q25&amp;";"&amp;R25&amp;";"&amp;S25&amp;";"&amp;T25&amp;";"</f>
        <v>• Verilerin elde edildiği sistemin GPS veya NTP protokolu ile zaman senkronizasyonunun sağlanması tercih edilmelidir.;;;;;;;;;;;;;;;;;;;;</v>
      </c>
      <c r="B91" s="20"/>
      <c r="C91" s="20"/>
      <c r="D91" s="20"/>
      <c r="E91" s="20"/>
      <c r="F91" s="20"/>
      <c r="G91" s="20"/>
      <c r="H91" s="20"/>
      <c r="I91" s="20"/>
      <c r="J91" s="20"/>
      <c r="K91" s="20"/>
      <c r="L91" s="20"/>
      <c r="M91" s="20"/>
      <c r="N91" s="20"/>
      <c r="O91" s="20"/>
      <c r="P91" s="20"/>
      <c r="Q91" s="20"/>
      <c r="R91" s="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Berkay BAYTOK</dc:creator>
  <cp:lastModifiedBy>Nedret AKGÜL</cp:lastModifiedBy>
  <dcterms:created xsi:type="dcterms:W3CDTF">2021-04-28T11:28:31Z</dcterms:created>
  <dcterms:modified xsi:type="dcterms:W3CDTF">2021-06-03T12:15:50Z</dcterms:modified>
</cp:coreProperties>
</file>