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nedretakgul\Desktop\Nedret YEDEK\DOKÜMANLAR\Documents\Yan hizmetler\veri kayıt formatları_EKLER\2021 rgk csv\"/>
    </mc:Choice>
  </mc:AlternateContent>
  <bookViews>
    <workbookView xWindow="0" yWindow="0" windowWidth="28800" windowHeight="11745" tabRatio="703" activeTab="1"/>
  </bookViews>
  <sheets>
    <sheet name=" " sheetId="1" r:id="rId1"/>
    <sheet name="ReakGucDesYanHizVerKayEsas" sheetId="4" r:id="rId2"/>
  </sheets>
  <definedNames>
    <definedName name="_xlnm.Print_Area" localSheetId="1">ReakGucDesYanHizVerKayEsas!$A$1:$S$100</definedName>
  </definedNames>
  <calcPr calcId="162913"/>
</workbook>
</file>

<file path=xl/calcChain.xml><?xml version="1.0" encoding="utf-8"?>
<calcChain xmlns="http://schemas.openxmlformats.org/spreadsheetml/2006/main">
  <c r="A92" i="4" l="1"/>
  <c r="A89" i="4"/>
  <c r="A85" i="4"/>
  <c r="A82" i="4"/>
  <c r="A81" i="4"/>
  <c r="A79" i="4"/>
  <c r="A78" i="4"/>
  <c r="C18" i="4"/>
  <c r="A83" i="4" s="1"/>
  <c r="C21" i="4"/>
  <c r="C22" i="4" s="1"/>
  <c r="A87" i="4" s="1"/>
  <c r="C25" i="4"/>
  <c r="A90" i="4" s="1"/>
  <c r="A80" i="4"/>
  <c r="A84" i="4"/>
  <c r="A88" i="4"/>
  <c r="A91" i="4"/>
  <c r="A86" i="4" l="1"/>
</calcChain>
</file>

<file path=xl/sharedStrings.xml><?xml version="1.0" encoding="utf-8"?>
<sst xmlns="http://schemas.openxmlformats.org/spreadsheetml/2006/main" count="129" uniqueCount="89">
  <si>
    <t>TARIH</t>
  </si>
  <si>
    <t>SAAT</t>
  </si>
  <si>
    <t>SIRA_NO</t>
  </si>
  <si>
    <t>...</t>
  </si>
  <si>
    <t>Kayıt Dosyası Biçimi :</t>
  </si>
  <si>
    <t>• Kayıt dosyası "csv" metin biçiminde olup, dosyada yer alan her bir alan noktalı virgül karakteri ile birbirinden ayrılacaktır.</t>
  </si>
  <si>
    <t>• Kayıt dosyasında Türkçe karakterler olmayacak ve büyük harfler kullanılacaktır.</t>
  </si>
  <si>
    <t>• Kayıt dosyasındaki her bir satırın sonuna noktalı virgül karakteri konulacaktır.</t>
  </si>
  <si>
    <t>00:00:00</t>
  </si>
  <si>
    <t>17:00:00</t>
  </si>
  <si>
    <t>20:00:00</t>
  </si>
  <si>
    <t>22:00:00</t>
  </si>
  <si>
    <r>
      <t>•</t>
    </r>
    <r>
      <rPr>
        <b/>
        <sz val="10"/>
        <rFont val="Arial"/>
        <family val="2"/>
        <charset val="162"/>
      </rPr>
      <t xml:space="preserve"> Kayıt dosyasının; </t>
    </r>
  </si>
  <si>
    <t xml:space="preserve">  Onluk ayıraç olarak nokta değil virgül kullanılacaktır. </t>
  </si>
  <si>
    <t>17:01:00</t>
  </si>
  <si>
    <t>17:02:00</t>
  </si>
  <si>
    <t>20:01:00</t>
  </si>
  <si>
    <t>20:02:00</t>
  </si>
  <si>
    <t>22:01:00</t>
  </si>
  <si>
    <t>23:59:00</t>
  </si>
  <si>
    <t>BARA_GER_kV</t>
  </si>
  <si>
    <t>BARA_GER_SET_DEG_kV</t>
  </si>
  <si>
    <t>154,000</t>
  </si>
  <si>
    <t>40,000</t>
  </si>
  <si>
    <t>30,000</t>
  </si>
  <si>
    <t>1) BARA_GER_kV alanına, canlı olan yüksek gerilim barasının kV olarak gerilim değeri kaydedilecektir. (İki baradan birinin bakım amaçlı boşaltılması durumunda, canlı olan baranın gerilimi kayıt altına alınmalıdır.)</t>
  </si>
  <si>
    <t>• Verilerin elde edildiği sistemin GPS veya NTP protokolu ile zaman senkronizasyonunun sağlanması tercih edilmelidir.</t>
  </si>
  <si>
    <t>Oguz YILMAZ, Mart 2011, Ankara</t>
  </si>
  <si>
    <t>• Kayıt dosyası her bir gün, bara gerilim set değeri iletilen "birim" için, dakikalık bazda düzenlenecektir.</t>
  </si>
  <si>
    <t xml:space="preserve">2) BARA_GER_SET_DEG_kV alanına, PYS (Piyasa Yönetim Sistemi) aracılığı ile ilgili birime iletilen bara gerilim referans değeri kaydedilecektir. </t>
  </si>
  <si>
    <r>
      <t xml:space="preserve"> </t>
    </r>
    <r>
      <rPr>
        <b/>
        <sz val="14"/>
        <rFont val="Arial"/>
        <family val="2"/>
      </rPr>
      <t>*</t>
    </r>
    <r>
      <rPr>
        <sz val="10"/>
        <rFont val="Arial"/>
        <family val="2"/>
        <charset val="162"/>
      </rPr>
      <t>Düşük ikazlı MVAR değerleri  - olarak ifade edilecektir.</t>
    </r>
  </si>
  <si>
    <t>h</t>
  </si>
  <si>
    <t>TOP_AKT_CIK_GUCU_MW</t>
  </si>
  <si>
    <t>i</t>
  </si>
  <si>
    <t>153,200</t>
  </si>
  <si>
    <t>55,000</t>
  </si>
  <si>
    <t>16,000</t>
  </si>
  <si>
    <t>10,000</t>
  </si>
  <si>
    <t>4,000</t>
  </si>
  <si>
    <t>153,800</t>
  </si>
  <si>
    <t>153,500</t>
  </si>
  <si>
    <t>154,200</t>
  </si>
  <si>
    <t>-4,000</t>
  </si>
  <si>
    <t xml:space="preserve">beklenmektedir. Bu durumda, kayıt dosyası içeriğinin, ilgili barada ölçülen değerlerden oluşması beklenmektedir. </t>
  </si>
  <si>
    <t xml:space="preserve">• Bir üretim biriminde (birden fazla üniteli üretim birimi) set değer iletilen ve regüle edimesi beklenen birbirinden ayrı birden fazla bara varsa, bara sayısı kadar kayıt dosyası oluşturulması </t>
  </si>
  <si>
    <t xml:space="preserve">  c) Üçüncü satırında ilgili birimin AŞIRI VE DÜŞÜK İKAZLI ZORUNLU MVAR DEĞERLERİ yer alacaktır (MVAR) (örneğin;19,720;-19,720;)</t>
  </si>
  <si>
    <t xml:space="preserve"> Bu satıra yazılacak ilk değer, birimin aşırı ikazlı zorunlu MVAr değeri iken, ikinci değer düşük ikazlı zorunlu MVAr değeridir. Düşük ikazlı zorunlu MVAR değerinin başına "-" işareti eklenecektir.</t>
  </si>
  <si>
    <t xml:space="preserve">  d) Dördüncü satıra ilgili birimin sisteme bağlandığı yüksek gerilim barasının nominal gerilim değeri yazılacaktır. (örneğin;154,000;)</t>
  </si>
  <si>
    <t>Bu değer, bağlantı noktası geriliminin % kaç değişimine toplam reaktif çıkış gücünü 0'dan aşırı veya düşük ikazlı zorunlu MVAr değerine çıkarması gerektiğini belirtir.</t>
  </si>
  <si>
    <t xml:space="preserve">  f) Altıncı satırında ilgili üretim tesisinde kurulu toplam rüzgâr türbin generatör sayısı belirtilecektir.</t>
  </si>
  <si>
    <t>• Kayıt dosyasının yedinci satırında verilere ilişkin alan adları yer alacak ve noktalı virgül karakteri ile birbirinden ayrılacaktır.</t>
  </si>
  <si>
    <t>• Ölçme verileri kayıt dosyasının sekizinci satırından itibaren yer alacaktır.</t>
  </si>
  <si>
    <t>3) TOP_AKT_CIK_GUCU_MW alanına, ilgili birimin sisteme bağlantı noktasında ölçülen toplam aktif çıkış gücü değeri kaydedilecektir.</t>
  </si>
  <si>
    <t>TOP_REAKT_CIK_GUCU_MVAr</t>
  </si>
  <si>
    <t xml:space="preserve">  b) İkinci satırında ilgili birimin kurulu gücü belirtilecektir. (MW) (örneğin 60,000)</t>
  </si>
  <si>
    <t>4)TOP_REAKT_CIK_GUCU_MVAr  alanına ilgili birimin sisteme bağlantı noktasında ölçülen toplam reaktif çıkış gücü değeri kaydedilecektir.</t>
  </si>
  <si>
    <t>ILGILI BIRIMIN KURULU GUCU (Ptotal):;60,000;</t>
  </si>
  <si>
    <t>ILGILI BIRIMIN ASIRI VE DUSUK IKAZLI ZORUNLU MVAR DEGERLERI (MVAR):;19,720;-19,720;</t>
  </si>
  <si>
    <t>ILGILI BIRIMIN BAGLI OLDUGU BARANIN NOMINAL GERILIMI (kV):;154;</t>
  </si>
  <si>
    <t>ILGILI BIRIMIN TOPLAM RUZGAR TURBIN GENERATOR SAYISI:;30;</t>
  </si>
  <si>
    <t xml:space="preserve">  e) Beşinci satırında ilgili birimin gerilim dalgalanmalarına vermesi gereken tepkinin hesaplanmasında kullanılacak olan Gerilim Düşümü("droop") değeri belirtilecektir.(%) (örneğin;10;)</t>
  </si>
  <si>
    <t>3 Ocak 2013 tarihinden önce TEİAŞ ile bağlantı anlaşması imzalamış olan rüzgar santralleri için, bu alana ilgili birim için gönderilen reaktif güç/güç faktörü set değerini kaydedilecektir.</t>
  </si>
  <si>
    <t>j</t>
  </si>
  <si>
    <t>1(Bara Gerilim Kontrolü) / 2(Sabit Reaktif Güç) / 3(Sabit Güç Faktörü)</t>
  </si>
  <si>
    <t xml:space="preserve">  h) Beşinci satırın 1. sutünunda yer alan TARİH bilgisi;  gün, ay ve yıl sıralamasıyla "gg.aa.yyyy" biçiminde kaydedilecektir.</t>
  </si>
  <si>
    <t xml:space="preserve">  i) Beşinci satırın 2. sutünunda yer alan SAAT bilgisi;  saat, dakika ve saniye sıralamasıyla "hh:mm:ss" biçiminde kaydedilecektir. Bu formata salise bilgisi eklenmemelidir.</t>
  </si>
  <si>
    <t>ILGILI BIRIMIN CALISMA MODU:;1;</t>
  </si>
  <si>
    <t>a) BARA GERILIM REFERANS DEGERI ILETILEN BIRIMIN ADI: ...</t>
  </si>
  <si>
    <t>b) ILGILI BIRIMIN KURULU GUCU (Ptotal): …</t>
  </si>
  <si>
    <t>c) ILGILI BIRIMIN ASIRI VE DUSUK IKAZLI ZORUNLU MVAR DEGERLERI (MVAR): …</t>
  </si>
  <si>
    <t>e) ILGILI BIRIMIN GERILIM DUSUMU (DROOP) DEGERI(%): ...</t>
  </si>
  <si>
    <t>f) ILGILI BIRIMIN TOPLAM RUZGAR TURBIN GENERATOR SAYISI: ...</t>
  </si>
  <si>
    <t>g) ILGILI BIRIMIN CALISMA MODU: 1(Bara Gerilim Kontrolü) / 2(Sabit Reaktif Güç) / 3(Sabit Güç Faktörü)</t>
  </si>
  <si>
    <t>• Kayıt dosyası "csv" biçiminde, TEİAŞ Piyasa Yönetim Sistemi (TPYS) üzerindeki "Bara CSV Yükleme/Listeleme" ekranına yüklenecektir.</t>
  </si>
  <si>
    <t xml:space="preserve">• Analog değerler (Üstteki tablodaki 1, 2, 3 ve 4 nolu sutünlardaki değerler) virgülden sonra 3 (üç) basamak olarak kaydedilecektir. (Virgülden sonra iki basamak da yeterli çözünürlüğü sağlayacaktır) </t>
  </si>
  <si>
    <t>RÜZGARA DAYALI ÜRETİM TESİSLERİ TARAFINDAN SAĞLANAN REAKTİF GÜÇ DESTEĞİ ve GERİLİM KONTROLÜ YAN HİZMETİNE İLİŞKİN VERİ KAYIT ESASLARI, HAZİRAN 2021</t>
  </si>
  <si>
    <t>15.07.2021</t>
  </si>
  <si>
    <t>• Kayıt dosyası adı,"RES_RGVK", tarih ve ilgili birimin adınu içerecek şekilde "RES_RGVK_birimadı_yyyyaagg.csv" biçiminde sağlanacaktır (örnek: RES_RGVK_TEIASRES_20120115.csv) .</t>
  </si>
  <si>
    <t>Aşırı ve düşük ikaz zorunlu MVAR değerleri, RGK Yan Hizmet Anlaşması Ek-2'sinde verilen değerler ile uyumlu olmasına dikkat edilmelidir. Aksi halde, csv dosyasının TPYS'ye yüklenmesi durumunda hata ile karşılaşılacaktır.</t>
  </si>
  <si>
    <t xml:space="preserve">  a) İlk satırında bara gerilim referans değeri iletilen bara adı belirtilecektir. TPYS'de kayıt edilmiş olan bara adı, hepsi büyük harflerde, Türkçe karakterler olmadan ve boşluk yerine alt çizgi karakteri olacak şekilde yazılacaktır.(örneğin: TEIAS_RES)</t>
  </si>
  <si>
    <t xml:space="preserve">  j) Beşinci satırın 3. sutünunda yer alan SIRA_NO;  her bir veri için bir artırılacak şekilde virgülsüz kaydedilecektir.</t>
  </si>
  <si>
    <t>Örnek Kayıt Dosyası İçeriği (RES_RGVK_ABCRES_20120115.csv   --&gt;  RES_RGVK_TEIASRES_20210715.zip):</t>
  </si>
  <si>
    <t>BARA GERILIM REFERANS DEGERI ILETILEN BIRIMIN ADI:;TEIAS_RES;</t>
  </si>
  <si>
    <t>d) ILGILI BIRIMIN BAGLI OLDUGU BARANIN NOMINAL GERILIMI (kV): …</t>
  </si>
  <si>
    <t>ILGILI BIRIMIN GERILIM DUSUMU (DROOP) DEGERI(%):;10;</t>
  </si>
  <si>
    <r>
      <t xml:space="preserve">• Üretici tarafından, hazırlanacak </t>
    </r>
    <r>
      <rPr>
        <b/>
        <sz val="10"/>
        <color rgb="FFFF0000"/>
        <rFont val="Arial"/>
        <family val="2"/>
        <charset val="162"/>
      </rPr>
      <t>günlük</t>
    </r>
    <r>
      <rPr>
        <sz val="11"/>
        <color rgb="FFFF0000"/>
        <rFont val="Calibri"/>
        <family val="2"/>
        <charset val="162"/>
        <scheme val="minor"/>
      </rPr>
      <t xml:space="preserve"> veri kayıt (csv) dosyası,en geç bir sonraki ayın 4. günü mesai bitimine kadar, TPYS'de "Bara CSV Yükleme/Listeleme" ekranına yüklenecektir.</t>
    </r>
  </si>
  <si>
    <t>İlgili bölge yük tevzi merkezi tarafından, bir önceki gün TPYS üzerinden belirlenen gerilim düşümü değeri ile csv dosyasındaki değerin uyumlu olmasına dikkat edilmelidir. Aksi halde, csv dosyasının TPYS'ye yüklenmesi durumunda hata ile karşılaşılacaktır.</t>
  </si>
  <si>
    <r>
      <t>3 Ocak 2013 tarihinden önce TEİAŞ ile bağlantı anlaşması imzalamış olan rüzgar santralleri</t>
    </r>
    <r>
      <rPr>
        <sz val="10"/>
        <color rgb="FFFF0000"/>
        <rFont val="Arial"/>
        <family val="2"/>
        <charset val="162"/>
      </rPr>
      <t xml:space="preserve"> </t>
    </r>
    <r>
      <rPr>
        <sz val="10"/>
        <rFont val="Arial"/>
        <family val="2"/>
      </rPr>
      <t>reaktif güç/güç faktörü set değeri doğrultusunda çalışacaklardır. Bu sebeple, bu santrallerde gerilim düşümü değeri istenmemektedir.</t>
    </r>
  </si>
  <si>
    <r>
      <t xml:space="preserve">  g) 3 Ocak 2013 tarihinden önce TEİAŞ ile bağlantı anlaşması imzalamış olan rüzgar santralleri </t>
    </r>
    <r>
      <rPr>
        <sz val="10"/>
        <rFont val="Arial"/>
        <family val="2"/>
      </rPr>
      <t xml:space="preserve">sabit reaktif güç/güç faktörü modunda çalışacaklardır. Bu alana ilgili birimin çalışma modu belirtilecektir.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</si>
</sst>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9" x14ac:knownFonts="1">
    <font>
      <sz val="10"/>
      <name val="Arial"/>
    </font>
    <font>
      <sz val="10"/>
      <name val="Arial"/>
    </font>
    <font>
      <sz val="8"/>
      <name val="Arial"/>
      <family val="2"/>
    </font>
    <font>
      <b/>
      <u/>
      <sz val="10"/>
      <name val="Arial"/>
      <family val="2"/>
      <charset val="162"/>
    </font>
    <font>
      <sz val="10"/>
      <name val="Courier New"/>
      <family val="3"/>
      <charset val="162"/>
    </font>
    <font>
      <sz val="10"/>
      <name val="Arial"/>
      <family val="2"/>
    </font>
    <font>
      <sz val="10"/>
      <name val="Arial"/>
      <family val="2"/>
      <charset val="162"/>
    </font>
    <font>
      <b/>
      <sz val="10"/>
      <name val="Arial"/>
      <family val="2"/>
      <charset val="162"/>
    </font>
    <font>
      <sz val="10"/>
      <color indexed="10"/>
      <name val="Arial"/>
      <family val="2"/>
    </font>
    <font>
      <sz val="10"/>
      <name val="Arial"/>
      <family val="2"/>
    </font>
    <font>
      <b/>
      <u/>
      <sz val="10"/>
      <name val="Arial"/>
      <family val="2"/>
    </font>
    <font>
      <sz val="9"/>
      <name val="Arial"/>
      <family val="2"/>
    </font>
    <font>
      <sz val="9.5"/>
      <name val="Arial"/>
      <family val="2"/>
      <charset val="162"/>
    </font>
    <font>
      <b/>
      <sz val="14"/>
      <name val="Arial"/>
      <family val="2"/>
    </font>
    <font>
      <sz val="10"/>
      <color theme="0"/>
      <name val="Arial"/>
      <family val="2"/>
    </font>
    <font>
      <sz val="11"/>
      <color rgb="FFFF0000"/>
      <name val="Calibri"/>
      <family val="2"/>
      <charset val="162"/>
      <scheme val="minor"/>
    </font>
    <font>
      <sz val="10"/>
      <color rgb="FFFF0000"/>
      <name val="Arial"/>
      <family val="2"/>
    </font>
    <font>
      <sz val="10"/>
      <color rgb="FFFF0000"/>
      <name val="Arial"/>
      <family val="2"/>
      <charset val="162"/>
    </font>
    <font>
      <b/>
      <sz val="10"/>
      <color rgb="FFFF0000"/>
      <name val="Arial"/>
      <family val="2"/>
      <charset val="16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0" fillId="0" borderId="1" xfId="0" applyBorder="1"/>
    <xf numFmtId="164" fontId="0" fillId="0" borderId="1" xfId="0" applyNumberFormat="1" applyBorder="1"/>
    <xf numFmtId="0" fontId="3" fillId="0" borderId="0" xfId="0" applyFont="1"/>
    <xf numFmtId="0" fontId="0" fillId="0" borderId="1" xfId="0" applyBorder="1" applyAlignment="1">
      <alignment horizontal="center" vertical="center"/>
    </xf>
    <xf numFmtId="0" fontId="4" fillId="0" borderId="0" xfId="0" quotePrefix="1" applyFont="1"/>
    <xf numFmtId="0" fontId="4" fillId="0" borderId="0" xfId="0" applyFont="1"/>
    <xf numFmtId="21" fontId="0" fillId="0" borderId="1" xfId="0" quotePrefix="1" applyNumberFormat="1" applyBorder="1" applyAlignment="1">
      <alignment horizontal="right"/>
    </xf>
    <xf numFmtId="164" fontId="0" fillId="0" borderId="1" xfId="0" quotePrefix="1" applyNumberFormat="1" applyBorder="1" applyAlignment="1">
      <alignment horizontal="right"/>
    </xf>
    <xf numFmtId="0" fontId="0" fillId="0" borderId="1" xfId="0" applyBorder="1" applyAlignment="1">
      <alignment horizontal="right"/>
    </xf>
    <xf numFmtId="0" fontId="2" fillId="0" borderId="0" xfId="0" applyFont="1"/>
    <xf numFmtId="0" fontId="1" fillId="0" borderId="0" xfId="0" applyFont="1"/>
    <xf numFmtId="0" fontId="5" fillId="0" borderId="0" xfId="0" applyFont="1"/>
    <xf numFmtId="0" fontId="6" fillId="0" borderId="0" xfId="0" applyFont="1"/>
    <xf numFmtId="14" fontId="0" fillId="0" borderId="0" xfId="0" quotePrefix="1" applyNumberFormat="1" applyBorder="1" applyAlignment="1">
      <alignment horizontal="right"/>
    </xf>
    <xf numFmtId="21" fontId="0" fillId="0" borderId="0" xfId="0" quotePrefix="1" applyNumberFormat="1" applyBorder="1" applyAlignment="1">
      <alignment horizontal="right"/>
    </xf>
    <xf numFmtId="0" fontId="0" fillId="0" borderId="0" xfId="0" applyBorder="1"/>
    <xf numFmtId="164" fontId="0" fillId="0" borderId="0" xfId="0" quotePrefix="1" applyNumberFormat="1" applyBorder="1" applyAlignment="1">
      <alignment horizontal="right"/>
    </xf>
    <xf numFmtId="1" fontId="0" fillId="0" borderId="0" xfId="0" quotePrefix="1" applyNumberFormat="1" applyBorder="1" applyAlignment="1">
      <alignment horizontal="right"/>
    </xf>
    <xf numFmtId="0" fontId="8" fillId="0" borderId="0" xfId="0" applyFont="1"/>
    <xf numFmtId="0" fontId="9" fillId="0" borderId="1" xfId="0" applyFont="1" applyBorder="1" applyAlignment="1">
      <alignment horizontal="center" vertical="center" wrapText="1"/>
    </xf>
    <xf numFmtId="0" fontId="9" fillId="0" borderId="0" xfId="0" applyFont="1"/>
    <xf numFmtId="164" fontId="9" fillId="0" borderId="1" xfId="0" quotePrefix="1" applyNumberFormat="1" applyFont="1" applyBorder="1" applyAlignment="1">
      <alignment horizontal="right"/>
    </xf>
    <xf numFmtId="0" fontId="10" fillId="0" borderId="0" xfId="0" applyFont="1"/>
    <xf numFmtId="0" fontId="5" fillId="0" borderId="1" xfId="0" applyFont="1" applyBorder="1" applyAlignment="1">
      <alignment horizontal="center" vertical="center" wrapText="1"/>
    </xf>
    <xf numFmtId="164" fontId="5" fillId="0" borderId="1" xfId="0" quotePrefix="1" applyNumberFormat="1" applyFont="1" applyBorder="1" applyAlignment="1">
      <alignment horizontal="right"/>
    </xf>
    <xf numFmtId="0" fontId="11" fillId="0" borderId="0" xfId="0" applyFont="1"/>
    <xf numFmtId="0" fontId="5" fillId="0" borderId="1" xfId="0" applyFont="1" applyBorder="1" applyAlignment="1">
      <alignment horizontal="center"/>
    </xf>
    <xf numFmtId="0" fontId="0" fillId="0" borderId="1" xfId="0" applyBorder="1" applyAlignment="1">
      <alignment horizontal="center"/>
    </xf>
    <xf numFmtId="14" fontId="0" fillId="0" borderId="1" xfId="0" quotePrefix="1" applyNumberFormat="1" applyBorder="1" applyAlignment="1">
      <alignment horizontal="right"/>
    </xf>
    <xf numFmtId="14" fontId="0" fillId="0" borderId="1" xfId="0" applyNumberFormat="1" applyBorder="1"/>
    <xf numFmtId="0" fontId="14" fillId="0" borderId="0" xfId="0" applyFont="1"/>
    <xf numFmtId="0" fontId="12" fillId="0" borderId="0" xfId="0" applyFont="1"/>
    <xf numFmtId="0" fontId="15" fillId="0" borderId="0" xfId="0" applyFont="1"/>
    <xf numFmtId="0" fontId="16" fillId="0" borderId="0" xfId="0" applyFont="1"/>
    <xf numFmtId="0" fontId="5" fillId="0" borderId="0" xfId="0" applyFont="1" applyFill="1"/>
    <xf numFmtId="0" fontId="16" fillId="0"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N74"/>
  <sheetViews>
    <sheetView showGridLines="0" topLeftCell="A10" workbookViewId="0">
      <selection activeCell="D26" sqref="D26"/>
    </sheetView>
  </sheetViews>
  <sheetFormatPr defaultRowHeight="12.75" x14ac:dyDescent="0.2"/>
  <cols>
    <col min="1" max="1" width="1.42578125" customWidth="1"/>
    <col min="2" max="2" width="12.28515625" customWidth="1"/>
    <col min="3" max="5" width="13.7109375" customWidth="1"/>
    <col min="6" max="6" width="12.5703125" customWidth="1"/>
    <col min="7" max="7" width="13.7109375" customWidth="1"/>
    <col min="8" max="8" width="9.42578125" customWidth="1"/>
    <col min="9" max="9" width="9.7109375" customWidth="1"/>
    <col min="10" max="10" width="12.140625" customWidth="1"/>
    <col min="11" max="11" width="12.28515625" customWidth="1"/>
    <col min="12" max="12" width="12.85546875" bestFit="1" customWidth="1"/>
    <col min="13" max="13" width="12.42578125" customWidth="1"/>
  </cols>
  <sheetData>
    <row r="1" spans="2:14" ht="4.5" customHeight="1" x14ac:dyDescent="0.2"/>
    <row r="3" spans="2:14" ht="6" customHeight="1" x14ac:dyDescent="0.2"/>
    <row r="4" spans="2:14" s="11" customFormat="1" x14ac:dyDescent="0.2">
      <c r="B4"/>
      <c r="C4"/>
      <c r="D4"/>
      <c r="E4"/>
      <c r="F4"/>
      <c r="G4"/>
      <c r="H4"/>
      <c r="I4"/>
      <c r="J4"/>
      <c r="K4"/>
      <c r="L4"/>
      <c r="M4"/>
      <c r="N4"/>
    </row>
    <row r="5" spans="2:14" s="11" customFormat="1" x14ac:dyDescent="0.2">
      <c r="B5"/>
      <c r="C5"/>
      <c r="D5"/>
      <c r="E5"/>
      <c r="F5"/>
      <c r="G5"/>
      <c r="H5"/>
      <c r="I5"/>
      <c r="J5"/>
      <c r="K5"/>
      <c r="L5"/>
      <c r="M5"/>
      <c r="N5"/>
    </row>
    <row r="6" spans="2:14" s="11" customFormat="1" x14ac:dyDescent="0.2">
      <c r="B6"/>
      <c r="C6"/>
      <c r="D6"/>
      <c r="E6"/>
      <c r="F6"/>
      <c r="G6"/>
      <c r="H6"/>
      <c r="I6"/>
      <c r="J6"/>
      <c r="K6"/>
      <c r="L6"/>
      <c r="M6"/>
      <c r="N6"/>
    </row>
    <row r="7" spans="2:14" s="11" customFormat="1" x14ac:dyDescent="0.2">
      <c r="B7"/>
      <c r="C7"/>
      <c r="D7"/>
      <c r="E7"/>
      <c r="F7"/>
      <c r="G7"/>
      <c r="H7"/>
      <c r="I7"/>
      <c r="J7"/>
      <c r="K7"/>
      <c r="L7"/>
      <c r="M7"/>
      <c r="N7"/>
    </row>
    <row r="8" spans="2:14" s="11" customFormat="1" x14ac:dyDescent="0.2">
      <c r="B8"/>
      <c r="C8"/>
      <c r="D8"/>
      <c r="E8"/>
      <c r="F8"/>
      <c r="G8"/>
      <c r="H8"/>
      <c r="I8"/>
      <c r="J8"/>
      <c r="K8"/>
      <c r="L8"/>
      <c r="M8"/>
      <c r="N8"/>
    </row>
    <row r="9" spans="2:14" s="11" customFormat="1" x14ac:dyDescent="0.2">
      <c r="B9"/>
      <c r="C9"/>
      <c r="D9"/>
      <c r="E9"/>
      <c r="F9"/>
      <c r="G9"/>
      <c r="H9"/>
      <c r="I9"/>
      <c r="J9"/>
      <c r="K9"/>
      <c r="L9"/>
      <c r="M9"/>
      <c r="N9"/>
    </row>
    <row r="10" spans="2:14" s="11" customFormat="1" x14ac:dyDescent="0.2">
      <c r="B10"/>
      <c r="C10"/>
      <c r="D10"/>
      <c r="E10"/>
      <c r="F10"/>
      <c r="G10"/>
      <c r="H10"/>
      <c r="I10"/>
      <c r="J10"/>
      <c r="K10"/>
      <c r="L10"/>
      <c r="M10"/>
      <c r="N10"/>
    </row>
    <row r="11" spans="2:14" s="11" customFormat="1" x14ac:dyDescent="0.2">
      <c r="B11"/>
      <c r="C11"/>
      <c r="D11"/>
      <c r="E11"/>
      <c r="F11"/>
      <c r="G11"/>
      <c r="H11"/>
      <c r="I11"/>
      <c r="J11"/>
      <c r="K11"/>
      <c r="L11"/>
      <c r="M11"/>
      <c r="N11"/>
    </row>
    <row r="12" spans="2:14" s="11" customFormat="1" x14ac:dyDescent="0.2">
      <c r="B12"/>
      <c r="C12"/>
      <c r="D12"/>
      <c r="E12"/>
      <c r="F12"/>
      <c r="G12"/>
      <c r="H12"/>
      <c r="I12"/>
      <c r="J12"/>
      <c r="K12"/>
      <c r="L12"/>
      <c r="M12"/>
      <c r="N12"/>
    </row>
    <row r="13" spans="2:14" s="11" customFormat="1" x14ac:dyDescent="0.2">
      <c r="B13"/>
      <c r="C13"/>
      <c r="D13"/>
      <c r="E13"/>
      <c r="F13"/>
      <c r="G13"/>
      <c r="H13"/>
      <c r="I13"/>
      <c r="J13"/>
      <c r="K13"/>
      <c r="L13"/>
      <c r="M13"/>
      <c r="N13"/>
    </row>
    <row r="14" spans="2:14" s="11" customFormat="1" x14ac:dyDescent="0.2">
      <c r="B14"/>
      <c r="C14"/>
      <c r="D14"/>
      <c r="E14"/>
      <c r="F14"/>
      <c r="G14"/>
      <c r="H14"/>
      <c r="I14"/>
      <c r="J14"/>
      <c r="K14"/>
      <c r="L14"/>
      <c r="M14"/>
      <c r="N14"/>
    </row>
    <row r="15" spans="2:14" s="11" customFormat="1" x14ac:dyDescent="0.2">
      <c r="B15"/>
      <c r="C15"/>
      <c r="D15"/>
      <c r="E15"/>
      <c r="F15"/>
      <c r="G15"/>
      <c r="H15"/>
      <c r="I15"/>
      <c r="J15"/>
      <c r="K15"/>
      <c r="L15"/>
      <c r="M15"/>
      <c r="N15"/>
    </row>
    <row r="16" spans="2:14" s="11" customFormat="1" x14ac:dyDescent="0.2">
      <c r="B16"/>
      <c r="C16"/>
      <c r="D16"/>
      <c r="E16"/>
      <c r="F16"/>
      <c r="G16"/>
      <c r="H16"/>
      <c r="I16"/>
      <c r="J16"/>
      <c r="K16"/>
      <c r="L16"/>
      <c r="M16"/>
      <c r="N16"/>
    </row>
    <row r="17" spans="2:14" s="11" customFormat="1" x14ac:dyDescent="0.2">
      <c r="B17"/>
      <c r="C17"/>
      <c r="D17"/>
      <c r="E17"/>
      <c r="F17"/>
      <c r="G17"/>
      <c r="H17"/>
      <c r="I17"/>
      <c r="J17"/>
      <c r="K17"/>
      <c r="L17"/>
      <c r="M17"/>
      <c r="N17"/>
    </row>
    <row r="18" spans="2:14" s="11" customFormat="1" x14ac:dyDescent="0.2">
      <c r="B18"/>
      <c r="C18"/>
      <c r="D18"/>
      <c r="E18"/>
      <c r="F18"/>
      <c r="G18"/>
      <c r="H18"/>
      <c r="I18"/>
      <c r="J18"/>
      <c r="K18"/>
      <c r="L18"/>
      <c r="M18"/>
      <c r="N18"/>
    </row>
    <row r="19" spans="2:14" s="11" customFormat="1" x14ac:dyDescent="0.2">
      <c r="B19"/>
      <c r="C19"/>
      <c r="D19"/>
      <c r="E19"/>
      <c r="F19"/>
      <c r="G19"/>
      <c r="H19"/>
      <c r="I19"/>
      <c r="J19"/>
      <c r="K19"/>
      <c r="L19"/>
      <c r="M19"/>
      <c r="N19"/>
    </row>
    <row r="20" spans="2:14" s="11" customFormat="1" x14ac:dyDescent="0.2">
      <c r="B20"/>
      <c r="C20"/>
      <c r="D20"/>
      <c r="E20"/>
      <c r="F20"/>
      <c r="G20"/>
      <c r="H20"/>
      <c r="I20"/>
      <c r="J20"/>
      <c r="K20"/>
      <c r="L20"/>
      <c r="M20"/>
      <c r="N20"/>
    </row>
    <row r="21" spans="2:14" s="11" customFormat="1" x14ac:dyDescent="0.2">
      <c r="B21"/>
      <c r="C21"/>
      <c r="D21"/>
      <c r="E21"/>
      <c r="F21"/>
      <c r="G21"/>
      <c r="H21"/>
      <c r="I21"/>
      <c r="J21"/>
      <c r="K21"/>
      <c r="L21"/>
      <c r="M21"/>
      <c r="N21"/>
    </row>
    <row r="22" spans="2:14" ht="6" customHeight="1" x14ac:dyDescent="0.2"/>
    <row r="27" spans="2:14" ht="21.75" customHeight="1" x14ac:dyDescent="0.2"/>
    <row r="42" spans="2:14" ht="7.5" customHeight="1" x14ac:dyDescent="0.2"/>
    <row r="43" spans="2:14" s="11" customFormat="1" x14ac:dyDescent="0.2">
      <c r="B43"/>
      <c r="C43"/>
      <c r="D43"/>
      <c r="E43"/>
      <c r="F43"/>
      <c r="G43"/>
      <c r="H43"/>
      <c r="I43"/>
      <c r="J43"/>
      <c r="K43"/>
      <c r="L43"/>
      <c r="M43"/>
      <c r="N43"/>
    </row>
    <row r="44" spans="2:14" s="11" customFormat="1" x14ac:dyDescent="0.2">
      <c r="B44"/>
      <c r="C44"/>
      <c r="D44"/>
      <c r="E44"/>
      <c r="F44"/>
      <c r="G44"/>
      <c r="H44"/>
      <c r="I44"/>
      <c r="J44"/>
      <c r="K44"/>
      <c r="L44"/>
      <c r="M44"/>
      <c r="N44"/>
    </row>
    <row r="45" spans="2:14" s="11" customFormat="1" x14ac:dyDescent="0.2">
      <c r="B45"/>
      <c r="C45"/>
      <c r="D45"/>
      <c r="E45"/>
      <c r="F45"/>
      <c r="G45"/>
      <c r="H45"/>
      <c r="I45"/>
      <c r="J45"/>
      <c r="K45"/>
      <c r="L45"/>
      <c r="M45"/>
      <c r="N45"/>
    </row>
    <row r="46" spans="2:14" s="11" customFormat="1" x14ac:dyDescent="0.2">
      <c r="B46"/>
      <c r="C46"/>
      <c r="D46"/>
      <c r="E46"/>
      <c r="F46"/>
      <c r="G46"/>
      <c r="H46"/>
      <c r="I46"/>
      <c r="J46"/>
      <c r="K46"/>
      <c r="L46"/>
      <c r="M46"/>
      <c r="N46"/>
    </row>
    <row r="47" spans="2:14" s="11" customFormat="1" x14ac:dyDescent="0.2">
      <c r="B47"/>
      <c r="C47"/>
      <c r="D47"/>
      <c r="E47"/>
      <c r="F47"/>
      <c r="G47"/>
      <c r="H47"/>
      <c r="I47"/>
      <c r="J47"/>
      <c r="K47"/>
      <c r="L47"/>
      <c r="M47"/>
      <c r="N47"/>
    </row>
    <row r="48" spans="2:14" s="11" customFormat="1" x14ac:dyDescent="0.2">
      <c r="B48"/>
      <c r="C48"/>
      <c r="D48"/>
      <c r="E48"/>
      <c r="F48"/>
      <c r="G48"/>
      <c r="H48"/>
      <c r="I48"/>
      <c r="J48"/>
      <c r="K48"/>
      <c r="L48"/>
      <c r="M48"/>
      <c r="N48"/>
    </row>
    <row r="49" spans="2:14" s="11" customFormat="1" x14ac:dyDescent="0.2">
      <c r="B49"/>
      <c r="C49"/>
      <c r="D49"/>
      <c r="E49"/>
      <c r="F49"/>
      <c r="G49"/>
      <c r="H49"/>
      <c r="I49"/>
      <c r="J49"/>
      <c r="K49"/>
      <c r="L49"/>
      <c r="M49"/>
      <c r="N49"/>
    </row>
    <row r="50" spans="2:14" s="10" customFormat="1" x14ac:dyDescent="0.2">
      <c r="B50"/>
      <c r="C50"/>
      <c r="D50"/>
      <c r="E50"/>
      <c r="F50"/>
      <c r="G50"/>
      <c r="H50"/>
      <c r="I50"/>
      <c r="J50"/>
      <c r="K50"/>
      <c r="L50"/>
      <c r="M50"/>
      <c r="N50"/>
    </row>
    <row r="51" spans="2:14" s="10" customFormat="1" x14ac:dyDescent="0.2">
      <c r="B51"/>
      <c r="C51"/>
      <c r="D51"/>
      <c r="E51"/>
      <c r="F51"/>
      <c r="G51"/>
      <c r="H51"/>
      <c r="I51"/>
      <c r="J51"/>
      <c r="K51"/>
      <c r="L51"/>
      <c r="M51"/>
      <c r="N51"/>
    </row>
    <row r="52" spans="2:14" s="10" customFormat="1" x14ac:dyDescent="0.2">
      <c r="B52"/>
      <c r="C52"/>
      <c r="D52"/>
      <c r="E52"/>
      <c r="F52"/>
      <c r="G52"/>
      <c r="H52"/>
      <c r="I52"/>
      <c r="J52"/>
      <c r="K52"/>
      <c r="L52"/>
      <c r="M52"/>
      <c r="N52"/>
    </row>
    <row r="53" spans="2:14" s="10" customFormat="1" x14ac:dyDescent="0.2">
      <c r="B53"/>
      <c r="C53"/>
      <c r="D53"/>
      <c r="E53"/>
      <c r="F53"/>
      <c r="G53"/>
      <c r="H53"/>
      <c r="I53"/>
      <c r="J53"/>
      <c r="K53"/>
      <c r="L53"/>
      <c r="M53"/>
      <c r="N53"/>
    </row>
    <row r="54" spans="2:14" s="10" customFormat="1" x14ac:dyDescent="0.2">
      <c r="B54"/>
      <c r="C54"/>
      <c r="D54"/>
      <c r="E54"/>
      <c r="F54"/>
      <c r="G54"/>
      <c r="H54"/>
      <c r="I54"/>
      <c r="J54"/>
      <c r="K54"/>
      <c r="L54"/>
      <c r="M54"/>
      <c r="N54"/>
    </row>
    <row r="55" spans="2:14" s="10" customFormat="1" x14ac:dyDescent="0.2">
      <c r="B55"/>
      <c r="C55"/>
      <c r="D55"/>
      <c r="E55"/>
      <c r="F55"/>
      <c r="G55"/>
      <c r="H55"/>
      <c r="I55"/>
      <c r="J55"/>
      <c r="K55"/>
      <c r="L55"/>
      <c r="M55"/>
      <c r="N55"/>
    </row>
    <row r="56" spans="2:14" s="12" customFormat="1" x14ac:dyDescent="0.2">
      <c r="B56"/>
      <c r="C56"/>
      <c r="D56"/>
      <c r="E56"/>
      <c r="F56"/>
      <c r="G56"/>
      <c r="H56"/>
      <c r="I56"/>
      <c r="J56"/>
      <c r="K56"/>
      <c r="L56"/>
      <c r="M56"/>
      <c r="N56"/>
    </row>
    <row r="57" spans="2:14" s="12" customFormat="1" x14ac:dyDescent="0.2">
      <c r="B57"/>
      <c r="C57"/>
      <c r="D57"/>
      <c r="E57"/>
      <c r="F57"/>
      <c r="G57"/>
      <c r="H57"/>
      <c r="I57"/>
      <c r="J57"/>
      <c r="K57"/>
      <c r="L57"/>
      <c r="M57"/>
      <c r="N57"/>
    </row>
    <row r="58" spans="2:14" s="12" customFormat="1" x14ac:dyDescent="0.2">
      <c r="B58"/>
      <c r="C58"/>
      <c r="D58"/>
      <c r="E58"/>
      <c r="F58"/>
      <c r="G58"/>
      <c r="H58"/>
      <c r="I58"/>
      <c r="J58"/>
      <c r="K58"/>
      <c r="L58"/>
      <c r="M58"/>
      <c r="N58"/>
    </row>
    <row r="59" spans="2:14" s="12" customFormat="1" x14ac:dyDescent="0.2">
      <c r="B59"/>
      <c r="C59"/>
      <c r="D59"/>
      <c r="E59"/>
      <c r="F59"/>
      <c r="G59"/>
      <c r="H59"/>
      <c r="I59"/>
      <c r="J59"/>
      <c r="K59"/>
      <c r="L59"/>
      <c r="M59"/>
      <c r="N59"/>
    </row>
    <row r="60" spans="2:14" s="12" customFormat="1" x14ac:dyDescent="0.2">
      <c r="B60"/>
      <c r="C60"/>
      <c r="D60"/>
      <c r="E60"/>
      <c r="F60"/>
      <c r="G60"/>
      <c r="H60"/>
      <c r="I60"/>
      <c r="J60"/>
      <c r="K60"/>
      <c r="L60"/>
      <c r="M60"/>
      <c r="N60"/>
    </row>
    <row r="61" spans="2:14" s="12" customFormat="1" x14ac:dyDescent="0.2">
      <c r="B61"/>
      <c r="C61"/>
      <c r="D61"/>
      <c r="E61"/>
      <c r="F61"/>
      <c r="G61"/>
      <c r="H61"/>
      <c r="I61"/>
      <c r="J61"/>
      <c r="K61"/>
      <c r="L61"/>
      <c r="M61"/>
      <c r="N61"/>
    </row>
    <row r="62" spans="2:14" s="12" customFormat="1" x14ac:dyDescent="0.2">
      <c r="B62"/>
      <c r="C62"/>
      <c r="D62"/>
      <c r="E62"/>
      <c r="F62"/>
      <c r="G62"/>
      <c r="H62"/>
      <c r="I62"/>
      <c r="J62"/>
      <c r="K62"/>
      <c r="L62"/>
      <c r="M62"/>
      <c r="N62"/>
    </row>
    <row r="63" spans="2:14" s="12" customFormat="1" x14ac:dyDescent="0.2">
      <c r="B63"/>
      <c r="C63"/>
      <c r="D63"/>
      <c r="E63"/>
      <c r="F63"/>
      <c r="G63"/>
      <c r="H63"/>
      <c r="I63"/>
      <c r="J63"/>
      <c r="K63"/>
      <c r="L63"/>
      <c r="M63"/>
      <c r="N63"/>
    </row>
    <row r="64" spans="2:14" s="12" customFormat="1" x14ac:dyDescent="0.2">
      <c r="B64"/>
      <c r="C64"/>
      <c r="D64"/>
      <c r="E64"/>
      <c r="F64"/>
      <c r="G64"/>
      <c r="H64"/>
      <c r="I64"/>
      <c r="J64"/>
      <c r="K64"/>
      <c r="L64"/>
      <c r="M64"/>
      <c r="N64"/>
    </row>
    <row r="65" spans="2:14" s="12" customFormat="1" x14ac:dyDescent="0.2">
      <c r="B65"/>
      <c r="C65"/>
      <c r="D65"/>
      <c r="E65"/>
      <c r="F65"/>
      <c r="G65"/>
      <c r="H65"/>
      <c r="I65"/>
      <c r="J65"/>
      <c r="K65"/>
      <c r="L65"/>
      <c r="M65"/>
      <c r="N65"/>
    </row>
    <row r="66" spans="2:14" s="12" customFormat="1" x14ac:dyDescent="0.2">
      <c r="B66"/>
      <c r="C66"/>
      <c r="D66"/>
      <c r="E66"/>
      <c r="F66"/>
      <c r="G66"/>
      <c r="H66"/>
      <c r="I66"/>
      <c r="J66"/>
      <c r="K66"/>
      <c r="L66"/>
      <c r="M66"/>
      <c r="N66"/>
    </row>
    <row r="67" spans="2:14" s="12" customFormat="1" x14ac:dyDescent="0.2">
      <c r="B67"/>
      <c r="C67"/>
      <c r="D67"/>
      <c r="E67"/>
      <c r="F67"/>
      <c r="G67"/>
      <c r="H67"/>
      <c r="I67"/>
      <c r="J67"/>
      <c r="K67"/>
      <c r="L67"/>
      <c r="M67"/>
      <c r="N67"/>
    </row>
    <row r="68" spans="2:14" s="12" customFormat="1" x14ac:dyDescent="0.2">
      <c r="B68"/>
      <c r="C68"/>
      <c r="D68"/>
      <c r="E68"/>
      <c r="F68"/>
      <c r="G68"/>
      <c r="H68"/>
      <c r="I68"/>
      <c r="J68"/>
      <c r="K68"/>
      <c r="L68"/>
      <c r="M68"/>
      <c r="N68"/>
    </row>
    <row r="69" spans="2:14" s="12" customFormat="1" x14ac:dyDescent="0.2">
      <c r="B69"/>
      <c r="C69"/>
      <c r="D69"/>
      <c r="E69"/>
      <c r="F69"/>
      <c r="G69"/>
      <c r="H69"/>
      <c r="I69"/>
      <c r="J69"/>
      <c r="K69"/>
      <c r="L69"/>
      <c r="M69"/>
      <c r="N69"/>
    </row>
    <row r="70" spans="2:14" s="12" customFormat="1" x14ac:dyDescent="0.2">
      <c r="B70"/>
      <c r="C70"/>
      <c r="D70"/>
      <c r="E70"/>
      <c r="F70"/>
      <c r="G70"/>
      <c r="H70"/>
      <c r="I70"/>
      <c r="J70"/>
      <c r="K70"/>
      <c r="L70"/>
      <c r="M70"/>
      <c r="N70"/>
    </row>
    <row r="71" spans="2:14" s="12" customFormat="1" x14ac:dyDescent="0.2">
      <c r="B71"/>
      <c r="C71"/>
      <c r="D71"/>
      <c r="E71"/>
      <c r="F71"/>
      <c r="G71"/>
      <c r="H71"/>
      <c r="I71"/>
      <c r="J71"/>
      <c r="K71"/>
      <c r="L71"/>
      <c r="M71"/>
      <c r="N71"/>
    </row>
    <row r="72" spans="2:14" s="12" customFormat="1" x14ac:dyDescent="0.2">
      <c r="B72"/>
      <c r="C72"/>
      <c r="D72"/>
      <c r="E72"/>
      <c r="F72"/>
      <c r="G72"/>
      <c r="H72"/>
      <c r="I72"/>
      <c r="J72"/>
      <c r="K72"/>
      <c r="L72"/>
      <c r="M72"/>
      <c r="N72"/>
    </row>
    <row r="73" spans="2:14" s="12" customFormat="1" x14ac:dyDescent="0.2">
      <c r="B73"/>
      <c r="C73"/>
      <c r="D73"/>
      <c r="E73"/>
      <c r="F73"/>
      <c r="G73"/>
      <c r="H73"/>
      <c r="I73"/>
      <c r="J73"/>
      <c r="K73"/>
      <c r="L73"/>
      <c r="M73"/>
      <c r="N73"/>
    </row>
    <row r="74" spans="2:14" s="12" customFormat="1" x14ac:dyDescent="0.2">
      <c r="B74"/>
      <c r="C74"/>
      <c r="D74"/>
      <c r="E74"/>
      <c r="F74"/>
      <c r="G74"/>
      <c r="H74"/>
      <c r="I74"/>
      <c r="J74"/>
      <c r="K74"/>
      <c r="L74"/>
      <c r="M74"/>
      <c r="N74"/>
    </row>
  </sheetData>
  <phoneticPr fontId="2" type="noConversion"/>
  <printOptions horizontalCentered="1"/>
  <pageMargins left="0" right="0" top="0.39370078740157483" bottom="0.39370078740157483" header="0.51181102362204722" footer="0.51181102362204722"/>
  <pageSetup paperSize="9" scale="90" orientation="landscape" horizontalDpi="1200" verticalDpi="1200" r:id="rId1"/>
  <headerFooter alignWithMargins="0"/>
  <rowBreaks count="1" manualBreakCount="1">
    <brk id="4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S99"/>
  <sheetViews>
    <sheetView tabSelected="1" topLeftCell="A34" zoomScaleNormal="100" zoomScaleSheetLayoutView="100" workbookViewId="0">
      <selection activeCell="A69" sqref="A69:XFD69"/>
    </sheetView>
  </sheetViews>
  <sheetFormatPr defaultRowHeight="12.75" x14ac:dyDescent="0.2"/>
  <cols>
    <col min="1" max="1" width="11.42578125" customWidth="1"/>
    <col min="2" max="2" width="9.42578125" customWidth="1"/>
    <col min="3" max="3" width="7.28515625" customWidth="1"/>
    <col min="4" max="4" width="10.7109375" customWidth="1"/>
    <col min="5" max="5" width="9.5703125" customWidth="1"/>
    <col min="6" max="6" width="11.5703125" customWidth="1"/>
    <col min="7" max="7" width="11.85546875" customWidth="1"/>
    <col min="8" max="8" width="13" customWidth="1"/>
    <col min="9" max="9" width="12.7109375" customWidth="1"/>
    <col min="10" max="10" width="9.28515625" customWidth="1"/>
    <col min="11" max="11" width="7.28515625" customWidth="1"/>
    <col min="12" max="12" width="11" customWidth="1"/>
    <col min="13" max="13" width="10" customWidth="1"/>
    <col min="14" max="14" width="10.140625" customWidth="1"/>
    <col min="15" max="15" width="6.42578125" customWidth="1"/>
    <col min="16" max="16" width="10.7109375" customWidth="1"/>
    <col min="17" max="17" width="10.42578125" customWidth="1"/>
    <col min="18" max="18" width="23.140625" customWidth="1"/>
    <col min="19" max="19" width="35.28515625" customWidth="1"/>
  </cols>
  <sheetData>
    <row r="2" spans="1:7" x14ac:dyDescent="0.2">
      <c r="A2" s="3" t="s">
        <v>75</v>
      </c>
    </row>
    <row r="3" spans="1:7" x14ac:dyDescent="0.2">
      <c r="A3" s="3"/>
    </row>
    <row r="4" spans="1:7" x14ac:dyDescent="0.2">
      <c r="A4" s="3" t="s">
        <v>4</v>
      </c>
    </row>
    <row r="5" spans="1:7" x14ac:dyDescent="0.2">
      <c r="A5" t="s">
        <v>67</v>
      </c>
    </row>
    <row r="6" spans="1:7" x14ac:dyDescent="0.2">
      <c r="A6" s="12" t="s">
        <v>68</v>
      </c>
    </row>
    <row r="7" spans="1:7" x14ac:dyDescent="0.2">
      <c r="A7" s="12" t="s">
        <v>69</v>
      </c>
    </row>
    <row r="8" spans="1:7" x14ac:dyDescent="0.2">
      <c r="A8" s="12" t="s">
        <v>83</v>
      </c>
    </row>
    <row r="9" spans="1:7" x14ac:dyDescent="0.2">
      <c r="A9" s="12" t="s">
        <v>70</v>
      </c>
    </row>
    <row r="10" spans="1:7" x14ac:dyDescent="0.2">
      <c r="A10" s="12" t="s">
        <v>71</v>
      </c>
    </row>
    <row r="11" spans="1:7" x14ac:dyDescent="0.2">
      <c r="A11" s="12" t="s">
        <v>72</v>
      </c>
    </row>
    <row r="12" spans="1:7" x14ac:dyDescent="0.2">
      <c r="A12" s="27" t="s">
        <v>31</v>
      </c>
      <c r="B12" s="27" t="s">
        <v>33</v>
      </c>
      <c r="C12" s="27" t="s">
        <v>62</v>
      </c>
      <c r="D12" s="28">
        <v>1</v>
      </c>
      <c r="E12" s="28">
        <v>2</v>
      </c>
      <c r="F12" s="28">
        <v>3</v>
      </c>
      <c r="G12" s="28">
        <v>4</v>
      </c>
    </row>
    <row r="13" spans="1:7" ht="55.15" customHeight="1" x14ac:dyDescent="0.2">
      <c r="A13" s="4" t="s">
        <v>0</v>
      </c>
      <c r="B13" s="4" t="s">
        <v>1</v>
      </c>
      <c r="C13" s="4" t="s">
        <v>2</v>
      </c>
      <c r="D13" s="20" t="s">
        <v>20</v>
      </c>
      <c r="E13" s="24" t="s">
        <v>21</v>
      </c>
      <c r="F13" s="24" t="s">
        <v>32</v>
      </c>
      <c r="G13" s="24" t="s">
        <v>53</v>
      </c>
    </row>
    <row r="14" spans="1:7" ht="12" customHeight="1" x14ac:dyDescent="0.2">
      <c r="A14" s="29" t="s">
        <v>76</v>
      </c>
      <c r="B14" s="7" t="s">
        <v>8</v>
      </c>
      <c r="C14" s="1">
        <v>1</v>
      </c>
      <c r="D14" s="25" t="s">
        <v>34</v>
      </c>
      <c r="E14" s="22" t="s">
        <v>22</v>
      </c>
      <c r="F14" s="25" t="s">
        <v>35</v>
      </c>
      <c r="G14" s="25" t="s">
        <v>36</v>
      </c>
    </row>
    <row r="15" spans="1:7" ht="12" customHeight="1" x14ac:dyDescent="0.2">
      <c r="A15" s="1" t="s">
        <v>3</v>
      </c>
      <c r="B15" s="1"/>
      <c r="C15" s="1"/>
      <c r="D15" s="8"/>
      <c r="E15" s="8"/>
      <c r="F15" s="8"/>
      <c r="G15" s="2"/>
    </row>
    <row r="16" spans="1:7" ht="12" customHeight="1" x14ac:dyDescent="0.2">
      <c r="A16" s="29" t="s">
        <v>76</v>
      </c>
      <c r="B16" s="7" t="s">
        <v>9</v>
      </c>
      <c r="C16" s="1">
        <v>1021</v>
      </c>
      <c r="D16" s="25" t="s">
        <v>39</v>
      </c>
      <c r="E16" s="22" t="s">
        <v>22</v>
      </c>
      <c r="F16" s="25" t="s">
        <v>23</v>
      </c>
      <c r="G16" s="25" t="s">
        <v>38</v>
      </c>
    </row>
    <row r="17" spans="1:19" ht="12" customHeight="1" x14ac:dyDescent="0.2">
      <c r="A17" s="29" t="s">
        <v>76</v>
      </c>
      <c r="B17" s="7" t="s">
        <v>14</v>
      </c>
      <c r="C17" s="1">
        <v>1022</v>
      </c>
      <c r="D17" s="25" t="s">
        <v>39</v>
      </c>
      <c r="E17" s="22" t="s">
        <v>22</v>
      </c>
      <c r="F17" s="25" t="s">
        <v>23</v>
      </c>
      <c r="G17" s="25" t="s">
        <v>38</v>
      </c>
    </row>
    <row r="18" spans="1:19" ht="12" customHeight="1" x14ac:dyDescent="0.2">
      <c r="A18" s="29" t="s">
        <v>76</v>
      </c>
      <c r="B18" s="7" t="s">
        <v>15</v>
      </c>
      <c r="C18" s="1">
        <f>C17+1</f>
        <v>1023</v>
      </c>
      <c r="D18" s="25" t="s">
        <v>39</v>
      </c>
      <c r="E18" s="22" t="s">
        <v>22</v>
      </c>
      <c r="F18" s="25" t="s">
        <v>23</v>
      </c>
      <c r="G18" s="25" t="s">
        <v>38</v>
      </c>
    </row>
    <row r="19" spans="1:19" ht="12" customHeight="1" x14ac:dyDescent="0.2">
      <c r="A19" s="30" t="s">
        <v>3</v>
      </c>
      <c r="B19" s="9"/>
      <c r="C19" s="1"/>
      <c r="D19" s="22"/>
      <c r="E19" s="8"/>
      <c r="F19" s="8"/>
      <c r="G19" s="2"/>
    </row>
    <row r="20" spans="1:19" ht="12" customHeight="1" x14ac:dyDescent="0.2">
      <c r="A20" s="29" t="s">
        <v>76</v>
      </c>
      <c r="B20" s="7" t="s">
        <v>10</v>
      </c>
      <c r="C20" s="1">
        <v>1201</v>
      </c>
      <c r="D20" s="25" t="s">
        <v>40</v>
      </c>
      <c r="E20" s="22" t="s">
        <v>22</v>
      </c>
      <c r="F20" s="25" t="s">
        <v>35</v>
      </c>
      <c r="G20" s="25" t="s">
        <v>37</v>
      </c>
    </row>
    <row r="21" spans="1:19" ht="12" customHeight="1" x14ac:dyDescent="0.2">
      <c r="A21" s="29" t="s">
        <v>76</v>
      </c>
      <c r="B21" s="7" t="s">
        <v>16</v>
      </c>
      <c r="C21" s="1">
        <f>C20+1</f>
        <v>1202</v>
      </c>
      <c r="D21" s="25" t="s">
        <v>40</v>
      </c>
      <c r="E21" s="22" t="s">
        <v>22</v>
      </c>
      <c r="F21" s="25" t="s">
        <v>35</v>
      </c>
      <c r="G21" s="25" t="s">
        <v>37</v>
      </c>
    </row>
    <row r="22" spans="1:19" ht="12" customHeight="1" x14ac:dyDescent="0.2">
      <c r="A22" s="29" t="s">
        <v>76</v>
      </c>
      <c r="B22" s="7" t="s">
        <v>17</v>
      </c>
      <c r="C22" s="1">
        <f>C21+1</f>
        <v>1203</v>
      </c>
      <c r="D22" s="25" t="s">
        <v>40</v>
      </c>
      <c r="E22" s="22" t="s">
        <v>22</v>
      </c>
      <c r="F22" s="25" t="s">
        <v>35</v>
      </c>
      <c r="G22" s="25" t="s">
        <v>37</v>
      </c>
    </row>
    <row r="23" spans="1:19" ht="12" customHeight="1" x14ac:dyDescent="0.2">
      <c r="A23" s="30" t="s">
        <v>3</v>
      </c>
      <c r="B23" s="9"/>
      <c r="C23" s="1"/>
      <c r="D23" s="22"/>
      <c r="E23" s="8"/>
      <c r="F23" s="8"/>
      <c r="G23" s="2"/>
    </row>
    <row r="24" spans="1:19" ht="12" customHeight="1" x14ac:dyDescent="0.2">
      <c r="A24" s="29" t="s">
        <v>76</v>
      </c>
      <c r="B24" s="7" t="s">
        <v>11</v>
      </c>
      <c r="C24" s="1">
        <v>1321</v>
      </c>
      <c r="D24" s="25" t="s">
        <v>41</v>
      </c>
      <c r="E24" s="22" t="s">
        <v>22</v>
      </c>
      <c r="F24" s="25" t="s">
        <v>24</v>
      </c>
      <c r="G24" s="25" t="s">
        <v>42</v>
      </c>
    </row>
    <row r="25" spans="1:19" ht="12" customHeight="1" x14ac:dyDescent="0.2">
      <c r="A25" s="29" t="s">
        <v>76</v>
      </c>
      <c r="B25" s="7" t="s">
        <v>18</v>
      </c>
      <c r="C25" s="1">
        <f>C24+1</f>
        <v>1322</v>
      </c>
      <c r="D25" s="25" t="s">
        <v>41</v>
      </c>
      <c r="E25" s="22" t="s">
        <v>22</v>
      </c>
      <c r="F25" s="25" t="s">
        <v>24</v>
      </c>
      <c r="G25" s="25" t="s">
        <v>42</v>
      </c>
    </row>
    <row r="26" spans="1:19" ht="12" customHeight="1" x14ac:dyDescent="0.2">
      <c r="A26" s="1" t="s">
        <v>3</v>
      </c>
      <c r="B26" s="9"/>
      <c r="C26" s="1"/>
      <c r="D26" s="22"/>
      <c r="E26" s="8"/>
      <c r="F26" s="8"/>
      <c r="G26" s="2"/>
    </row>
    <row r="27" spans="1:19" ht="12" customHeight="1" x14ac:dyDescent="0.2">
      <c r="A27" s="29" t="s">
        <v>76</v>
      </c>
      <c r="B27" s="7" t="s">
        <v>19</v>
      </c>
      <c r="C27" s="1">
        <v>1440</v>
      </c>
      <c r="D27" s="25" t="s">
        <v>41</v>
      </c>
      <c r="E27" s="22" t="s">
        <v>22</v>
      </c>
      <c r="F27" s="25" t="s">
        <v>24</v>
      </c>
      <c r="G27" s="25" t="s">
        <v>42</v>
      </c>
    </row>
    <row r="28" spans="1:19" ht="12" customHeight="1" x14ac:dyDescent="0.2">
      <c r="A28" s="14"/>
      <c r="B28" s="15"/>
      <c r="C28" s="16"/>
      <c r="D28" s="17"/>
      <c r="E28" s="18"/>
      <c r="F28" s="18"/>
      <c r="G28" s="18"/>
      <c r="H28" s="17"/>
      <c r="I28" s="17"/>
      <c r="J28" s="17"/>
      <c r="K28" s="17"/>
      <c r="L28" s="17"/>
      <c r="M28" s="17"/>
      <c r="N28" s="17"/>
      <c r="O28" s="17"/>
      <c r="P28" s="17"/>
      <c r="Q28" s="17"/>
      <c r="R28" s="17"/>
      <c r="S28" s="17"/>
    </row>
    <row r="29" spans="1:19" ht="12" customHeight="1" x14ac:dyDescent="0.2">
      <c r="A29" t="s">
        <v>26</v>
      </c>
      <c r="B29" s="15"/>
      <c r="C29" s="16"/>
      <c r="D29" s="17"/>
      <c r="E29" s="18"/>
      <c r="F29" s="18"/>
      <c r="G29" s="18"/>
      <c r="H29" s="17"/>
      <c r="I29" s="17"/>
      <c r="J29" s="17"/>
      <c r="K29" s="17"/>
      <c r="L29" s="17"/>
      <c r="M29" s="17"/>
      <c r="N29" s="17"/>
      <c r="O29" s="17"/>
      <c r="P29" s="17"/>
      <c r="Q29" s="17"/>
      <c r="R29" s="17"/>
      <c r="S29" s="17"/>
    </row>
    <row r="30" spans="1:19" s="11" customFormat="1" x14ac:dyDescent="0.2">
      <c r="A30" t="s">
        <v>28</v>
      </c>
    </row>
    <row r="31" spans="1:19" s="11" customFormat="1" x14ac:dyDescent="0.2">
      <c r="A31" s="12" t="s">
        <v>44</v>
      </c>
    </row>
    <row r="32" spans="1:19" s="11" customFormat="1" x14ac:dyDescent="0.2">
      <c r="A32" s="12" t="s">
        <v>43</v>
      </c>
    </row>
    <row r="33" spans="1:1" s="11" customFormat="1" ht="15" x14ac:dyDescent="0.25">
      <c r="A33" s="33" t="s">
        <v>73</v>
      </c>
    </row>
    <row r="34" spans="1:1" s="11" customFormat="1" x14ac:dyDescent="0.2">
      <c r="A34" s="11" t="s">
        <v>6</v>
      </c>
    </row>
    <row r="35" spans="1:1" s="11" customFormat="1" x14ac:dyDescent="0.2">
      <c r="A35" s="12" t="s">
        <v>74</v>
      </c>
    </row>
    <row r="36" spans="1:1" s="11" customFormat="1" x14ac:dyDescent="0.2">
      <c r="A36" s="11" t="s">
        <v>13</v>
      </c>
    </row>
    <row r="37" spans="1:1" s="11" customFormat="1" x14ac:dyDescent="0.2">
      <c r="A37" s="11" t="s">
        <v>5</v>
      </c>
    </row>
    <row r="38" spans="1:1" s="11" customFormat="1" x14ac:dyDescent="0.2">
      <c r="A38" s="11" t="s">
        <v>7</v>
      </c>
    </row>
    <row r="39" spans="1:1" s="11" customFormat="1" x14ac:dyDescent="0.2">
      <c r="A39" s="12" t="s">
        <v>77</v>
      </c>
    </row>
    <row r="40" spans="1:1" s="11" customFormat="1" x14ac:dyDescent="0.2">
      <c r="A40" s="11" t="s">
        <v>12</v>
      </c>
    </row>
    <row r="41" spans="1:1" s="11" customFormat="1" x14ac:dyDescent="0.2">
      <c r="A41" s="34" t="s">
        <v>79</v>
      </c>
    </row>
    <row r="42" spans="1:1" s="11" customFormat="1" x14ac:dyDescent="0.2">
      <c r="A42" s="12" t="s">
        <v>54</v>
      </c>
    </row>
    <row r="43" spans="1:1" s="11" customFormat="1" x14ac:dyDescent="0.2">
      <c r="A43" s="12" t="s">
        <v>45</v>
      </c>
    </row>
    <row r="44" spans="1:1" s="11" customFormat="1" ht="13.5" customHeight="1" x14ac:dyDescent="0.2">
      <c r="A44" s="26" t="s">
        <v>46</v>
      </c>
    </row>
    <row r="45" spans="1:1" s="11" customFormat="1" ht="13.5" customHeight="1" x14ac:dyDescent="0.2">
      <c r="A45" s="34" t="s">
        <v>78</v>
      </c>
    </row>
    <row r="46" spans="1:1" s="11" customFormat="1" x14ac:dyDescent="0.2">
      <c r="A46" s="12" t="s">
        <v>47</v>
      </c>
    </row>
    <row r="47" spans="1:1" s="11" customFormat="1" x14ac:dyDescent="0.2">
      <c r="A47" s="12" t="s">
        <v>60</v>
      </c>
    </row>
    <row r="48" spans="1:1" s="11" customFormat="1" x14ac:dyDescent="0.2">
      <c r="A48" s="12" t="s">
        <v>48</v>
      </c>
    </row>
    <row r="49" spans="1:2" s="11" customFormat="1" x14ac:dyDescent="0.2">
      <c r="A49" s="34" t="s">
        <v>86</v>
      </c>
    </row>
    <row r="50" spans="1:2" s="11" customFormat="1" x14ac:dyDescent="0.2">
      <c r="A50" s="35" t="s">
        <v>87</v>
      </c>
    </row>
    <row r="51" spans="1:2" s="11" customFormat="1" x14ac:dyDescent="0.2">
      <c r="A51" s="12" t="s">
        <v>49</v>
      </c>
    </row>
    <row r="52" spans="1:2" s="11" customFormat="1" x14ac:dyDescent="0.2">
      <c r="A52" s="12" t="s">
        <v>88</v>
      </c>
    </row>
    <row r="53" spans="1:2" s="11" customFormat="1" x14ac:dyDescent="0.2">
      <c r="A53" s="12" t="s">
        <v>63</v>
      </c>
    </row>
    <row r="54" spans="1:2" s="11" customFormat="1" x14ac:dyDescent="0.2">
      <c r="A54" s="12" t="s">
        <v>50</v>
      </c>
    </row>
    <row r="55" spans="1:2" s="11" customFormat="1" x14ac:dyDescent="0.2">
      <c r="A55" s="12" t="s">
        <v>64</v>
      </c>
    </row>
    <row r="56" spans="1:2" s="11" customFormat="1" x14ac:dyDescent="0.2">
      <c r="A56" s="12" t="s">
        <v>65</v>
      </c>
    </row>
    <row r="57" spans="1:2" s="11" customFormat="1" x14ac:dyDescent="0.2">
      <c r="A57" s="12" t="s">
        <v>80</v>
      </c>
    </row>
    <row r="58" spans="1:2" s="11" customFormat="1" x14ac:dyDescent="0.2">
      <c r="A58" s="12"/>
    </row>
    <row r="59" spans="1:2" s="11" customFormat="1" x14ac:dyDescent="0.2">
      <c r="A59" s="12" t="s">
        <v>51</v>
      </c>
    </row>
    <row r="60" spans="1:2" s="11" customFormat="1" x14ac:dyDescent="0.2">
      <c r="A60" s="21"/>
    </row>
    <row r="61" spans="1:2" s="11" customFormat="1" x14ac:dyDescent="0.2">
      <c r="A61" s="13" t="s">
        <v>25</v>
      </c>
      <c r="B61" s="13"/>
    </row>
    <row r="62" spans="1:2" s="11" customFormat="1" x14ac:dyDescent="0.2">
      <c r="A62" s="13" t="s">
        <v>29</v>
      </c>
    </row>
    <row r="63" spans="1:2" s="11" customFormat="1" x14ac:dyDescent="0.2">
      <c r="A63" s="13" t="s">
        <v>61</v>
      </c>
    </row>
    <row r="64" spans="1:2" s="11" customFormat="1" x14ac:dyDescent="0.2">
      <c r="A64" s="13" t="s">
        <v>52</v>
      </c>
    </row>
    <row r="65" spans="1:19" s="11" customFormat="1" x14ac:dyDescent="0.2">
      <c r="A65" s="32" t="s">
        <v>55</v>
      </c>
    </row>
    <row r="66" spans="1:19" s="11" customFormat="1" x14ac:dyDescent="0.2">
      <c r="A66" s="13"/>
    </row>
    <row r="67" spans="1:19" s="11" customFormat="1" ht="18" x14ac:dyDescent="0.25">
      <c r="A67" s="13" t="s">
        <v>30</v>
      </c>
    </row>
    <row r="68" spans="1:19" s="11" customFormat="1" ht="15" x14ac:dyDescent="0.25">
      <c r="A68" s="36" t="s">
        <v>85</v>
      </c>
    </row>
    <row r="69" spans="1:19" s="11" customFormat="1" x14ac:dyDescent="0.2">
      <c r="A69"/>
    </row>
    <row r="70" spans="1:19" s="11" customFormat="1" x14ac:dyDescent="0.2">
      <c r="A70" s="23" t="s">
        <v>81</v>
      </c>
    </row>
    <row r="71" spans="1:19" s="11" customFormat="1" ht="13.5" x14ac:dyDescent="0.25">
      <c r="A71" s="5" t="s">
        <v>82</v>
      </c>
    </row>
    <row r="72" spans="1:19" s="11" customFormat="1" ht="13.5" x14ac:dyDescent="0.25">
      <c r="A72" s="5" t="s">
        <v>56</v>
      </c>
    </row>
    <row r="73" spans="1:19" s="11" customFormat="1" ht="13.5" x14ac:dyDescent="0.25">
      <c r="A73" s="5" t="s">
        <v>57</v>
      </c>
    </row>
    <row r="74" spans="1:19" s="11" customFormat="1" ht="13.5" x14ac:dyDescent="0.25">
      <c r="A74" s="5" t="s">
        <v>58</v>
      </c>
    </row>
    <row r="75" spans="1:19" s="11" customFormat="1" ht="13.5" x14ac:dyDescent="0.25">
      <c r="A75" s="5" t="s">
        <v>84</v>
      </c>
    </row>
    <row r="76" spans="1:19" s="11" customFormat="1" ht="13.5" x14ac:dyDescent="0.25">
      <c r="A76" s="5" t="s">
        <v>59</v>
      </c>
    </row>
    <row r="77" spans="1:19" s="11" customFormat="1" ht="13.5" x14ac:dyDescent="0.25">
      <c r="A77" s="5" t="s">
        <v>66</v>
      </c>
    </row>
    <row r="78" spans="1:19" s="19" customFormat="1" ht="13.5" x14ac:dyDescent="0.25">
      <c r="A78" s="6" t="str">
        <f>A13&amp;";"&amp;B13&amp;";"&amp;C13&amp;";"&amp;D13&amp;";"&amp;E13&amp;";"&amp;F13&amp;";"&amp;G13&amp;";"</f>
        <v>TARIH;SAAT;SIRA_NO;BARA_GER_kV;BARA_GER_SET_DEG_kV;TOP_AKT_CIK_GUCU_MW;TOP_REAKT_CIK_GUCU_MVAr;</v>
      </c>
      <c r="B78" s="11"/>
      <c r="C78" s="11"/>
      <c r="D78" s="11"/>
      <c r="E78" s="11"/>
      <c r="F78" s="11"/>
      <c r="G78" s="11"/>
      <c r="H78" s="11"/>
      <c r="I78" s="11"/>
      <c r="J78" s="11"/>
      <c r="K78" s="11"/>
      <c r="L78" s="11"/>
      <c r="M78" s="11"/>
      <c r="N78" s="11"/>
      <c r="O78" s="11"/>
      <c r="P78" s="11"/>
      <c r="Q78" s="11"/>
      <c r="R78" s="11"/>
      <c r="S78" s="11"/>
    </row>
    <row r="79" spans="1:19" s="19" customFormat="1" ht="13.5" x14ac:dyDescent="0.25">
      <c r="A79" s="6" t="str">
        <f>A14&amp;";"&amp;B14&amp;";"&amp;C14&amp;";"&amp;D14&amp;";"&amp;E14&amp;";"&amp;F14&amp;";"&amp;G14&amp;""</f>
        <v>15.07.2021;00:00:00;1;153,200;154,000;55,000;16,000</v>
      </c>
      <c r="B79" s="11"/>
      <c r="C79" s="11"/>
      <c r="D79" s="11"/>
      <c r="E79" s="11"/>
      <c r="F79" s="11"/>
      <c r="G79" s="11"/>
      <c r="H79" s="11"/>
      <c r="I79" s="11"/>
      <c r="J79" s="11"/>
      <c r="K79" s="11"/>
      <c r="L79" s="11"/>
      <c r="M79" s="11"/>
      <c r="N79" s="11"/>
      <c r="O79" s="11"/>
      <c r="P79" s="11"/>
      <c r="Q79" s="11"/>
      <c r="R79" s="11"/>
      <c r="S79" s="11"/>
    </row>
    <row r="80" spans="1:19" s="11" customFormat="1" ht="13.5" x14ac:dyDescent="0.25">
      <c r="A80" s="5" t="str">
        <f>A15&amp;""</f>
        <v>...</v>
      </c>
      <c r="M80" s="31" t="s">
        <v>27</v>
      </c>
    </row>
    <row r="81" spans="1:1" s="11" customFormat="1" ht="13.5" x14ac:dyDescent="0.25">
      <c r="A81" s="6" t="str">
        <f>A16&amp;";"&amp;B16&amp;";"&amp;C16&amp;";"&amp;D16&amp;";"&amp;E16&amp;";"&amp;F16&amp;";"&amp;G16&amp;""</f>
        <v>15.07.2021;17:00:00;1021;153,800;154,000;40,000;4,000</v>
      </c>
    </row>
    <row r="82" spans="1:1" s="11" customFormat="1" ht="13.5" x14ac:dyDescent="0.25">
      <c r="A82" s="6" t="str">
        <f>A17&amp;";"&amp;B17&amp;";"&amp;C17&amp;";"&amp;D17&amp;";"&amp;E17&amp;";"&amp;F17&amp;";"&amp;G17&amp;""</f>
        <v>15.07.2021;17:01:00;1022;153,800;154,000;40,000;4,000</v>
      </c>
    </row>
    <row r="83" spans="1:1" s="11" customFormat="1" ht="13.5" x14ac:dyDescent="0.25">
      <c r="A83" s="6" t="str">
        <f>A18&amp;";"&amp;B18&amp;";"&amp;C18&amp;";"&amp;D18&amp;";"&amp;E18&amp;";"&amp;F18&amp;";"&amp;G18&amp;""</f>
        <v>15.07.2021;17:02:00;1023;153,800;154,000;40,000;4,000</v>
      </c>
    </row>
    <row r="84" spans="1:1" s="11" customFormat="1" ht="13.5" x14ac:dyDescent="0.25">
      <c r="A84" s="5" t="str">
        <f>A19&amp;""</f>
        <v>...</v>
      </c>
    </row>
    <row r="85" spans="1:1" s="11" customFormat="1" ht="13.5" x14ac:dyDescent="0.25">
      <c r="A85" s="6" t="str">
        <f>A20&amp;";"&amp;B20&amp;";"&amp;C20&amp;";"&amp;D20&amp;";"&amp;E20&amp;";"&amp;F20&amp;";"&amp;G20&amp;""</f>
        <v>15.07.2021;20:00:00;1201;153,500;154,000;55,000;10,000</v>
      </c>
    </row>
    <row r="86" spans="1:1" s="11" customFormat="1" ht="13.5" x14ac:dyDescent="0.25">
      <c r="A86" s="6" t="str">
        <f>A21&amp;";"&amp;B21&amp;";"&amp;C21&amp;";"&amp;D21&amp;";"&amp;E21&amp;";"&amp;F21&amp;";"&amp;G21&amp;""</f>
        <v>15.07.2021;20:01:00;1202;153,500;154,000;55,000;10,000</v>
      </c>
    </row>
    <row r="87" spans="1:1" s="11" customFormat="1" ht="13.5" x14ac:dyDescent="0.25">
      <c r="A87" s="6" t="str">
        <f>A22&amp;";"&amp;B22&amp;";"&amp;C22&amp;";"&amp;D22&amp;";"&amp;E22&amp;";"&amp;F22&amp;";"&amp;G22&amp;""</f>
        <v>15.07.2021;20:02:00;1203;153,500;154,000;55,000;10,000</v>
      </c>
    </row>
    <row r="88" spans="1:1" s="11" customFormat="1" ht="13.5" x14ac:dyDescent="0.25">
      <c r="A88" s="5" t="str">
        <f>A23&amp;""</f>
        <v>...</v>
      </c>
    </row>
    <row r="89" spans="1:1" s="11" customFormat="1" ht="13.5" x14ac:dyDescent="0.25">
      <c r="A89" s="6" t="str">
        <f>A24&amp;";"&amp;B24&amp;";"&amp;C24&amp;";"&amp;D24&amp;";"&amp;E24&amp;";"&amp;F24&amp;";"&amp;G24&amp;""</f>
        <v>15.07.2021;22:00:00;1321;154,200;154,000;30,000;-4,000</v>
      </c>
    </row>
    <row r="90" spans="1:1" s="11" customFormat="1" ht="13.5" x14ac:dyDescent="0.25">
      <c r="A90" s="6" t="str">
        <f>A25&amp;";"&amp;B25&amp;";"&amp;C25&amp;";"&amp;D25&amp;";"&amp;E25&amp;";"&amp;F25&amp;";"&amp;G25&amp;""</f>
        <v>15.07.2021;22:01:00;1322;154,200;154,000;30,000;-4,000</v>
      </c>
    </row>
    <row r="91" spans="1:1" s="11" customFormat="1" ht="13.5" x14ac:dyDescent="0.25">
      <c r="A91" s="5" t="str">
        <f>A26&amp;""</f>
        <v>...</v>
      </c>
    </row>
    <row r="92" spans="1:1" s="11" customFormat="1" ht="13.5" x14ac:dyDescent="0.25">
      <c r="A92" s="6" t="str">
        <f>A27&amp;";"&amp;B27&amp;";"&amp;C27&amp;";"&amp;D27&amp;";"&amp;E27&amp;";"&amp;F27&amp;";"&amp;G27&amp;""</f>
        <v>15.07.2021;23:59:00;1440;154,200;154,000;30,000;-4,000</v>
      </c>
    </row>
    <row r="93" spans="1:1" s="11" customFormat="1" x14ac:dyDescent="0.2">
      <c r="A93"/>
    </row>
    <row r="94" spans="1:1" s="11" customFormat="1" x14ac:dyDescent="0.2">
      <c r="A94"/>
    </row>
    <row r="95" spans="1:1" s="11" customFormat="1" x14ac:dyDescent="0.2">
      <c r="A95"/>
    </row>
    <row r="96" spans="1:1" s="11" customFormat="1" x14ac:dyDescent="0.2">
      <c r="A96"/>
    </row>
    <row r="97" spans="1:1" s="11" customFormat="1" x14ac:dyDescent="0.2">
      <c r="A97"/>
    </row>
    <row r="98" spans="1:1" s="11" customFormat="1" x14ac:dyDescent="0.2">
      <c r="A98"/>
    </row>
    <row r="99" spans="1:1" s="11" customFormat="1" x14ac:dyDescent="0.2">
      <c r="A99"/>
    </row>
  </sheetData>
  <phoneticPr fontId="2" type="noConversion"/>
  <printOptions horizontalCentered="1" verticalCentered="1"/>
  <pageMargins left="0.35433070866141736" right="0.31496062992125984" top="0.51181102362204722" bottom="0.47244094488188981" header="0.23622047244094491" footer="0.19685039370078741"/>
  <pageSetup paperSize="9" scale="70" fitToHeight="2" orientation="landscape" r:id="rId1"/>
  <headerFooter alignWithMargins="0">
    <oddFooter>Sayfa &amp;P / &amp;N</oddFooter>
  </headerFooter>
  <colBreaks count="1" manualBreakCount="1">
    <brk id="19" max="87"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vt:i4>
      </vt:variant>
      <vt:variant>
        <vt:lpstr>Adlandırılmış Aralıklar</vt:lpstr>
      </vt:variant>
      <vt:variant>
        <vt:i4>1</vt:i4>
      </vt:variant>
    </vt:vector>
  </HeadingPairs>
  <TitlesOfParts>
    <vt:vector size="3" baseType="lpstr">
      <vt:lpstr> </vt:lpstr>
      <vt:lpstr>ReakGucDesYanHizVerKayEsas</vt:lpstr>
      <vt:lpstr>ReakGucDesYanHizVerKayEsas!Yazdırma_Alanı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oguz.yilmaz</dc:creator>
  <cp:lastModifiedBy>Nedret AKGÜL</cp:lastModifiedBy>
  <cp:lastPrinted>2012-05-21T08:10:59Z</cp:lastPrinted>
  <dcterms:created xsi:type="dcterms:W3CDTF">1996-10-14T23:33:28Z</dcterms:created>
  <dcterms:modified xsi:type="dcterms:W3CDTF">2021-06-03T12:16:22Z</dcterms:modified>
</cp:coreProperties>
</file>