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OD\WS_Mdl\Mng\"/>
    </mc:Choice>
  </mc:AlternateContent>
  <xr:revisionPtr revIDLastSave="0" documentId="13_ncr:1_{A4B8A36B-7E4E-4DFD-8B3C-A47EC70D6921}" xr6:coauthVersionLast="47" xr6:coauthVersionMax="47" xr10:uidLastSave="{00000000-0000-0000-0000-000000000000}"/>
  <bookViews>
    <workbookView xWindow="28665" yWindow="-1005" windowWidth="16470" windowHeight="28350" activeTab="10"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NBr32vsNBr30" sheetId="15" r:id="rId11"/>
    <sheet name="SFR_extra_system_error" sheetId="12" state="hidden" r:id="rId12"/>
    <sheet name="SFR_extra_system_error (2)" sheetId="13" state="hidden" r:id="rId13"/>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tc={15A3FBC4-A992-4067-9625-E00477E89E54}</author>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B1" authorId="0" shapeId="0" xr:uid="{15A3FBC4-A992-4067-9625-E00477E89E54}">
      <text>
        <t>[Threaded comment]
Your version of Excel allows you to read this threaded comment; however, any edits to it will get removed if the file is opened in a newer version of Excel. Learn more: https://go.microsoft.com/fwlink/?linkid=870924
Comment:
    Only 1 SW calibration point was provided (close to the catchment outlet). It only contains data for 1990-2003, hence we need to confirm if the rest of the data is available for that period (to run a calibration Sim).</t>
      </text>
    </comment>
    <comment ref="K1" authorId="1"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I2" authorId="2"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I3" authorId="3"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C4" authorId="4"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I4" authorId="5"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E5" authorId="6"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F5" authorId="7"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G5" authorId="8"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I5" authorId="9"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E6" authorId="10"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F6" authorId="11"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H6" authorId="12"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I6" authorId="13"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E7" authorId="14"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F7" authorId="15"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I7" authorId="16"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8" authorId="17"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I8" authorId="18"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tc={928E89C2-6353-4AC6-8BD4-DDDAB50745FF}</author>
    <author>tc={DD19058C-7AB4-4B1B-BE0E-7E22DF8FC0CA}</author>
  </authors>
  <commentList>
    <comment ref="F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 ref="F7" authorId="1" shapeId="0" xr:uid="{928E89C2-6353-4AC6-8BD4-DDDAB50745FF}">
      <text>
        <t>[Threaded comment]
Your version of Excel allows you to read this threaded comment; however, any edits to it will get removed if the file is opened in a newer version of Excel. Learn more: https://go.microsoft.com/fwlink/?linkid=870924
Comment:
    Not important in my case as I go for full transient.</t>
      </text>
    </comment>
    <comment ref="D11" authorId="2" shapeId="0" xr:uid="{DD19058C-7AB4-4B1B-BE0E-7E22DF8FC0CA}">
      <text>
        <t>[Threaded comment]
Your version of Excel allows you to read this threaded comment; however, any edits to it will get removed if the file is opened in a newer version of Excel. Learn more: https://go.microsoft.com/fwlink/?linkid=870924
Comment:
    Seems like some input files are missing and there are small differences in others.
The former is most likely related to the execution errors.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tc={DC210B9A-F993-4F7A-968A-94F009095B82}</author>
  </authors>
  <commentList>
    <comment ref="E1" authorId="0" shapeId="0" xr:uid="{DC210B9A-F993-4F7A-968A-94F009095B82}">
      <text>
        <t>[Threaded comment]
Your version of Excel allows you to read this threaded comment; however, any edits to it will get removed if the file is opened in a newer version of Excel. Learn more: https://go.microsoft.com/fwlink/?linkid=870924
Comment:
    P0: Probably 0 (Effect on calcs/results)
0: (Definitely) 0
S: Small</t>
      </text>
    </comment>
  </commentList>
</comments>
</file>

<file path=xl/sharedStrings.xml><?xml version="1.0" encoding="utf-8"?>
<sst xmlns="http://schemas.openxmlformats.org/spreadsheetml/2006/main" count="4294966283" uniqueCount="368">
  <si>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</si>
  <si>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</si>
  <si>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</si>
  <si>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</si>
  <si>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</si>
  <si>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</si>
  <si>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</si>
  <si>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</si>
  <si>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</si>
  <si>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</si>
  <si>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</si>
  <si>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</si>
  <si>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</si>
  <si>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</si>
  <si>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</si>
  <si>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</si>
  <si>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</si>
  <si>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</si>
  <si>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</si>
  <si>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</si>
  <si>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</si>
  <si>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</si>
  <si>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</si>
  <si>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</si>
  <si>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</si>
  <si>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</si>
  <si>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</si>
  <si>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</si>
  <si>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</si>
  <si>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</si>
  <si>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</si>
  <si>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</si>
  <si>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</si>
  <si>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</si>
  <si>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</si>
  <si>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</si>
  <si>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</si>
  <si>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</si>
  <si>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</si>
  <si>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</si>
  <si>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</si>
  <si>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</si>
  <si>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</si>
  <si>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</si>
  <si>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</si>
  <si>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</si>
  <si>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</si>
  <si>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</si>
  <si>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</si>
  <si>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</si>
  <si>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</si>
  <si>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</si>
  <si>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</si>
  <si>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</si>
  <si>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</si>
  <si>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</si>
  <si>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</si>
  <si>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</si>
  <si>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</si>
  <si>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</si>
  <si>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</si>
  <si>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</si>
  <si>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</si>
  <si>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</si>
  <si>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</si>
  <si>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</si>
  <si>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</si>
  <si>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</si>
  <si>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</si>
  <si>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</si>
  <si>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</si>
  <si>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</si>
  <si>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</si>
  <si>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</si>
  <si>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</si>
  <si>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</si>
  <si>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</si>
  <si>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</si>
  <si>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</si>
  <si>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</si>
  <si>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</si>
  <si>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</si>
  <si>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</si>
  <si>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</si>
  <si>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</si>
  <si>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</si>
  <si>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</si>
  <si>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</si>
  <si>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</si>
  <si>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</si>
  <si>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</si>
  <si>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</si>
  <si>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</si>
  <si>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</si>
  <si>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</si>
  <si>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</si>
  <si>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</si>
  <si>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</si>
  <si>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</si>
  <si>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</si>
  <si>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</si>
  <si>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</si>
  <si>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</si>
  <si>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</si>
  <si>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</si>
  <si>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</si>
  <si>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</si>
  <si>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</si>
  <si>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</si>
  <si>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</si>
  <si>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</si>
  <si>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</si>
  <si>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</si>
  <si>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</si>
  <si>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</si>
  <si>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</si>
  <si>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</si>
  <si>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</si>
  <si>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</si>
  <si>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</si>
  <si>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</si>
  <si>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</si>
  <si>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</si>
  <si>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</si>
  <si>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</si>
  <si>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</si>
  <si>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</si>
  <si>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</si>
  <si>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</si>
  <si>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</si>
  <si>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</si>
  <si>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</si>
  <si>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</si>
  <si>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</si>
  <si>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</si>
  <si>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</si>
  <si>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</si>
  <si>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</si>
  <si>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</si>
  <si>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</si>
  <si>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</si>
  <si>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</si>
  <si>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</si>
  <si>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</si>
  <si>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</si>
  <si>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</si>
  <si>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</si>
  <si>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</si>
  <si>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</si>
  <si>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</si>
  <si>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</si>
  <si>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</si>
  <si>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</si>
  <si>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</si>
  <si>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</si>
  <si>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</si>
  <si>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</si>
  <si>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</si>
  <si>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</si>
  <si>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</si>
  <si>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</si>
  <si>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</si>
  <si>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</si>
  <si>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</si>
  <si>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</si>
  <si>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</si>
  <si>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</si>
  <si>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</si>
  <si>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</si>
  <si>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</si>
  <si>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</si>
  <si>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</si>
  <si>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</si>
  <si>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</si>
  <si>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</si>
  <si>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</si>
  <si>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</si>
  <si>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</si>
  <si>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</si>
  <si>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</si>
  <si>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</si>
  <si>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</si>
  <si>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</si>
  <si>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</si>
  <si>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</si>
  <si>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</si>
  <si>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</si>
  <si>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</si>
  <si>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</si>
  <si>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</si>
  <si>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</si>
  <si>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</si>
  <si>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</si>
  <si>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</si>
  <si>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</si>
  <si>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</si>
  <si>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</si>
  <si>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</si>
  <si>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</si>
  <si>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</si>
  <si>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</si>
  <si>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</si>
  <si>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</si>
  <si>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</si>
  <si>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</si>
  <si>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</si>
  <si>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</si>
  <si>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</si>
  <si>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</si>
  <si>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</si>
  <si>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</si>
  <si>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</si>
  <si>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</si>
  <si>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</si>
  <si>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</si>
  <si>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</si>
  <si>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</si>
  <si>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</si>
  <si>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</si>
  <si>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</si>
  <si>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</si>
  <si>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</si>
  <si>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</si>
  <si>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</si>
  <si>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</si>
  <si>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</si>
  <si>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</si>
  <si>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</si>
  <si>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</si>
  <si>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</si>
  <si>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</si>
  <si>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</si>
  <si>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</si>
  <si>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</si>
  <si>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</si>
  <si>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</si>
  <si>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</si>
  <si>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</si>
  <si>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</si>
  <si>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</si>
  <si>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</si>
  <si>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</si>
  <si>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</si>
  <si>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</si>
  <si>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</si>
  <si>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</si>
  <si>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</si>
  <si>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</si>
  <si>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</si>
  <si>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</si>
  <si>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</si>
  <si>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</si>
  <si>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</si>
  <si>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</si>
  <si>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</si>
  <si>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</si>
  <si>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</si>
  <si>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</si>
  <si>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</si>
  <si>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</si>
  <si>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</si>
  <si>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</si>
  <si>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</si>
  <si>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</si>
  <si>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</si>
  <si>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</si>
  <si>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</si>
  <si>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</si>
  <si>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</si>
  <si>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</si>
  <si>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</si>
  <si>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</si>
  <si>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</si>
  <si>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</si>
  <si>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</si>
  <si>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</si>
  <si>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</si>
  <si>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</si>
  <si>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</si>
  <si>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</si>
  <si>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</si>
  <si>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</si>
  <si>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</si>
  <si>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</si>
  <si>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</si>
  <si>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</si>
  <si>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</si>
  <si>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</si>
  <si>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</si>
  <si>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</si>
  <si>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</si>
  <si>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</si>
  <si>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</si>
  <si>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</si>
  <si>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</si>
  <si>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</si>
  <si>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</si>
  <si>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</si>
  <si>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</si>
  <si>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</si>
  <si>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</si>
  <si>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</si>
  <si>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</si>
  <si>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</si>
  <si>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</si>
  <si>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</si>
  <si>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</si>
  <si>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</si>
  <si>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</si>
  <si>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</si>
  <si>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</si>
  <si>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</si>
  <si>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</si>
  <si>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</si>
  <si>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</si>
  <si>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</si>
  <si>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</si>
  <si>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</si>
  <si>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</si>
  <si>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</si>
  <si>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</si>
  <si>
    <t>PRJ file with SS block(s) causes an error.</t>
  </si>
  <si>
    <t>imod.open_projectfile_data + SS</t>
  </si>
  <si>
    <t>mf6.Modflow6Simulation + winter/summer</t>
  </si>
  <si>
    <t>winter/summer can be loaded from PRJ, but when you try to make a sim</t>
  </si>
  <si>
    <t>Sim_MF6 = mf6.Modflow6Simulation.from_imod5_data(PRJ_regrid, period_data, times)</t>
  </si>
  <si>
    <t>Gives Keyerror: 0. This is related to a WEL file of my PRJ file.
I've found a fix - need to insert:
    well_rate = well_rate.reset_index(drop=True)
before     intermediate_df = pd.merge(... 
C:\mamba_envs\WS\Lib\site-packages\imod\util\expnd_repetitions.py</t>
  </si>
  <si>
    <t>idf_svat.inp made from imod python differs from imod5's. Same goes for other MSW files.</t>
  </si>
  <si>
    <t>row1 col1 items present in MSW, unlike imod5.
Also there are some duplicates, which I think are for places where there are 2 SVAT's per 1 MF cell. Those are present in the old file, but not the new one. But more investigation is necessary to be sure about what's going on.</t>
  </si>
  <si>
    <t>Available for 1990-2003?</t>
  </si>
  <si>
    <t>YES</t>
  </si>
  <si>
    <t>1993-2003</t>
  </si>
  <si>
    <t>metamod.write()'s para_sim.inp</t>
  </si>
  <si>
    <t>Date Registered</t>
  </si>
  <si>
    <t>Main problem</t>
  </si>
  <si>
    <t>imod python run giving errors on execution</t>
  </si>
  <si>
    <t xml:space="preserve">Some parameters are missing. Check:
C:\OD\WS_Mdl\code\Jupyter\explore\para_sim_comparisson\compare_para_sim.ipynb
for more details. Although the image should be sufficient.
</t>
  </si>
  <si>
    <t>Observation</t>
  </si>
  <si>
    <t>MF6.5 Vs MF6.4.2</t>
  </si>
  <si>
    <t>Reads TDIS first, then model.</t>
  </si>
  <si>
    <t>Mdl.NAM file specified as GWF6 vs NAM</t>
  </si>
  <si>
    <t>Type</t>
  </si>
  <si>
    <t>mfsim.lst</t>
  </si>
  <si>
    <t>HFB removed (it was empty before)</t>
  </si>
  <si>
    <t>3 DRN systems vs 1</t>
  </si>
  <si>
    <t>?</t>
  </si>
  <si>
    <t>No outer/inner solution output files</t>
  </si>
  <si>
    <t>Those are output related to convergence. They can probably be "requested" with imod python too, I just haven't done that.</t>
  </si>
  <si>
    <t>Solver options set differently</t>
  </si>
  <si>
    <t>MAXIMUM NUMBER OF OUTER ITERATIONS and other o</t>
  </si>
  <si>
    <t>mfsim.lst CONCLUSION</t>
  </si>
  <si>
    <t>Similar convergence (could get even closer with identical solver settings).
Similar execution time.
NOTHING (in the mfsim.nam) file seems off.</t>
  </si>
  <si>
    <t>Mdl.lst</t>
  </si>
  <si>
    <t>Few more active nodes</t>
  </si>
  <si>
    <t>Less than 0.04% difference</t>
  </si>
  <si>
    <t>different WEL MAXBOUND, DIMENSIONS</t>
  </si>
  <si>
    <t>A lot bigger for both</t>
  </si>
  <si>
    <t>Need to double check, the order is different.</t>
  </si>
  <si>
    <t>PACKAGE DIMENSIONS might differ</t>
  </si>
  <si>
    <t>No HFB</t>
  </si>
  <si>
    <t>Effect</t>
  </si>
  <si>
    <t>P0</t>
  </si>
  <si>
    <t>S</t>
  </si>
  <si>
    <t>Specific STO differes for some Ls</t>
  </si>
  <si>
    <t>I think it's Ls that are completely inactive.</t>
  </si>
  <si>
    <t>No OBS</t>
  </si>
  <si>
    <t>I can add those later</t>
  </si>
  <si>
    <t>Mdl.lst 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</si>
</sst>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
      <sz val="9"/>
      <color indexed="8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4">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xf numFmtId="0" fontId="0" fillId="0" borderId="0" xfId="0" quotePrefix="1" applyAlignment="1">
      <alignment vertical="center" wrapText="1"/>
    </xf>
    <xf numFmtId="16" fontId="0" fillId="0" borderId="0" xfId="0" applyNumberFormat="1" applyAlignment="1">
      <alignment vertical="center"/>
    </xf>
    <xf numFmtId="16" fontId="0" fillId="0" borderId="0" xfId="0" applyNumberFormat="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0" fontId="1" fillId="0" borderId="0" xfId="0" applyFont="1" applyAlignment="1">
      <alignment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9</xdr:col>
      <xdr:colOff>48967</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xdr:colOff>
      <xdr:row>18</xdr:row>
      <xdr:rowOff>19050</xdr:rowOff>
    </xdr:from>
    <xdr:to>
      <xdr:col>30</xdr:col>
      <xdr:colOff>254606</xdr:colOff>
      <xdr:row>57</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8</xdr:col>
      <xdr:colOff>38100</xdr:colOff>
      <xdr:row>2</xdr:row>
      <xdr:rowOff>7895</xdr:rowOff>
    </xdr:from>
    <xdr:to>
      <xdr:col>30</xdr:col>
      <xdr:colOff>45314</xdr:colOff>
      <xdr:row>14</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twoCellAnchor editAs="oneCell">
    <xdr:from>
      <xdr:col>8</xdr:col>
      <xdr:colOff>0</xdr:colOff>
      <xdr:row>58</xdr:row>
      <xdr:rowOff>0</xdr:rowOff>
    </xdr:from>
    <xdr:to>
      <xdr:col>20</xdr:col>
      <xdr:colOff>256214</xdr:colOff>
      <xdr:row>77</xdr:row>
      <xdr:rowOff>113833</xdr:rowOff>
    </xdr:to>
    <xdr:pic>
      <xdr:nvPicPr>
        <xdr:cNvPr id="3" name="Picture 2">
          <a:extLst>
            <a:ext uri="{FF2B5EF4-FFF2-40B4-BE49-F238E27FC236}">
              <a16:creationId xmlns:a16="http://schemas.microsoft.com/office/drawing/2014/main" id="{F42142CE-4C03-7E97-A1C8-95F0383EA022}"/>
            </a:ext>
          </a:extLst>
        </xdr:cNvPr>
        <xdr:cNvPicPr>
          <a:picLocks noChangeAspect="1"/>
        </xdr:cNvPicPr>
      </xdr:nvPicPr>
      <xdr:blipFill>
        <a:blip xmlns:r="http://schemas.openxmlformats.org/officeDocument/2006/relationships" r:embed="rId3"/>
        <a:stretch>
          <a:fillRect/>
        </a:stretch>
      </xdr:blipFill>
      <xdr:spPr>
        <a:xfrm>
          <a:off x="9705975" y="13354050"/>
          <a:ext cx="7685714" cy="3733333"/>
        </a:xfrm>
        <a:prstGeom prst="rect">
          <a:avLst/>
        </a:prstGeom>
      </xdr:spPr>
    </xdr:pic>
    <xdr:clientData/>
  </xdr:twoCellAnchor>
  <xdr:twoCellAnchor editAs="oneCell">
    <xdr:from>
      <xdr:col>8</xdr:col>
      <xdr:colOff>0</xdr:colOff>
      <xdr:row>78</xdr:row>
      <xdr:rowOff>0</xdr:rowOff>
    </xdr:from>
    <xdr:to>
      <xdr:col>36</xdr:col>
      <xdr:colOff>588328</xdr:colOff>
      <xdr:row>117</xdr:row>
      <xdr:rowOff>18119</xdr:rowOff>
    </xdr:to>
    <xdr:pic>
      <xdr:nvPicPr>
        <xdr:cNvPr id="5" name="Picture 4">
          <a:extLst>
            <a:ext uri="{FF2B5EF4-FFF2-40B4-BE49-F238E27FC236}">
              <a16:creationId xmlns:a16="http://schemas.microsoft.com/office/drawing/2014/main" id="{E2339DCE-CEB9-F311-A56C-CFAFAD7CBC5B}"/>
            </a:ext>
          </a:extLst>
        </xdr:cNvPr>
        <xdr:cNvPicPr>
          <a:picLocks noChangeAspect="1"/>
        </xdr:cNvPicPr>
      </xdr:nvPicPr>
      <xdr:blipFill>
        <a:blip xmlns:r="http://schemas.openxmlformats.org/officeDocument/2006/relationships" r:embed="rId4"/>
        <a:stretch>
          <a:fillRect/>
        </a:stretch>
      </xdr:blipFill>
      <xdr:spPr>
        <a:xfrm>
          <a:off x="9705975" y="18497550"/>
          <a:ext cx="17771428" cy="7447619"/>
        </a:xfrm>
        <a:prstGeom prst="rect">
          <a:avLst/>
        </a:prstGeom>
      </xdr:spPr>
    </xdr:pic>
    <xdr:clientData/>
  </xdr:twoCellAnchor>
  <xdr:twoCellAnchor editAs="oneCell">
    <xdr:from>
      <xdr:col>8</xdr:col>
      <xdr:colOff>9525</xdr:colOff>
      <xdr:row>118</xdr:row>
      <xdr:rowOff>9526</xdr:rowOff>
    </xdr:from>
    <xdr:to>
      <xdr:col>20</xdr:col>
      <xdr:colOff>456130</xdr:colOff>
      <xdr:row>162</xdr:row>
      <xdr:rowOff>47626</xdr:rowOff>
    </xdr:to>
    <xdr:pic>
      <xdr:nvPicPr>
        <xdr:cNvPr id="6" name="Picture 5">
          <a:extLst>
            <a:ext uri="{FF2B5EF4-FFF2-40B4-BE49-F238E27FC236}">
              <a16:creationId xmlns:a16="http://schemas.microsoft.com/office/drawing/2014/main" id="{1DF70A18-82F1-4948-7B7B-7218120FEBC0}"/>
            </a:ext>
          </a:extLst>
        </xdr:cNvPr>
        <xdr:cNvPicPr>
          <a:picLocks noChangeAspect="1"/>
        </xdr:cNvPicPr>
      </xdr:nvPicPr>
      <xdr:blipFill rotWithShape="1">
        <a:blip xmlns:r="http://schemas.openxmlformats.org/officeDocument/2006/relationships" r:embed="rId5"/>
        <a:srcRect b="8380"/>
        <a:stretch/>
      </xdr:blipFill>
      <xdr:spPr>
        <a:xfrm>
          <a:off x="9715500" y="26127076"/>
          <a:ext cx="7876105" cy="842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9-02T09:55:41.64" personId="{03CB0575-C3E6-4F90-B161-647A816C1753}" id="{15A3FBC4-A992-4067-9625-E00477E89E54}">
    <text>Only 1 SW calibration point was provided (close to the catchment outlet). It only contains data for 1990-2003, hence we need to confirm if the rest of the data is available for that period (to run a calibration Sim).</text>
  </threadedComment>
  <threadedComment ref="K1" dT="2025-02-17T08:37:58.38" personId="{03CB0575-C3E6-4F90-B161-647A816C1753}" id="{F47377D2-DB22-48BD-B267-D756470B10CD}">
    <text>This means if the file references in some of the input files need to be extended.</text>
  </threadedComment>
  <threadedComment ref="I2" dT="2024-12-13T13:22:33.04" personId="{03CB0575-C3E6-4F90-B161-647A816C1753}" id="{51021B21-D9BA-4A5A-A695-7311ED30D49C}">
    <text>Depends on when the KNMI TS start</text>
  </threadedComment>
  <threadedComment ref="I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I3" dT="2024-12-13T13:22:33.04" personId="{03CB0575-C3E6-4F90-B161-647A816C1753}" id="{A0D4D92F-F97F-4E4D-9E2D-7CECE4E5B881}">
    <text>Depends on when the KNMI TS start</text>
  </threadedComment>
  <threadedComment ref="I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C4" dT="2025-02-07T15:52:34.17" personId="{03CB0575-C3E6-4F90-B161-647A816C1753}" id="{F4BD67AD-A2E6-4CEB-AD66-3C0C4ADD3B0B}">
    <text>For each parameter</text>
  </threadedComment>
  <threadedComment ref="I4" dT="2024-12-13T13:22:33.04" personId="{03CB0575-C3E6-4F90-B161-647A816C1753}" id="{DBB861FB-04E1-49BE-9EA5-2D89AF54F60D}">
    <text>Depends on when the KNMI TS start</text>
  </threadedComment>
  <threadedComment ref="I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E5" dT="2025-02-07T15:34:48.07" personId="{03CB0575-C3E6-4F90-B161-647A816C1753}" id="{5B374DC3-3119-4E34-A91B-C83666A6DAEF}">
    <text>All GWAbs of this group start on the same date, even if they're 0 for a long time.</text>
  </threadedComment>
  <threadedComment ref="F5" dT="2025-02-07T15:36:12.62" personId="{03CB0575-C3E6-4F90-B161-647A816C1753}" id="{FDDC49D8-0FAA-45A7-BD57-1EECA209FBAA}">
    <text>Same end date for all.</text>
  </threadedComment>
  <threadedComment ref="G5" dT="2025-02-07T15:36:24.70" personId="{03CB0575-C3E6-4F90-B161-647A816C1753}" id="{ED65844E-9A96-4AED-BAD8-3BA7AF601E65}">
    <text>There is an extra data point for all.</text>
  </threadedComment>
  <threadedComment ref="I5" dT="2025-02-07T15:38:12.52" personId="{03CB0575-C3E6-4F90-B161-647A816C1753}" id="{33FB2B50-261A-4BF3-8678-324B1DEC7969}">
    <text>If we calibrate till 2018 (inc), then no. Otherwise, yes.</text>
  </threadedComment>
  <threadedComment ref="E6" dT="2025-02-07T15:39:30.81" personId="{03CB0575-C3E6-4F90-B161-647A816C1753}" id="{827DF360-A523-4B9C-96E3-B5AC17F6D9A1}">
    <text>For all.</text>
  </threadedComment>
  <threadedComment ref="F6" dT="2025-02-07T15:39:44.26" personId="{03CB0575-C3E6-4F90-B161-647A816C1753}" id="{DDD1E8AA-5C68-4532-82E5-5BC228B92F0D}">
    <text>For all.</text>
  </threadedComment>
  <threadedComment ref="H6" dT="2025-02-07T15:23:14.47" personId="{03CB0575-C3E6-4F90-B161-647A816C1753}" id="{B5497DBC-2982-4274-BA7F-A571FB0CE336}">
    <text>Every Jan, Apr, Jul, Oct</text>
  </threadedComment>
  <threadedComment ref="I6" dT="2025-02-07T15:40:16.35" personId="{03CB0575-C3E6-4F90-B161-647A816C1753}" id="{41904AF7-D965-42D9-968B-58AD8784C0A0}">
    <text>2018 isn't included. Those are a bit number of GWAbs</text>
  </threadedComment>
  <threadedComment ref="E7" dT="2025-02-07T15:30:52.69" personId="{03CB0575-C3E6-4F90-B161-647A816C1753}" id="{1B728C18-2C64-4DB3-9078-5ADCAE1C8554}">
    <text>Differs greatly. I opened some files. The first date ranged from 1961-1991.</text>
  </threadedComment>
  <threadedComment ref="F7" dT="2025-02-07T15:31:50.01" personId="{03CB0575-C3E6-4F90-B161-647A816C1753}" id="{4D95EE53-CBFC-47B2-9A85-3526597EC627}">
    <text>Generally Apr 2020. But there are a lot of GWAbs that seem to have stopped earlier (which makes sense).</text>
  </threadedComment>
  <threadedComment ref="I7" dT="2024-12-13T13:22:33.04" personId="{03CB0575-C3E6-4F90-B161-647A816C1753}" id="{5E7105F8-E6CE-4CCF-BB41-A387CD559E07}">
    <text>Depends on when the KNMI TS start</text>
  </threadedComment>
  <threadedComment ref="I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8" dT="2025-02-07T15:50:36.32" personId="{03CB0575-C3E6-4F90-B161-647A816C1753}" id="{540140F6-E2FF-4747-A19D-7CEB6998D145}">
    <text>Every 14th and 28th</text>
  </threadedComment>
  <threadedComment ref="I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F3" dT="2025-07-15T09:17:30.76" personId="{03CB0575-C3E6-4F90-B161-647A816C1753}" id="{E42EC14D-BD5A-400D-A934-346EA61A0CA2}">
    <text>Check source code for more.</text>
  </threadedComment>
  <threadedComment ref="F7" dT="2025-07-25T10:06:37.84" personId="{03CB0575-C3E6-4F90-B161-647A816C1753}" id="{928E89C2-6353-4AC6-8BD4-DDDAB50745FF}">
    <text>Not important in my case as I go for full transient.</text>
  </threadedComment>
  <threadedComment ref="D11" dT="2025-09-03T11:50:11.15" personId="{03CB0575-C3E6-4F90-B161-647A816C1753}" id="{DD19058C-7AB4-4B1B-BE0E-7E22DF8FC0CA}">
    <text>Seems like some input files are missing and there are small differences in others.
The former is most likely related to the execution errors.</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threadedComments/threadedComment7.xml><?xml version="1.0" encoding="utf-8"?>
<ThreadedComments xmlns="http://schemas.microsoft.com/office/spreadsheetml/2018/threadedcomments" xmlns:x="http://schemas.openxmlformats.org/spreadsheetml/2006/main">
  <threadedComment ref="E1" dT="2025-09-10T08:55:45.40" personId="{03CB0575-C3E6-4F90-B161-647A816C1753}" id="{DC210B9A-F993-4F7A-968A-94F009095B82}">
    <text>P0: Probably 0 (Effect on calcs/results)
0: (Definitely) 0
S: Small</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61" t="s">
        <v>261</v>
      </c>
      <c r="F13" s="261"/>
      <c r="G13" s="261"/>
      <c r="H13" s="261"/>
      <c r="I13" s="261"/>
      <c r="J13" s="261"/>
      <c r="K13" s="194"/>
      <c r="L13" s="260" t="s">
        <v>256</v>
      </c>
      <c r="M13" s="260"/>
      <c r="N13" s="260"/>
      <c r="O13" s="260"/>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05D7E-2838-4142-AA8D-5560C72C00CE}">
  <dimension ref="A1:E25"/>
  <sheetViews>
    <sheetView tabSelected="1" workbookViewId="0">
      <selection activeCell="C16" sqref="C16"/>
    </sheetView>
  </sheetViews>
  <sheetFormatPr defaultRowHeight="15" x14ac:dyDescent="0.25"/>
  <cols>
    <col min="3" max="3" width="30.7109375" customWidth="1"/>
    <col min="4" max="4" width="80.7109375" customWidth="1"/>
    <col min="5" max="5" width="13.5703125" bestFit="1" customWidth="1"/>
  </cols>
  <sheetData>
    <row r="1" spans="1:5" s="2" customFormat="1" ht="15.75" thickBot="1" x14ac:dyDescent="0.3">
      <c r="A1" s="73" t="s">
        <v>0</v>
      </c>
      <c r="B1" s="73" t="s">
        <v>341</v>
      </c>
      <c r="C1" s="73" t="s">
        <v>337</v>
      </c>
      <c r="D1" s="73" t="s">
        <v>127</v>
      </c>
      <c r="E1" s="73" t="s">
        <v>360</v>
      </c>
    </row>
    <row r="2" spans="1:5" ht="30.75" thickTop="1" x14ac:dyDescent="0.25">
      <c r="A2" s="144">
        <v>1</v>
      </c>
      <c r="B2" s="144" t="s">
        <v>342</v>
      </c>
      <c r="C2" s="144" t="s">
        <v>338</v>
      </c>
      <c r="D2" s="144"/>
      <c r="E2" s="144" t="s">
        <v>361</v>
      </c>
    </row>
    <row r="3" spans="1:5" ht="30" x14ac:dyDescent="0.25">
      <c r="A3" s="144">
        <v>2</v>
      </c>
      <c r="B3" s="144" t="s">
        <v>342</v>
      </c>
      <c r="C3" s="144" t="s">
        <v>339</v>
      </c>
      <c r="D3" s="144"/>
      <c r="E3" s="144">
        <v>0</v>
      </c>
    </row>
    <row r="4" spans="1:5" ht="30" x14ac:dyDescent="0.25">
      <c r="A4" s="144">
        <v>3</v>
      </c>
      <c r="B4" s="144" t="s">
        <v>342</v>
      </c>
      <c r="C4" s="144" t="s">
        <v>340</v>
      </c>
      <c r="D4" s="144"/>
      <c r="E4" s="144">
        <v>0</v>
      </c>
    </row>
    <row r="5" spans="1:5" ht="30" x14ac:dyDescent="0.25">
      <c r="A5" s="144">
        <v>4</v>
      </c>
      <c r="B5" s="144" t="s">
        <v>342</v>
      </c>
      <c r="C5" s="144" t="s">
        <v>343</v>
      </c>
      <c r="D5" s="144"/>
      <c r="E5" s="144">
        <v>0</v>
      </c>
    </row>
    <row r="6" spans="1:5" ht="30" x14ac:dyDescent="0.25">
      <c r="A6" s="144">
        <v>5</v>
      </c>
      <c r="B6" s="144" t="s">
        <v>342</v>
      </c>
      <c r="C6" s="144" t="s">
        <v>344</v>
      </c>
      <c r="D6" s="144"/>
      <c r="E6" s="144" t="s">
        <v>345</v>
      </c>
    </row>
    <row r="7" spans="1:5" ht="30" x14ac:dyDescent="0.25">
      <c r="A7" s="144">
        <v>6</v>
      </c>
      <c r="B7" s="144" t="s">
        <v>342</v>
      </c>
      <c r="C7" s="144" t="s">
        <v>346</v>
      </c>
      <c r="D7" s="144" t="s">
        <v>347</v>
      </c>
      <c r="E7" s="144">
        <v>0</v>
      </c>
    </row>
    <row r="8" spans="1:5" ht="30" x14ac:dyDescent="0.25">
      <c r="A8" s="144">
        <v>7</v>
      </c>
      <c r="B8" s="144" t="s">
        <v>342</v>
      </c>
      <c r="C8" s="144" t="s">
        <v>348</v>
      </c>
      <c r="D8" s="144" t="s">
        <v>349</v>
      </c>
      <c r="E8" s="144" t="s">
        <v>362</v>
      </c>
    </row>
    <row r="9" spans="1:5" ht="45" x14ac:dyDescent="0.25">
      <c r="A9" s="273">
        <v>8</v>
      </c>
      <c r="B9" s="273" t="s">
        <v>342</v>
      </c>
      <c r="C9" s="273" t="s">
        <v>350</v>
      </c>
      <c r="D9" s="273" t="s">
        <v>351</v>
      </c>
      <c r="E9" s="273" t="s">
        <v>362</v>
      </c>
    </row>
    <row r="10" spans="1:5" x14ac:dyDescent="0.25">
      <c r="A10" s="144">
        <v>9</v>
      </c>
      <c r="B10" s="144" t="s">
        <v>352</v>
      </c>
      <c r="C10" s="144" t="s">
        <v>353</v>
      </c>
      <c r="D10" s="144" t="s">
        <v>354</v>
      </c>
      <c r="E10" s="144" t="s">
        <v>362</v>
      </c>
    </row>
    <row r="11" spans="1:5" ht="30" x14ac:dyDescent="0.25">
      <c r="A11" s="144">
        <v>10</v>
      </c>
      <c r="B11" s="144" t="s">
        <v>352</v>
      </c>
      <c r="C11" s="144" t="s">
        <v>355</v>
      </c>
      <c r="D11" s="144" t="s">
        <v>356</v>
      </c>
      <c r="E11" s="144" t="s">
        <v>345</v>
      </c>
    </row>
    <row r="12" spans="1:5" ht="30" x14ac:dyDescent="0.25">
      <c r="A12" s="144">
        <v>11</v>
      </c>
      <c r="B12" s="144" t="s">
        <v>352</v>
      </c>
      <c r="C12" s="144" t="s">
        <v>358</v>
      </c>
      <c r="D12" s="144" t="s">
        <v>357</v>
      </c>
      <c r="E12" s="144" t="s">
        <v>345</v>
      </c>
    </row>
    <row r="13" spans="1:5" x14ac:dyDescent="0.25">
      <c r="A13" s="144">
        <v>12</v>
      </c>
      <c r="B13" s="144" t="s">
        <v>352</v>
      </c>
      <c r="C13" s="144" t="s">
        <v>359</v>
      </c>
      <c r="D13" s="144"/>
      <c r="E13" s="144">
        <v>0</v>
      </c>
    </row>
    <row r="14" spans="1:5" x14ac:dyDescent="0.25">
      <c r="A14" s="144">
        <v>13</v>
      </c>
      <c r="B14" s="144" t="s">
        <v>352</v>
      </c>
      <c r="C14" s="144" t="s">
        <v>363</v>
      </c>
      <c r="D14" s="144" t="s">
        <v>364</v>
      </c>
      <c r="E14" s="144" t="s">
        <v>361</v>
      </c>
    </row>
    <row r="15" spans="1:5" x14ac:dyDescent="0.25">
      <c r="A15" s="144">
        <v>14</v>
      </c>
      <c r="B15" s="144" t="s">
        <v>352</v>
      </c>
      <c r="C15" s="144" t="s">
        <v>365</v>
      </c>
      <c r="D15" s="144" t="s">
        <v>366</v>
      </c>
      <c r="E15" s="144">
        <v>0</v>
      </c>
    </row>
    <row r="16" spans="1:5" x14ac:dyDescent="0.25">
      <c r="A16" s="273">
        <v>15</v>
      </c>
      <c r="B16" s="273" t="s">
        <v>352</v>
      </c>
      <c r="C16" s="273" t="s">
        <v>367</v>
      </c>
      <c r="D16" s="273"/>
      <c r="E16" s="273" t="s">
        <v>362</v>
      </c>
    </row>
    <row r="17" spans="1:1" x14ac:dyDescent="0.25">
      <c r="A17" s="144">
        <v>16</v>
      </c>
    </row>
    <row r="18" spans="1:1" x14ac:dyDescent="0.25">
      <c r="A18" s="144">
        <v>17</v>
      </c>
    </row>
    <row r="19" spans="1:1" x14ac:dyDescent="0.25">
      <c r="A19" s="144">
        <v>18</v>
      </c>
    </row>
    <row r="20" spans="1:1" x14ac:dyDescent="0.25">
      <c r="A20" s="144">
        <v>19</v>
      </c>
    </row>
    <row r="21" spans="1:1" x14ac:dyDescent="0.25">
      <c r="A21" s="144">
        <v>20</v>
      </c>
    </row>
    <row r="22" spans="1:1" x14ac:dyDescent="0.25">
      <c r="A22" s="144">
        <v>21</v>
      </c>
    </row>
    <row r="23" spans="1:1" x14ac:dyDescent="0.25">
      <c r="A23" s="144">
        <v>22</v>
      </c>
    </row>
    <row r="24" spans="1:1" x14ac:dyDescent="0.25">
      <c r="A24" s="144">
        <v>23</v>
      </c>
    </row>
    <row r="25" spans="1:1" x14ac:dyDescent="0.25">
      <c r="A25" s="144">
        <v>24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8" t="s">
        <v>284</v>
      </c>
      <c r="C6" s="269"/>
      <c r="D6" s="269"/>
      <c r="E6" s="211"/>
      <c r="F6" s="270" t="s">
        <v>285</v>
      </c>
      <c r="G6" s="270"/>
      <c r="H6" s="270"/>
      <c r="I6" s="270"/>
      <c r="J6" s="270"/>
      <c r="K6" s="208"/>
    </row>
    <row r="7" spans="1:11" x14ac:dyDescent="0.25">
      <c r="B7" s="266" t="s">
        <v>272</v>
      </c>
      <c r="C7" s="267"/>
      <c r="D7" s="267"/>
      <c r="E7" s="209"/>
      <c r="F7" s="265" t="s">
        <v>272</v>
      </c>
      <c r="G7" s="265"/>
      <c r="H7" s="265"/>
      <c r="I7" s="265"/>
      <c r="J7" s="265"/>
      <c r="K7" s="201"/>
    </row>
    <row r="8" spans="1:11" s="144" customFormat="1" ht="15.75" thickBot="1" x14ac:dyDescent="0.3">
      <c r="B8" s="262" t="s">
        <v>288</v>
      </c>
      <c r="C8" s="263"/>
      <c r="D8" s="225" t="s">
        <v>275</v>
      </c>
      <c r="E8" s="210"/>
      <c r="F8" s="264" t="s">
        <v>288</v>
      </c>
      <c r="G8" s="264"/>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8" t="s">
        <v>284</v>
      </c>
      <c r="C6" s="269"/>
      <c r="D6" s="269"/>
      <c r="E6" s="211"/>
      <c r="F6" s="270" t="s">
        <v>285</v>
      </c>
      <c r="G6" s="270"/>
      <c r="H6" s="270"/>
      <c r="I6" s="270"/>
      <c r="J6" s="270"/>
      <c r="K6" s="208"/>
    </row>
    <row r="7" spans="1:11" x14ac:dyDescent="0.25">
      <c r="B7" s="266" t="s">
        <v>272</v>
      </c>
      <c r="C7" s="267"/>
      <c r="D7" s="267"/>
      <c r="E7" s="209"/>
      <c r="F7" s="265" t="s">
        <v>272</v>
      </c>
      <c r="G7" s="265"/>
      <c r="H7" s="265"/>
      <c r="I7" s="265"/>
      <c r="J7" s="265"/>
      <c r="K7" s="201"/>
    </row>
    <row r="8" spans="1:11" s="144" customFormat="1" ht="15.75" thickBot="1" x14ac:dyDescent="0.3">
      <c r="B8" s="271" t="s">
        <v>288</v>
      </c>
      <c r="C8" s="272"/>
      <c r="D8" s="236" t="s">
        <v>275</v>
      </c>
      <c r="E8" s="209"/>
      <c r="F8" s="264" t="s">
        <v>288</v>
      </c>
      <c r="G8" s="264"/>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M8"/>
  <sheetViews>
    <sheetView zoomScaleNormal="100" workbookViewId="0">
      <pane ySplit="1" topLeftCell="A2" activePane="bottomLeft" state="frozen"/>
      <selection activeCell="H9" sqref="H9"/>
      <selection pane="bottomLeft" activeCell="B4" sqref="B4"/>
    </sheetView>
  </sheetViews>
  <sheetFormatPr defaultRowHeight="15" x14ac:dyDescent="0.25"/>
  <cols>
    <col min="1" max="1" width="21.85546875" bestFit="1" customWidth="1"/>
    <col min="2" max="3" width="21.85546875" customWidth="1"/>
    <col min="5" max="7" width="11.85546875" style="76" bestFit="1" customWidth="1"/>
    <col min="8" max="8" width="15.7109375" style="76" bestFit="1" customWidth="1"/>
    <col min="9" max="9" width="10.42578125" bestFit="1" customWidth="1"/>
    <col min="13" max="13" width="150.7109375" customWidth="1"/>
  </cols>
  <sheetData>
    <row r="1" spans="1:13" s="74" customFormat="1" ht="45.75" thickBot="1" x14ac:dyDescent="0.3">
      <c r="A1" s="73" t="s">
        <v>130</v>
      </c>
      <c r="B1" s="73" t="s">
        <v>329</v>
      </c>
      <c r="C1" s="73" t="s">
        <v>213</v>
      </c>
      <c r="D1" s="73" t="s">
        <v>132</v>
      </c>
      <c r="E1" s="77" t="s">
        <v>134</v>
      </c>
      <c r="F1" s="77" t="s">
        <v>135</v>
      </c>
      <c r="G1" s="77" t="s">
        <v>216</v>
      </c>
      <c r="H1" s="77" t="s">
        <v>199</v>
      </c>
      <c r="I1" s="73" t="s">
        <v>138</v>
      </c>
      <c r="J1" s="73" t="s">
        <v>136</v>
      </c>
      <c r="K1" s="75" t="s">
        <v>139</v>
      </c>
      <c r="L1" s="75" t="s">
        <v>137</v>
      </c>
      <c r="M1" s="75" t="s">
        <v>127</v>
      </c>
    </row>
    <row r="2" spans="1:13" ht="15.75" thickTop="1" x14ac:dyDescent="0.25">
      <c r="A2" t="s">
        <v>131</v>
      </c>
      <c r="B2" t="s">
        <v>330</v>
      </c>
      <c r="D2" t="s">
        <v>133</v>
      </c>
      <c r="E2" s="76">
        <v>29221</v>
      </c>
      <c r="F2" s="76">
        <v>44109</v>
      </c>
      <c r="H2" s="76" t="s">
        <v>200</v>
      </c>
      <c r="I2" t="s">
        <v>218</v>
      </c>
      <c r="K2" t="s">
        <v>142</v>
      </c>
    </row>
    <row r="3" spans="1:13" x14ac:dyDescent="0.25">
      <c r="A3" t="s">
        <v>140</v>
      </c>
      <c r="B3" t="s">
        <v>330</v>
      </c>
      <c r="D3" t="s">
        <v>133</v>
      </c>
      <c r="E3" s="76">
        <v>29221</v>
      </c>
      <c r="F3" s="76">
        <v>44109</v>
      </c>
      <c r="H3" s="76" t="s">
        <v>200</v>
      </c>
      <c r="I3" t="s">
        <v>218</v>
      </c>
      <c r="K3" t="s">
        <v>142</v>
      </c>
    </row>
    <row r="4" spans="1:13" x14ac:dyDescent="0.25">
      <c r="A4" t="s">
        <v>211</v>
      </c>
      <c r="C4">
        <v>4749</v>
      </c>
      <c r="D4" t="s">
        <v>133</v>
      </c>
      <c r="E4" s="76">
        <v>39083</v>
      </c>
      <c r="F4" s="76">
        <v>43831</v>
      </c>
      <c r="H4" s="76" t="s">
        <v>200</v>
      </c>
      <c r="I4" t="s">
        <v>218</v>
      </c>
    </row>
    <row r="5" spans="1:13" x14ac:dyDescent="0.25">
      <c r="A5" t="s">
        <v>202</v>
      </c>
      <c r="B5" t="s">
        <v>330</v>
      </c>
      <c r="C5">
        <v>17</v>
      </c>
      <c r="D5" t="s">
        <v>201</v>
      </c>
      <c r="E5" s="76">
        <v>27760</v>
      </c>
      <c r="F5" s="76">
        <v>43101</v>
      </c>
      <c r="G5" s="76">
        <v>46023</v>
      </c>
      <c r="H5" s="76" t="s">
        <v>203</v>
      </c>
      <c r="I5" s="76" t="s">
        <v>141</v>
      </c>
      <c r="K5" t="s">
        <v>204</v>
      </c>
      <c r="M5" t="s">
        <v>205</v>
      </c>
    </row>
    <row r="6" spans="1:13" x14ac:dyDescent="0.25">
      <c r="A6" t="s">
        <v>206</v>
      </c>
      <c r="B6" t="s">
        <v>330</v>
      </c>
      <c r="C6">
        <v>860</v>
      </c>
      <c r="D6" t="s">
        <v>201</v>
      </c>
      <c r="E6" s="76">
        <v>34335</v>
      </c>
      <c r="F6" s="76">
        <v>42736</v>
      </c>
      <c r="G6" s="76">
        <v>45658</v>
      </c>
      <c r="H6" s="76" t="s">
        <v>209</v>
      </c>
      <c r="I6" s="76" t="s">
        <v>212</v>
      </c>
      <c r="K6" t="s">
        <v>204</v>
      </c>
      <c r="M6" t="s">
        <v>208</v>
      </c>
    </row>
    <row r="7" spans="1:13" x14ac:dyDescent="0.25">
      <c r="A7" t="s">
        <v>207</v>
      </c>
      <c r="B7" t="s">
        <v>330</v>
      </c>
      <c r="C7">
        <v>826</v>
      </c>
      <c r="D7" t="s">
        <v>201</v>
      </c>
      <c r="E7" s="76">
        <v>27760</v>
      </c>
      <c r="F7" s="76">
        <v>43951</v>
      </c>
      <c r="G7" s="76">
        <v>46023</v>
      </c>
      <c r="H7" s="76" t="s">
        <v>210</v>
      </c>
      <c r="I7" t="s">
        <v>218</v>
      </c>
      <c r="K7" t="s">
        <v>204</v>
      </c>
    </row>
    <row r="8" spans="1:13" x14ac:dyDescent="0.25">
      <c r="A8" t="s">
        <v>214</v>
      </c>
      <c r="B8" t="s">
        <v>331</v>
      </c>
      <c r="C8">
        <v>11656</v>
      </c>
      <c r="D8" t="s">
        <v>215</v>
      </c>
      <c r="E8" s="76">
        <v>33970</v>
      </c>
      <c r="F8" s="76">
        <v>43462</v>
      </c>
      <c r="H8" s="76" t="s">
        <v>217</v>
      </c>
      <c r="I8" s="76" t="s">
        <v>141</v>
      </c>
    </row>
  </sheetData>
  <conditionalFormatting sqref="L2:L5 M5 L8:L31 L6:M7">
    <cfRule type="expression" dxfId="1" priority="1">
      <formula>IF(OR(L2="Yes",E2=""),FALSE, TRUE)</formula>
    </cfRule>
  </conditionalFormatting>
  <conditionalFormatting sqref="J2:J31">
    <cfRule type="expression" dxfId="0" priority="2">
      <formula>IF(OR(J2="Yes",A2=""),FALSE,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I119"/>
  <sheetViews>
    <sheetView workbookViewId="0">
      <pane ySplit="2" topLeftCell="A6" activePane="bottomLeft" state="frozen"/>
      <selection pane="bottomLeft" activeCell="F11" sqref="F11"/>
    </sheetView>
  </sheetViews>
  <sheetFormatPr defaultRowHeight="15" x14ac:dyDescent="0.25"/>
  <cols>
    <col min="1" max="1" width="5.7109375" style="249" customWidth="1"/>
    <col min="2" max="3" width="7.85546875" style="249" customWidth="1"/>
    <col min="4" max="4" width="25.7109375" style="249" customWidth="1"/>
    <col min="5" max="5" width="37.140625" style="249" customWidth="1"/>
    <col min="6" max="6" width="76.5703125" style="144" customWidth="1"/>
    <col min="7" max="8" width="9.140625" style="249"/>
    <col min="9" max="9" width="10.85546875" style="249" bestFit="1" customWidth="1"/>
    <col min="10" max="16384" width="9.140625" style="249"/>
  </cols>
  <sheetData>
    <row r="1" spans="1:9" ht="30" x14ac:dyDescent="0.25">
      <c r="A1" s="252"/>
      <c r="B1" s="252"/>
      <c r="C1" s="252"/>
      <c r="D1" s="252"/>
      <c r="E1" s="253" t="s">
        <v>309</v>
      </c>
      <c r="F1" s="254"/>
      <c r="H1" s="249" t="s">
        <v>316</v>
      </c>
    </row>
    <row r="2" spans="1:9" s="144" customFormat="1" ht="45.75" thickBot="1" x14ac:dyDescent="0.3">
      <c r="A2" s="255" t="s">
        <v>0</v>
      </c>
      <c r="B2" s="255" t="s">
        <v>318</v>
      </c>
      <c r="C2" s="255" t="s">
        <v>333</v>
      </c>
      <c r="D2" s="255" t="s">
        <v>334</v>
      </c>
      <c r="E2" s="256" t="s">
        <v>313</v>
      </c>
      <c r="F2" s="256" t="s">
        <v>127</v>
      </c>
      <c r="H2" s="144" t="s">
        <v>318</v>
      </c>
      <c r="I2" s="144" t="s">
        <v>317</v>
      </c>
    </row>
    <row r="3" spans="1:9" ht="30.75" thickTop="1" x14ac:dyDescent="0.25">
      <c r="A3" s="250">
        <v>1</v>
      </c>
      <c r="B3" s="250"/>
      <c r="C3" s="250"/>
      <c r="D3" s="250"/>
      <c r="E3" s="250" t="s">
        <v>308</v>
      </c>
      <c r="F3" s="251" t="s">
        <v>312</v>
      </c>
      <c r="H3" s="249">
        <v>1</v>
      </c>
    </row>
    <row r="4" spans="1:9" ht="30" x14ac:dyDescent="0.25">
      <c r="A4" s="250">
        <v>2</v>
      </c>
      <c r="B4" s="250"/>
      <c r="C4" s="250"/>
      <c r="D4" s="250"/>
      <c r="E4" s="250" t="s">
        <v>310</v>
      </c>
      <c r="F4" s="251" t="s">
        <v>311</v>
      </c>
    </row>
    <row r="5" spans="1:9" x14ac:dyDescent="0.25">
      <c r="A5" s="249">
        <v>3</v>
      </c>
      <c r="B5" s="249">
        <v>1</v>
      </c>
      <c r="E5" s="249" t="s">
        <v>314</v>
      </c>
      <c r="F5" s="144" t="s">
        <v>315</v>
      </c>
    </row>
    <row r="6" spans="1:9" x14ac:dyDescent="0.25">
      <c r="A6" s="249">
        <v>4</v>
      </c>
      <c r="B6" s="249">
        <v>2</v>
      </c>
      <c r="E6" s="249" t="s">
        <v>319</v>
      </c>
      <c r="F6" s="144" t="s">
        <v>320</v>
      </c>
    </row>
    <row r="7" spans="1:9" x14ac:dyDescent="0.25">
      <c r="A7" s="249">
        <v>5</v>
      </c>
      <c r="E7" s="249" t="s">
        <v>322</v>
      </c>
      <c r="F7" s="144" t="s">
        <v>321</v>
      </c>
    </row>
    <row r="8" spans="1:9" x14ac:dyDescent="0.25">
      <c r="A8" s="249">
        <v>6</v>
      </c>
      <c r="E8" s="249" t="s">
        <v>323</v>
      </c>
      <c r="F8" s="144" t="s">
        <v>324</v>
      </c>
    </row>
    <row r="9" spans="1:9" ht="75" x14ac:dyDescent="0.25">
      <c r="A9" s="249">
        <v>7</v>
      </c>
      <c r="B9" s="249">
        <v>3</v>
      </c>
      <c r="E9" s="144" t="s">
        <v>325</v>
      </c>
      <c r="F9" s="144" t="s">
        <v>326</v>
      </c>
    </row>
    <row r="10" spans="1:9" ht="60" x14ac:dyDescent="0.25">
      <c r="A10" s="249">
        <v>8</v>
      </c>
      <c r="B10" s="249">
        <v>4</v>
      </c>
      <c r="E10" s="257" t="s">
        <v>327</v>
      </c>
      <c r="F10" s="257" t="s">
        <v>328</v>
      </c>
    </row>
    <row r="11" spans="1:9" ht="90" x14ac:dyDescent="0.25">
      <c r="A11" s="249">
        <v>9</v>
      </c>
      <c r="B11" s="249">
        <v>5</v>
      </c>
      <c r="C11" s="258">
        <v>45903</v>
      </c>
      <c r="D11" s="259" t="s">
        <v>335</v>
      </c>
      <c r="E11" s="249" t="s">
        <v>332</v>
      </c>
      <c r="F11" s="144" t="s">
        <v>336</v>
      </c>
    </row>
    <row r="19" spans="8:8" x14ac:dyDescent="0.25">
      <c r="H19" s="249">
        <v>2</v>
      </c>
    </row>
    <row r="59" spans="8:8" x14ac:dyDescent="0.25">
      <c r="H59" s="249">
        <v>3</v>
      </c>
    </row>
    <row r="79" spans="8:8" x14ac:dyDescent="0.25">
      <c r="H79" s="249">
        <v>4</v>
      </c>
    </row>
    <row r="119" spans="8:8" x14ac:dyDescent="0.25">
      <c r="H119" s="249">
        <v>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NBr</vt:lpstr>
      <vt:lpstr>SFR_requirements</vt:lpstr>
      <vt:lpstr>NBr_TS_Ext</vt:lpstr>
      <vt:lpstr>NBr_minor</vt:lpstr>
      <vt:lpstr>Categories</vt:lpstr>
      <vt:lpstr>SFR_limitations</vt:lpstr>
      <vt:lpstr>SFR_Shp_eval</vt:lpstr>
      <vt:lpstr>iMOD_bugs</vt:lpstr>
      <vt:lpstr>RscEst</vt:lpstr>
      <vt:lpstr>NBr32vsNBr30</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2025-09-10T11:20:45Z</dcterms:modified>
</cp:coreProperties>
</file>