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ster-of-data-science-unisa\04-customer-analytics-in-large-organisations\exercise-01\"/>
    </mc:Choice>
  </mc:AlternateContent>
  <xr:revisionPtr revIDLastSave="0" documentId="13_ncr:1_{42576968-37D9-4951-95A9-3A21BE9A7E6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 Data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2" l="1"/>
  <c r="C81" i="2"/>
  <c r="B81" i="2"/>
  <c r="C74" i="2"/>
  <c r="B74" i="2"/>
  <c r="D67" i="2"/>
  <c r="C67" i="2"/>
  <c r="B67" i="2"/>
  <c r="C60" i="2"/>
  <c r="B60" i="2"/>
  <c r="C53" i="2"/>
  <c r="B53" i="2"/>
  <c r="C46" i="2"/>
  <c r="B46" i="2"/>
  <c r="C39" i="2"/>
  <c r="B39" i="2"/>
  <c r="C32" i="2"/>
  <c r="B32" i="2"/>
  <c r="C25" i="2"/>
  <c r="B25" i="2"/>
  <c r="C18" i="2"/>
  <c r="B18" i="2"/>
  <c r="C11" i="2"/>
  <c r="B11" i="2"/>
  <c r="C4" i="2"/>
  <c r="B4" i="2"/>
</calcChain>
</file>

<file path=xl/sharedStrings.xml><?xml version="1.0" encoding="utf-8"?>
<sst xmlns="http://schemas.openxmlformats.org/spreadsheetml/2006/main" count="112" uniqueCount="64">
  <si>
    <t>2. Please select the option that best represents your preference when dining out.</t>
  </si>
  <si>
    <t>3. What would you prefer when dining out?</t>
  </si>
  <si>
    <t>4. When dining out, which option best matches your preference?</t>
  </si>
  <si>
    <t>5. Among the following choices, which dining option would you most likely select?</t>
  </si>
  <si>
    <t>6. If given the following choices, which would you choose for dining?</t>
  </si>
  <si>
    <t>7. When deciding where to dine, which option would you prefer?</t>
  </si>
  <si>
    <t>8. When choosing a restaurant to dine out, what would be your preference?</t>
  </si>
  <si>
    <t>9. When dining out, which option best matches your preference?</t>
  </si>
  <si>
    <t>10. Your gender:</t>
  </si>
  <si>
    <t>11. Your student type</t>
  </si>
  <si>
    <t>12. Your age: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</si>
  <si>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</si>
  <si>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</si>
  <si>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</si>
  <si>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</si>
  <si>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</si>
  <si>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</si>
  <si>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</si>
  <si>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</si>
  <si>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</si>
  <si>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</si>
  <si>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</si>
  <si>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</si>
  <si>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AU</t>
  </si>
  <si>
    <t>CN</t>
  </si>
  <si>
    <t>IN</t>
  </si>
  <si>
    <t xml:space="preserve">
Please select your preferred choice from the options provided below:
</t>
  </si>
  <si>
    <t>Cuisine Type: American Cuisine, Distance : Long Drive Distance, Dining type: delivery, Price : $20.</t>
  </si>
  <si>
    <t>Cuisine Type: Asian Cuisine, Distance : Long Drive Distance, Dining type: dining-in, Price : $60.</t>
  </si>
  <si>
    <t>Please select the option that best represents your preference when dining out.</t>
  </si>
  <si>
    <t>Cuisine Type: Asian Cuisine, Distance : Walking Distance, Dining type: delivery, Price : $60.</t>
  </si>
  <si>
    <t>Cuisine Type: Asian Cuisine, Distance : Short Drive Distance, Dining type: take-away, Price : $40.</t>
  </si>
  <si>
    <t>What would you prefer when dining out?</t>
  </si>
  <si>
    <t>Cuisine Type: American Cuisine, Distance : Walking Distance, Dining type: take-away, Price : $40.</t>
  </si>
  <si>
    <t>Cuisine Type: European Cuisine, Distance : Long Drive Distance, Dining type: take-away, Price : $20.</t>
  </si>
  <si>
    <t>When dining out, which option best matches your preference?</t>
  </si>
  <si>
    <t>Cuisine Type: European Cuisine, Distance : Long Drive Distance, Dining type: take-away, Price : $60.</t>
  </si>
  <si>
    <t>Cuisine Type: European Cuisine, Distance : Short Drive Distance, Dining type: delivery, Price : $60.</t>
  </si>
  <si>
    <t>Among the following choices, which dining option would you most likely select?</t>
  </si>
  <si>
    <t>Cuisine Type: Asian Cuisine, Distance : Short Drive Distance, Dining type: take-away, Price : $20.</t>
  </si>
  <si>
    <t>Cuisine Type: American Cuisine, Distance : Short Drive Distance, Dining type: dining-in, Price : $20.</t>
  </si>
  <si>
    <t>If given the following choices, which would you choose for dining?</t>
  </si>
  <si>
    <t>Cuisine Type: European Cuisine, Distance : Walking Distance, Dining type: dining-in, Price : $20.</t>
  </si>
  <si>
    <t>Cuisine Type: European Cuisine, Distance : Walking Distance, Dining type: take-away, Price : $40.</t>
  </si>
  <si>
    <t>When deciding where to dine, which option would you prefer?</t>
  </si>
  <si>
    <t>Cuisine Type: European Cuisine, Distance : Short Drive Distance, Dining type: delivery, Price : $40.</t>
  </si>
  <si>
    <t>Cuisine Type: American Cuisine, Distance : Long Drive Distance, Dining type: delivery, Price : $40.</t>
  </si>
  <si>
    <t>When choosing a restaurant to dine out, what would be your preference?</t>
  </si>
  <si>
    <t>Cuisine Type: American Cuisine, Distance : Short Drive Distance, Dining type: dining-in, Price : $60.</t>
  </si>
  <si>
    <t>Cuisine Type: Asian Cuisine, Distance : Walking Distance, Dining type: delivery, Price : $20.</t>
  </si>
  <si>
    <t>Cuisine Type: Asian Cuisine, Distance : Long Drive Distance, Dining type: dining-in, Price : $40.</t>
  </si>
  <si>
    <t>Cuisine Type: American Cuisine, Distance : Walking Distance, Dining type: delivery, Price : $60.</t>
  </si>
  <si>
    <t>Your gender:</t>
  </si>
  <si>
    <t>Male</t>
  </si>
  <si>
    <t>Female</t>
  </si>
  <si>
    <t>Others</t>
  </si>
  <si>
    <t>Your student type</t>
  </si>
  <si>
    <t>International Student</t>
  </si>
  <si>
    <t>Domestic Student</t>
  </si>
  <si>
    <t>Your age:</t>
  </si>
  <si>
    <t>20 ~ 29</t>
  </si>
  <si>
    <t>30 ~39</t>
  </si>
  <si>
    <t>Over 40</t>
  </si>
  <si>
    <t>1. Please select your preferred choice from the options provided below: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</si>
</sst>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"/>
  </numFmts>
  <fonts count="6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  <font>
      <sz val="9"/>
      <name val="宋体"/>
      <family val="3"/>
      <charset val="134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1" fillId="2" borderId="1" xfId="0" applyFont="1" applyFill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7CEFA"/>
  </sheetPr>
  <dimension ref="A1:W29"/>
  <sheetViews>
    <sheetView tabSelected="1" workbookViewId="0">
      <selection activeCell="A16" sqref="A16"/>
    </sheetView>
  </sheetViews>
  <sheetFormatPr defaultColWidth="9.1796875" defaultRowHeight="14.5"/>
  <cols>
    <col min="1" max="1" width="73.36328125" customWidth="1"/>
  </cols>
  <sheetData>
    <row r="1" spans="1:23">
      <c r="A1" s="6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>
      <c r="A2" s="3" t="s">
        <v>22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A3">
        <v>1</v>
      </c>
      <c r="B3">
        <v>2</v>
      </c>
      <c r="C3">
        <v>1</v>
      </c>
      <c r="D3">
        <v>2</v>
      </c>
      <c r="E3">
        <v>2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3</v>
      </c>
      <c r="M3" s="1">
        <v>45363.965972222199</v>
      </c>
      <c r="N3">
        <v>0</v>
      </c>
      <c r="O3" t="s">
        <v>23</v>
      </c>
      <c r="V3" t="b">
        <v>1</v>
      </c>
    </row>
    <row r="4" spans="1:23">
      <c r="A4">
        <v>1</v>
      </c>
      <c r="B4">
        <v>2</v>
      </c>
      <c r="C4">
        <v>2</v>
      </c>
      <c r="E4">
        <v>1</v>
      </c>
      <c r="F4">
        <v>1</v>
      </c>
      <c r="G4">
        <v>1</v>
      </c>
      <c r="H4">
        <v>2</v>
      </c>
      <c r="I4">
        <v>1</v>
      </c>
      <c r="J4">
        <v>2</v>
      </c>
      <c r="K4">
        <v>1</v>
      </c>
      <c r="L4">
        <v>1</v>
      </c>
      <c r="M4" s="1">
        <v>45364.029166666704</v>
      </c>
      <c r="N4">
        <v>0</v>
      </c>
      <c r="O4" t="s">
        <v>23</v>
      </c>
      <c r="V4" t="b">
        <v>1</v>
      </c>
    </row>
    <row r="5" spans="1:23">
      <c r="A5">
        <v>1</v>
      </c>
      <c r="B5">
        <v>2</v>
      </c>
      <c r="C5">
        <v>2</v>
      </c>
      <c r="D5">
        <v>2</v>
      </c>
      <c r="E5">
        <v>1</v>
      </c>
      <c r="F5">
        <v>1</v>
      </c>
      <c r="G5">
        <v>2</v>
      </c>
      <c r="H5">
        <v>2</v>
      </c>
      <c r="I5">
        <v>1</v>
      </c>
      <c r="J5">
        <v>2</v>
      </c>
      <c r="K5">
        <v>1</v>
      </c>
      <c r="L5">
        <v>1</v>
      </c>
      <c r="M5" s="1">
        <v>45364.09375</v>
      </c>
      <c r="N5">
        <v>0</v>
      </c>
      <c r="O5" t="s">
        <v>23</v>
      </c>
      <c r="V5" t="b">
        <v>1</v>
      </c>
    </row>
    <row r="6" spans="1:23">
      <c r="A6">
        <v>1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 s="1">
        <v>45364.279861111099</v>
      </c>
      <c r="N6">
        <v>0</v>
      </c>
      <c r="O6" t="s">
        <v>23</v>
      </c>
      <c r="V6" t="b">
        <v>1</v>
      </c>
    </row>
    <row r="7" spans="1:23">
      <c r="A7">
        <v>2</v>
      </c>
      <c r="B7">
        <v>2</v>
      </c>
      <c r="C7">
        <v>2</v>
      </c>
      <c r="D7">
        <v>2</v>
      </c>
      <c r="E7">
        <v>2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2</v>
      </c>
      <c r="M7" s="1">
        <v>45364.278472222199</v>
      </c>
      <c r="N7">
        <v>0</v>
      </c>
      <c r="O7" t="s">
        <v>23</v>
      </c>
      <c r="V7" t="b">
        <v>1</v>
      </c>
    </row>
    <row r="8" spans="1:23">
      <c r="A8">
        <v>2</v>
      </c>
      <c r="B8">
        <v>1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I8">
        <v>1</v>
      </c>
      <c r="J8">
        <v>2</v>
      </c>
      <c r="K8">
        <v>2</v>
      </c>
      <c r="L8">
        <v>3</v>
      </c>
      <c r="M8" s="1">
        <v>45364.879166666702</v>
      </c>
      <c r="N8">
        <v>0</v>
      </c>
      <c r="O8" t="s">
        <v>23</v>
      </c>
      <c r="V8" t="b">
        <v>1</v>
      </c>
    </row>
    <row r="9" spans="1:23">
      <c r="A9">
        <v>1</v>
      </c>
      <c r="B9">
        <v>2</v>
      </c>
      <c r="C9">
        <v>2</v>
      </c>
      <c r="D9">
        <v>2</v>
      </c>
      <c r="E9">
        <v>2</v>
      </c>
      <c r="F9">
        <v>1</v>
      </c>
      <c r="G9">
        <v>1</v>
      </c>
      <c r="H9">
        <v>2</v>
      </c>
      <c r="I9">
        <v>1</v>
      </c>
      <c r="J9">
        <v>2</v>
      </c>
      <c r="K9">
        <v>1</v>
      </c>
      <c r="L9">
        <v>1</v>
      </c>
      <c r="M9" s="1">
        <v>45365.054166666698</v>
      </c>
      <c r="N9">
        <v>0</v>
      </c>
      <c r="O9" t="s">
        <v>23</v>
      </c>
      <c r="V9" t="b">
        <v>1</v>
      </c>
    </row>
    <row r="10" spans="1:23">
      <c r="A10">
        <v>2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s="1">
        <v>45365.274305555598</v>
      </c>
      <c r="N10">
        <v>0</v>
      </c>
      <c r="O10" t="s">
        <v>23</v>
      </c>
      <c r="V10" t="b">
        <v>1</v>
      </c>
    </row>
    <row r="11" spans="1:23">
      <c r="A11">
        <v>2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2</v>
      </c>
      <c r="I11">
        <v>2</v>
      </c>
      <c r="J11">
        <v>1</v>
      </c>
      <c r="K11">
        <v>1</v>
      </c>
      <c r="L11">
        <v>1</v>
      </c>
      <c r="M11" s="1">
        <v>45365.286111111098</v>
      </c>
      <c r="N11">
        <v>0</v>
      </c>
      <c r="O11" t="s">
        <v>23</v>
      </c>
      <c r="V11" t="b">
        <v>1</v>
      </c>
    </row>
    <row r="12" spans="1:23">
      <c r="A12">
        <v>2</v>
      </c>
      <c r="B12">
        <v>1</v>
      </c>
      <c r="C12">
        <v>1</v>
      </c>
      <c r="D12">
        <v>2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 s="1">
        <v>45365.286805555603</v>
      </c>
      <c r="N12">
        <v>0</v>
      </c>
      <c r="O12" t="s">
        <v>23</v>
      </c>
      <c r="V12" t="b">
        <v>1</v>
      </c>
    </row>
    <row r="13" spans="1:23">
      <c r="A13">
        <v>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H13">
        <v>2</v>
      </c>
      <c r="I13">
        <v>2</v>
      </c>
      <c r="J13">
        <v>1</v>
      </c>
      <c r="K13">
        <v>1</v>
      </c>
      <c r="L13">
        <v>1</v>
      </c>
      <c r="M13" s="1">
        <v>45365.287499999999</v>
      </c>
      <c r="N13">
        <v>0</v>
      </c>
      <c r="O13" t="s">
        <v>23</v>
      </c>
      <c r="V13" t="b">
        <v>1</v>
      </c>
    </row>
    <row r="14" spans="1:2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3</v>
      </c>
      <c r="K14">
        <v>1</v>
      </c>
      <c r="L14">
        <v>2</v>
      </c>
      <c r="M14" s="1">
        <v>45365.289583333302</v>
      </c>
      <c r="N14">
        <v>0</v>
      </c>
      <c r="O14" t="s">
        <v>24</v>
      </c>
      <c r="V14" t="b">
        <v>1</v>
      </c>
    </row>
    <row r="15" spans="1:23">
      <c r="A15">
        <v>2</v>
      </c>
      <c r="B15">
        <v>1</v>
      </c>
      <c r="C15">
        <v>1</v>
      </c>
      <c r="D15">
        <v>2</v>
      </c>
      <c r="E15">
        <v>1</v>
      </c>
      <c r="F15">
        <v>1</v>
      </c>
      <c r="G15">
        <v>1</v>
      </c>
      <c r="H15">
        <v>2</v>
      </c>
      <c r="I15">
        <v>2</v>
      </c>
      <c r="J15">
        <v>1</v>
      </c>
      <c r="K15">
        <v>1</v>
      </c>
      <c r="L15">
        <v>1</v>
      </c>
      <c r="M15" s="1">
        <v>45365.2902777778</v>
      </c>
      <c r="N15">
        <v>0</v>
      </c>
      <c r="O15" t="s">
        <v>23</v>
      </c>
      <c r="V15" t="b">
        <v>1</v>
      </c>
    </row>
    <row r="16" spans="1:23">
      <c r="A16">
        <v>1</v>
      </c>
      <c r="B16">
        <v>2</v>
      </c>
      <c r="C16">
        <v>2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L16">
        <v>1</v>
      </c>
      <c r="M16" s="1">
        <v>45365.476388888899</v>
      </c>
      <c r="N16">
        <v>0</v>
      </c>
      <c r="O16" t="s">
        <v>23</v>
      </c>
      <c r="V16" t="b">
        <v>1</v>
      </c>
    </row>
    <row r="17" spans="1:22">
      <c r="A17">
        <v>2</v>
      </c>
      <c r="B17">
        <v>2</v>
      </c>
      <c r="C17">
        <v>2</v>
      </c>
      <c r="D17">
        <v>2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 s="1">
        <v>45365.4819444444</v>
      </c>
      <c r="N17">
        <v>0</v>
      </c>
      <c r="O17" t="s">
        <v>24</v>
      </c>
      <c r="V17" t="b">
        <v>1</v>
      </c>
    </row>
    <row r="18" spans="1:22">
      <c r="A18">
        <v>2</v>
      </c>
      <c r="B18">
        <v>1</v>
      </c>
      <c r="C18">
        <v>1</v>
      </c>
      <c r="D18">
        <v>2</v>
      </c>
      <c r="E18">
        <v>1</v>
      </c>
      <c r="F18">
        <v>1</v>
      </c>
      <c r="G18">
        <v>1</v>
      </c>
      <c r="H18">
        <v>2</v>
      </c>
      <c r="I18">
        <v>2</v>
      </c>
      <c r="J18">
        <v>1</v>
      </c>
      <c r="K18">
        <v>1</v>
      </c>
      <c r="L18">
        <v>1</v>
      </c>
      <c r="M18" s="1">
        <v>45365.484722222202</v>
      </c>
      <c r="N18">
        <v>0</v>
      </c>
      <c r="O18" t="s">
        <v>23</v>
      </c>
      <c r="V18" t="b">
        <v>1</v>
      </c>
    </row>
    <row r="19" spans="1:22">
      <c r="A19">
        <v>1</v>
      </c>
      <c r="B19">
        <v>1</v>
      </c>
      <c r="C19">
        <v>2</v>
      </c>
      <c r="D19">
        <v>1</v>
      </c>
      <c r="E19">
        <v>2</v>
      </c>
      <c r="F19">
        <v>1</v>
      </c>
      <c r="G19">
        <v>2</v>
      </c>
      <c r="H19">
        <v>2</v>
      </c>
      <c r="I19">
        <v>1</v>
      </c>
      <c r="J19">
        <v>1</v>
      </c>
      <c r="K19">
        <v>2</v>
      </c>
      <c r="L19">
        <v>2</v>
      </c>
      <c r="M19" s="1">
        <v>45365.506944444402</v>
      </c>
      <c r="N19">
        <v>0</v>
      </c>
      <c r="O19" t="s">
        <v>23</v>
      </c>
      <c r="V19" t="b">
        <v>1</v>
      </c>
    </row>
    <row r="20" spans="1:22">
      <c r="A20">
        <v>1</v>
      </c>
      <c r="B20">
        <v>1</v>
      </c>
      <c r="C20">
        <v>1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2</v>
      </c>
      <c r="M20" s="1">
        <v>45365.507638888899</v>
      </c>
      <c r="N20">
        <v>0</v>
      </c>
      <c r="O20" t="s">
        <v>23</v>
      </c>
      <c r="V20" t="b">
        <v>1</v>
      </c>
    </row>
    <row r="21" spans="1:22">
      <c r="A21">
        <v>2</v>
      </c>
      <c r="B21">
        <v>1</v>
      </c>
      <c r="C21">
        <v>2</v>
      </c>
      <c r="E21">
        <v>1</v>
      </c>
      <c r="F21">
        <v>2</v>
      </c>
      <c r="G21">
        <v>2</v>
      </c>
      <c r="H21">
        <v>2</v>
      </c>
      <c r="I21">
        <v>2</v>
      </c>
      <c r="J21">
        <v>1</v>
      </c>
      <c r="K21">
        <v>1</v>
      </c>
      <c r="L21">
        <v>2</v>
      </c>
      <c r="M21" s="1">
        <v>45365.508333333302</v>
      </c>
      <c r="N21">
        <v>0</v>
      </c>
      <c r="O21" t="s">
        <v>23</v>
      </c>
      <c r="V21" t="b">
        <v>1</v>
      </c>
    </row>
    <row r="22" spans="1:22">
      <c r="A22">
        <v>1</v>
      </c>
      <c r="B22">
        <v>2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3</v>
      </c>
      <c r="M22" s="1">
        <v>45365.508333333302</v>
      </c>
      <c r="N22">
        <v>0</v>
      </c>
      <c r="O22" t="s">
        <v>23</v>
      </c>
      <c r="V22" t="b">
        <v>1</v>
      </c>
    </row>
    <row r="23" spans="1:22">
      <c r="A23">
        <v>2</v>
      </c>
      <c r="B23">
        <v>1</v>
      </c>
      <c r="C23">
        <v>1</v>
      </c>
      <c r="D23">
        <v>2</v>
      </c>
      <c r="E23">
        <v>1</v>
      </c>
      <c r="F23">
        <v>2</v>
      </c>
      <c r="G23">
        <v>1</v>
      </c>
      <c r="H23">
        <v>2</v>
      </c>
      <c r="I23">
        <v>1</v>
      </c>
      <c r="J23">
        <v>1</v>
      </c>
      <c r="K23">
        <v>2</v>
      </c>
      <c r="L23">
        <v>1</v>
      </c>
      <c r="M23" s="1">
        <v>45365.629861111098</v>
      </c>
      <c r="N23">
        <v>0</v>
      </c>
      <c r="O23" t="s">
        <v>24</v>
      </c>
      <c r="V23" t="b">
        <v>1</v>
      </c>
    </row>
    <row r="24" spans="1:22">
      <c r="A24">
        <v>1</v>
      </c>
      <c r="B24">
        <v>2</v>
      </c>
      <c r="C24">
        <v>2</v>
      </c>
      <c r="D24">
        <v>2</v>
      </c>
      <c r="E24">
        <v>2</v>
      </c>
      <c r="F24">
        <v>1</v>
      </c>
      <c r="G24">
        <v>1</v>
      </c>
      <c r="H24">
        <v>2</v>
      </c>
      <c r="I24">
        <v>1</v>
      </c>
      <c r="J24">
        <v>2</v>
      </c>
      <c r="K24">
        <v>1</v>
      </c>
      <c r="L24">
        <v>1</v>
      </c>
      <c r="M24" s="1">
        <v>45366.043749999997</v>
      </c>
      <c r="N24">
        <v>0</v>
      </c>
      <c r="O24" t="s">
        <v>23</v>
      </c>
      <c r="V24" t="b">
        <v>1</v>
      </c>
    </row>
    <row r="25" spans="1:22">
      <c r="A25">
        <v>1</v>
      </c>
      <c r="B25">
        <v>2</v>
      </c>
      <c r="C25">
        <v>2</v>
      </c>
      <c r="D25">
        <v>2</v>
      </c>
      <c r="E25">
        <v>1</v>
      </c>
      <c r="F25">
        <v>1</v>
      </c>
      <c r="G25">
        <v>1</v>
      </c>
      <c r="H25">
        <v>2</v>
      </c>
      <c r="I25">
        <v>1</v>
      </c>
      <c r="J25">
        <v>2</v>
      </c>
      <c r="K25">
        <v>1</v>
      </c>
      <c r="L25">
        <v>1</v>
      </c>
      <c r="M25" s="1">
        <v>45366.1381944444</v>
      </c>
      <c r="N25">
        <v>0</v>
      </c>
      <c r="O25" t="s">
        <v>23</v>
      </c>
      <c r="V25" t="b">
        <v>1</v>
      </c>
    </row>
    <row r="26" spans="1:22">
      <c r="A26">
        <v>1</v>
      </c>
      <c r="B26">
        <v>2</v>
      </c>
      <c r="C26">
        <v>2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1</v>
      </c>
      <c r="K26">
        <v>1</v>
      </c>
      <c r="L26">
        <v>1</v>
      </c>
      <c r="M26" s="1">
        <v>45366.587500000001</v>
      </c>
      <c r="N26">
        <v>0</v>
      </c>
      <c r="O26" t="s">
        <v>23</v>
      </c>
      <c r="V26" t="b">
        <v>1</v>
      </c>
    </row>
    <row r="27" spans="1:22">
      <c r="A27">
        <v>1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1</v>
      </c>
      <c r="M27" s="1">
        <v>45366.982638888898</v>
      </c>
      <c r="N27">
        <v>0</v>
      </c>
      <c r="O27" t="s">
        <v>23</v>
      </c>
      <c r="V27" t="b">
        <v>1</v>
      </c>
    </row>
    <row r="28" spans="1:22">
      <c r="A28">
        <v>1</v>
      </c>
      <c r="B28">
        <v>2</v>
      </c>
      <c r="C28">
        <v>1</v>
      </c>
      <c r="D28">
        <v>1</v>
      </c>
      <c r="E28">
        <v>2</v>
      </c>
      <c r="F28">
        <v>2</v>
      </c>
      <c r="G28">
        <v>1</v>
      </c>
      <c r="H28">
        <v>2</v>
      </c>
      <c r="I28">
        <v>1</v>
      </c>
      <c r="J28">
        <v>2</v>
      </c>
      <c r="K28">
        <v>1</v>
      </c>
      <c r="L28">
        <v>1</v>
      </c>
      <c r="M28" s="1">
        <v>45367.3527777778</v>
      </c>
      <c r="N28">
        <v>0</v>
      </c>
      <c r="O28" t="s">
        <v>25</v>
      </c>
      <c r="V28" t="b">
        <v>1</v>
      </c>
    </row>
    <row r="29" spans="1:22">
      <c r="A29">
        <v>1</v>
      </c>
      <c r="B29">
        <v>2</v>
      </c>
      <c r="C29">
        <v>2</v>
      </c>
      <c r="D29">
        <v>2</v>
      </c>
      <c r="E29">
        <v>1</v>
      </c>
      <c r="F29">
        <v>1</v>
      </c>
      <c r="G29">
        <v>1</v>
      </c>
      <c r="H29">
        <v>2</v>
      </c>
      <c r="I29">
        <v>1</v>
      </c>
      <c r="J29">
        <v>2</v>
      </c>
      <c r="K29">
        <v>1</v>
      </c>
      <c r="L29">
        <v>1</v>
      </c>
      <c r="M29" s="1">
        <v>45368.340972222199</v>
      </c>
      <c r="N29">
        <v>0</v>
      </c>
      <c r="O29" t="s">
        <v>23</v>
      </c>
      <c r="V29" t="b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1"/>
  <sheetViews>
    <sheetView workbookViewId="0"/>
  </sheetViews>
  <sheetFormatPr defaultColWidth="9.1796875" defaultRowHeight="14.5"/>
  <cols>
    <col min="1" max="1" width="9.1796875" customWidth="1"/>
  </cols>
  <sheetData>
    <row r="1" spans="1:3" ht="21">
      <c r="A1" s="4" t="s">
        <v>26</v>
      </c>
    </row>
    <row r="3" spans="1:3">
      <c r="A3" s="5"/>
      <c r="B3" s="5" t="s">
        <v>27</v>
      </c>
      <c r="C3" s="5" t="s">
        <v>28</v>
      </c>
    </row>
    <row r="4" spans="1:3">
      <c r="A4" s="2" t="s">
        <v>26</v>
      </c>
      <c r="B4">
        <f>COUNTIF('All Data'!A3:A30,"1")</f>
        <v>16</v>
      </c>
      <c r="C4">
        <f>COUNTIF('All Data'!A3:A30,"2")</f>
        <v>11</v>
      </c>
    </row>
    <row r="8" spans="1:3" ht="21">
      <c r="A8" s="4" t="s">
        <v>29</v>
      </c>
    </row>
    <row r="10" spans="1:3">
      <c r="A10" s="5"/>
      <c r="B10" s="5" t="s">
        <v>30</v>
      </c>
      <c r="C10" s="5" t="s">
        <v>31</v>
      </c>
    </row>
    <row r="11" spans="1:3">
      <c r="A11" s="2" t="s">
        <v>29</v>
      </c>
      <c r="B11">
        <f>COUNTIF('All Data'!B3:B30,"1")</f>
        <v>12</v>
      </c>
      <c r="C11">
        <f>COUNTIF('All Data'!B3:B30,"2")</f>
        <v>15</v>
      </c>
    </row>
    <row r="15" spans="1:3" ht="21">
      <c r="A15" s="4" t="s">
        <v>32</v>
      </c>
    </row>
    <row r="17" spans="1:3">
      <c r="A17" s="5"/>
      <c r="B17" s="5" t="s">
        <v>33</v>
      </c>
      <c r="C17" s="5" t="s">
        <v>34</v>
      </c>
    </row>
    <row r="18" spans="1:3">
      <c r="A18" s="2" t="s">
        <v>32</v>
      </c>
      <c r="B18">
        <f>COUNTIF('All Data'!C3:C30,"1")</f>
        <v>13</v>
      </c>
      <c r="C18">
        <f>COUNTIF('All Data'!C3:C30,"2")</f>
        <v>14</v>
      </c>
    </row>
    <row r="22" spans="1:3" ht="21">
      <c r="A22" s="4" t="s">
        <v>35</v>
      </c>
    </row>
    <row r="24" spans="1:3">
      <c r="A24" s="5"/>
      <c r="B24" s="5" t="s">
        <v>36</v>
      </c>
      <c r="C24" s="5" t="s">
        <v>37</v>
      </c>
    </row>
    <row r="25" spans="1:3">
      <c r="A25" s="2" t="s">
        <v>35</v>
      </c>
      <c r="B25">
        <f>COUNTIF('All Data'!D3:D30,"1")</f>
        <v>5</v>
      </c>
      <c r="C25">
        <f>COUNTIF('All Data'!D3:D30,"2")</f>
        <v>20</v>
      </c>
    </row>
    <row r="29" spans="1:3" ht="21">
      <c r="A29" s="4" t="s">
        <v>38</v>
      </c>
    </row>
    <row r="31" spans="1:3">
      <c r="A31" s="5"/>
      <c r="B31" s="5" t="s">
        <v>39</v>
      </c>
      <c r="C31" s="5" t="s">
        <v>40</v>
      </c>
    </row>
    <row r="32" spans="1:3">
      <c r="A32" s="2" t="s">
        <v>38</v>
      </c>
      <c r="B32">
        <f>COUNTIF('All Data'!E3:E30,"1")</f>
        <v>20</v>
      </c>
      <c r="C32">
        <f>COUNTIF('All Data'!E3:E30,"2")</f>
        <v>7</v>
      </c>
    </row>
    <row r="36" spans="1:3" ht="21">
      <c r="A36" s="4" t="s">
        <v>41</v>
      </c>
    </row>
    <row r="38" spans="1:3">
      <c r="A38" s="5"/>
      <c r="B38" s="5" t="s">
        <v>42</v>
      </c>
      <c r="C38" s="5" t="s">
        <v>43</v>
      </c>
    </row>
    <row r="39" spans="1:3">
      <c r="A39" s="2" t="s">
        <v>41</v>
      </c>
      <c r="B39">
        <f>COUNTIF('All Data'!F3:F30,"1")</f>
        <v>24</v>
      </c>
      <c r="C39">
        <f>COUNTIF('All Data'!F3:F30,"2")</f>
        <v>3</v>
      </c>
    </row>
    <row r="43" spans="1:3" ht="21">
      <c r="A43" s="4" t="s">
        <v>44</v>
      </c>
    </row>
    <row r="45" spans="1:3">
      <c r="A45" s="5"/>
      <c r="B45" s="5" t="s">
        <v>45</v>
      </c>
      <c r="C45" s="5" t="s">
        <v>46</v>
      </c>
    </row>
    <row r="46" spans="1:3">
      <c r="A46" s="2" t="s">
        <v>44</v>
      </c>
      <c r="B46">
        <f>COUNTIF('All Data'!G3:G30,"1")</f>
        <v>20</v>
      </c>
      <c r="C46">
        <f>COUNTIF('All Data'!G3:G30,"2")</f>
        <v>7</v>
      </c>
    </row>
    <row r="50" spans="1:3" ht="21">
      <c r="A50" s="4" t="s">
        <v>47</v>
      </c>
    </row>
    <row r="52" spans="1:3">
      <c r="A52" s="5"/>
      <c r="B52" s="5" t="s">
        <v>48</v>
      </c>
      <c r="C52" s="5" t="s">
        <v>49</v>
      </c>
    </row>
    <row r="53" spans="1:3">
      <c r="A53" s="2" t="s">
        <v>47</v>
      </c>
      <c r="B53">
        <f>COUNTIF('All Data'!H3:H30,"1")</f>
        <v>5</v>
      </c>
      <c r="C53">
        <f>COUNTIF('All Data'!H3:H30,"2")</f>
        <v>22</v>
      </c>
    </row>
    <row r="57" spans="1:3" ht="21">
      <c r="A57" s="4" t="s">
        <v>35</v>
      </c>
    </row>
    <row r="59" spans="1:3">
      <c r="A59" s="5"/>
      <c r="B59" s="5" t="s">
        <v>50</v>
      </c>
      <c r="C59" s="5" t="s">
        <v>51</v>
      </c>
    </row>
    <row r="60" spans="1:3">
      <c r="A60" s="2" t="s">
        <v>35</v>
      </c>
      <c r="B60">
        <f>COUNTIF('All Data'!I3:I30,"1")</f>
        <v>19</v>
      </c>
      <c r="C60">
        <f>COUNTIF('All Data'!I3:I30,"2")</f>
        <v>8</v>
      </c>
    </row>
    <row r="64" spans="1:3" ht="21">
      <c r="A64" s="4" t="s">
        <v>52</v>
      </c>
    </row>
    <row r="66" spans="1:4">
      <c r="A66" s="5"/>
      <c r="B66" s="5" t="s">
        <v>53</v>
      </c>
      <c r="C66" s="5" t="s">
        <v>54</v>
      </c>
      <c r="D66" s="5" t="s">
        <v>55</v>
      </c>
    </row>
    <row r="67" spans="1:4">
      <c r="A67" s="2" t="s">
        <v>52</v>
      </c>
      <c r="B67">
        <f>COUNTIF('All Data'!J3:J30,"1")</f>
        <v>17</v>
      </c>
      <c r="C67">
        <f>COUNTIF('All Data'!J3:J30,"2")</f>
        <v>8</v>
      </c>
      <c r="D67">
        <f>COUNTIF('All Data'!J3:J30,"3")</f>
        <v>1</v>
      </c>
    </row>
    <row r="71" spans="1:4" ht="21">
      <c r="A71" s="4" t="s">
        <v>56</v>
      </c>
    </row>
    <row r="73" spans="1:4">
      <c r="A73" s="5"/>
      <c r="B73" s="5" t="s">
        <v>57</v>
      </c>
      <c r="C73" s="5" t="s">
        <v>58</v>
      </c>
    </row>
    <row r="74" spans="1:4">
      <c r="A74" s="2" t="s">
        <v>56</v>
      </c>
      <c r="B74">
        <f>COUNTIF('All Data'!K3:K30,"1")</f>
        <v>22</v>
      </c>
      <c r="C74">
        <f>COUNTIF('All Data'!K3:K30,"2")</f>
        <v>4</v>
      </c>
    </row>
    <row r="78" spans="1:4" ht="21">
      <c r="A78" s="4" t="s">
        <v>59</v>
      </c>
    </row>
    <row r="80" spans="1:4">
      <c r="A80" s="5"/>
      <c r="B80" s="5" t="s">
        <v>60</v>
      </c>
      <c r="C80" s="5" t="s">
        <v>61</v>
      </c>
      <c r="D80" s="5" t="s">
        <v>62</v>
      </c>
    </row>
    <row r="81" spans="1:4">
      <c r="A81" s="2" t="s">
        <v>59</v>
      </c>
      <c r="B81">
        <f>COUNTIF('All Data'!L3:L30,"1")</f>
        <v>19</v>
      </c>
      <c r="C81">
        <f>COUNTIF('All Data'!L3:L30,"2")</f>
        <v>5</v>
      </c>
      <c r="D81">
        <f>COUNTIF('All Data'!L3:L30,"3")</f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wangjun shen</cp:lastModifiedBy>
  <dcterms:modified xsi:type="dcterms:W3CDTF">2024-03-22T09:29:59Z</dcterms:modified>
</cp:coreProperties>
</file>