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Саша Головня\Desktop\CW\"/>
    </mc:Choice>
  </mc:AlternateContent>
  <xr:revisionPtr revIDLastSave="0" documentId="13_ncr:1_{DD050ED9-C9FD-40B7-A76B-C5A7452887E9}" xr6:coauthVersionLast="47" xr6:coauthVersionMax="47" xr10:uidLastSave="{00000000-0000-0000-0000-000000000000}"/>
  <bookViews>
    <workbookView xWindow="432" yWindow="852" windowWidth="13704" windowHeight="939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11" i="3"/>
  <c r="G12" i="3"/>
  <c r="G13" i="3"/>
  <c r="G9" i="3"/>
  <c r="F10" i="3"/>
  <c r="F11" i="3"/>
  <c r="F12" i="3"/>
  <c r="F13" i="3"/>
  <c r="F9" i="3"/>
  <c r="G20" i="2"/>
  <c r="F20" i="2"/>
  <c r="G19" i="2"/>
  <c r="F19" i="2"/>
  <c r="G18" i="2"/>
  <c r="F18" i="2"/>
  <c r="G18" i="1"/>
  <c r="F18" i="1"/>
  <c r="G16" i="1"/>
  <c r="F16" i="1"/>
  <c r="G17" i="1"/>
  <c r="F17" i="1"/>
  <c r="G13" i="2"/>
  <c r="F13" i="2"/>
  <c r="G12" i="2"/>
  <c r="F12" i="2"/>
  <c r="G11" i="2"/>
  <c r="F11" i="2"/>
  <c r="G10" i="2"/>
  <c r="F10" i="2"/>
  <c r="G9" i="2"/>
  <c r="F9" i="2"/>
  <c r="F14" i="1"/>
  <c r="F15" i="1"/>
  <c r="F10" i="1"/>
  <c r="F11" i="1"/>
  <c r="F12" i="1"/>
  <c r="G11" i="1"/>
  <c r="G12" i="1"/>
  <c r="G13" i="1"/>
  <c r="G14" i="1"/>
  <c r="G15" i="1"/>
  <c r="F13" i="1"/>
  <c r="G10" i="1"/>
</calcChain>
</file>

<file path=xl/sharedStrings.xml><?xml version="1.0" encoding="utf-8"?>
<sst xmlns="http://schemas.openxmlformats.org/spreadsheetml/2006/main" count="48" uniqueCount="23">
  <si>
    <t>надходження(мат спод)</t>
  </si>
  <si>
    <t>Середнє відхилення надходження</t>
  </si>
  <si>
    <t>Час передачі по каналу</t>
  </si>
  <si>
    <t>Час передачі по прискореному каналу</t>
  </si>
  <si>
    <t>Неприпустимий час передачі</t>
  </si>
  <si>
    <t>Неприпустимий відсоток передачі</t>
  </si>
  <si>
    <t>Час мод</t>
  </si>
  <si>
    <t>кількість згенерованих пакетів</t>
  </si>
  <si>
    <t>кількість оброблених пакетів</t>
  </si>
  <si>
    <t>кількість знищених пакетів</t>
  </si>
  <si>
    <t>кількість підключення ресурсу</t>
  </si>
  <si>
    <t>Частота знищення пакетів</t>
  </si>
  <si>
    <t>Частота підключення ресурсу</t>
  </si>
  <si>
    <t>Надходження(мат спод)</t>
  </si>
  <si>
    <t>N generated</t>
  </si>
  <si>
    <t>N proccesed</t>
  </si>
  <si>
    <t>N lost</t>
  </si>
  <si>
    <t>V (Частота знищення пакетів)</t>
  </si>
  <si>
    <t>N res</t>
  </si>
  <si>
    <t>F res (Частота підключення ресурсу)</t>
  </si>
  <si>
    <t>База</t>
  </si>
  <si>
    <t>Змін</t>
  </si>
  <si>
    <t>Виправ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</si>
</sst>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0" borderId="1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9" xfId="0" applyFill="1" applyBorder="1"/>
    <xf numFmtId="0" fontId="0" fillId="3" borderId="10" xfId="0" applyFill="1" applyBorder="1"/>
    <xf numFmtId="9" fontId="0" fillId="0" borderId="0" xfId="0" applyNumberFormat="1"/>
    <xf numFmtId="0" fontId="0" fillId="3" borderId="11" xfId="0" applyFill="1" applyBorder="1"/>
    <xf numFmtId="0" fontId="0" fillId="3" borderId="12" xfId="0" applyFill="1" applyBorder="1"/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tabSelected="1" topLeftCell="A4" workbookViewId="0">
      <selection activeCell="G13" sqref="G13"/>
    </sheetView>
  </sheetViews>
  <sheetFormatPr defaultRowHeight="14.4" x14ac:dyDescent="0.3"/>
  <cols>
    <col min="1" max="1" width="4.33203125" customWidth="1"/>
    <col min="2" max="2" width="12.77734375" customWidth="1"/>
    <col min="3" max="3" width="14.109375" customWidth="1"/>
    <col min="4" max="4" width="9.5546875" customWidth="1"/>
    <col min="5" max="5" width="14.6640625" customWidth="1"/>
    <col min="6" max="6" width="11.5546875" customWidth="1"/>
    <col min="7" max="7" width="12.77734375" customWidth="1"/>
    <col min="8" max="8" width="9.88671875" customWidth="1"/>
  </cols>
  <sheetData>
    <row r="2" spans="1:9" ht="49.95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1"/>
    </row>
    <row r="3" spans="1:9" ht="24" customHeight="1" x14ac:dyDescent="0.3">
      <c r="A3" s="2">
        <v>1</v>
      </c>
      <c r="B3" s="5">
        <v>3</v>
      </c>
      <c r="C3" s="2">
        <v>3</v>
      </c>
      <c r="D3" s="2">
        <v>5</v>
      </c>
      <c r="E3" s="2">
        <v>4</v>
      </c>
      <c r="F3" s="2">
        <v>10</v>
      </c>
      <c r="G3" s="2">
        <v>30</v>
      </c>
      <c r="H3" s="2">
        <v>1000</v>
      </c>
    </row>
    <row r="4" spans="1:9" ht="22.2" customHeight="1" x14ac:dyDescent="0.3">
      <c r="A4" s="2">
        <v>2</v>
      </c>
      <c r="B4" s="5">
        <v>4</v>
      </c>
      <c r="C4" s="2">
        <v>3</v>
      </c>
      <c r="D4" s="2">
        <v>5</v>
      </c>
      <c r="E4" s="2">
        <v>4</v>
      </c>
      <c r="F4" s="2">
        <v>10</v>
      </c>
      <c r="G4" s="2">
        <v>30</v>
      </c>
      <c r="H4" s="2">
        <v>1000</v>
      </c>
    </row>
    <row r="5" spans="1:9" ht="24" customHeight="1" x14ac:dyDescent="0.3">
      <c r="A5" s="2">
        <v>3</v>
      </c>
      <c r="B5" s="5">
        <v>5</v>
      </c>
      <c r="C5" s="2">
        <v>3</v>
      </c>
      <c r="D5" s="2">
        <v>5</v>
      </c>
      <c r="E5" s="2">
        <v>4</v>
      </c>
      <c r="F5" s="2">
        <v>10</v>
      </c>
      <c r="G5" s="2">
        <v>30</v>
      </c>
      <c r="H5" s="2">
        <v>1000</v>
      </c>
    </row>
    <row r="6" spans="1:9" ht="21.6" customHeight="1" x14ac:dyDescent="0.3">
      <c r="A6" s="2">
        <v>4</v>
      </c>
      <c r="B6" s="5">
        <v>6</v>
      </c>
      <c r="C6" s="2">
        <v>3</v>
      </c>
      <c r="D6" s="2">
        <v>5</v>
      </c>
      <c r="E6" s="2">
        <v>4</v>
      </c>
      <c r="F6" s="2">
        <v>10</v>
      </c>
      <c r="G6" s="2">
        <v>30</v>
      </c>
      <c r="H6" s="2">
        <v>1000</v>
      </c>
    </row>
    <row r="7" spans="1:9" ht="19.8" customHeight="1" x14ac:dyDescent="0.3">
      <c r="A7" s="4">
        <v>5</v>
      </c>
      <c r="B7" s="5">
        <v>7</v>
      </c>
      <c r="C7" s="2">
        <v>3</v>
      </c>
      <c r="D7" s="2">
        <v>5</v>
      </c>
      <c r="E7" s="2">
        <v>4</v>
      </c>
      <c r="F7" s="2">
        <v>10</v>
      </c>
      <c r="G7" s="2">
        <v>30</v>
      </c>
      <c r="H7" s="2">
        <v>1000</v>
      </c>
    </row>
    <row r="8" spans="1:9" x14ac:dyDescent="0.3">
      <c r="A8" s="4">
        <v>6</v>
      </c>
      <c r="B8" s="5">
        <v>8</v>
      </c>
      <c r="C8" s="2">
        <v>3</v>
      </c>
      <c r="D8" s="2">
        <v>5</v>
      </c>
      <c r="E8" s="2">
        <v>4</v>
      </c>
      <c r="F8" s="2">
        <v>10</v>
      </c>
      <c r="G8" s="2">
        <v>30</v>
      </c>
      <c r="H8" s="2">
        <v>1000</v>
      </c>
    </row>
    <row r="9" spans="1:9" ht="43.2" x14ac:dyDescent="0.3">
      <c r="A9" s="2"/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/>
    </row>
    <row r="10" spans="1:9" x14ac:dyDescent="0.3">
      <c r="A10" s="2">
        <v>1</v>
      </c>
      <c r="B10" s="2">
        <v>309.39999999999998</v>
      </c>
      <c r="C10" s="2">
        <v>149.65</v>
      </c>
      <c r="D10" s="2">
        <v>156.4</v>
      </c>
      <c r="E10" s="2">
        <v>515.95000000000005</v>
      </c>
      <c r="F10" s="2">
        <f t="shared" ref="F10:F18" si="0">D10/1000</f>
        <v>0.15640000000000001</v>
      </c>
      <c r="G10" s="2">
        <f>E10/1000</f>
        <v>0.51595000000000002</v>
      </c>
      <c r="H10" s="2"/>
    </row>
    <row r="11" spans="1:9" x14ac:dyDescent="0.3">
      <c r="A11" s="2">
        <v>2</v>
      </c>
      <c r="B11" s="2">
        <v>246.15</v>
      </c>
      <c r="C11" s="2">
        <v>120.35</v>
      </c>
      <c r="D11" s="2">
        <v>123.05</v>
      </c>
      <c r="E11" s="2">
        <v>279.25</v>
      </c>
      <c r="F11" s="2">
        <f t="shared" si="0"/>
        <v>0.12304999999999999</v>
      </c>
      <c r="G11" s="2">
        <f t="shared" ref="G11:G18" si="1">E11/1000</f>
        <v>0.27925</v>
      </c>
      <c r="H11" s="2"/>
    </row>
    <row r="12" spans="1:9" ht="15" thickBot="1" x14ac:dyDescent="0.35">
      <c r="A12" s="2">
        <v>3</v>
      </c>
      <c r="B12" s="4">
        <v>195.8</v>
      </c>
      <c r="C12" s="4">
        <v>119.15</v>
      </c>
      <c r="D12" s="4">
        <v>73.849999999999994</v>
      </c>
      <c r="E12" s="4">
        <v>79.349999999999994</v>
      </c>
      <c r="F12" s="4">
        <f t="shared" si="0"/>
        <v>7.3849999999999999E-2</v>
      </c>
      <c r="G12" s="4">
        <f t="shared" si="1"/>
        <v>7.934999999999999E-2</v>
      </c>
      <c r="H12" s="2"/>
    </row>
    <row r="13" spans="1:9" ht="15" thickBot="1" x14ac:dyDescent="0.35">
      <c r="A13" s="9">
        <v>4</v>
      </c>
      <c r="B13" s="12">
        <v>167.9</v>
      </c>
      <c r="C13" s="13">
        <v>135.55000000000001</v>
      </c>
      <c r="D13" s="13">
        <v>30.5</v>
      </c>
      <c r="E13" s="13">
        <v>11.7</v>
      </c>
      <c r="F13" s="13">
        <f>D13/1000</f>
        <v>3.0499999999999999E-2</v>
      </c>
      <c r="G13" s="14">
        <f t="shared" si="1"/>
        <v>1.1699999999999999E-2</v>
      </c>
      <c r="H13" s="10"/>
    </row>
    <row r="14" spans="1:9" x14ac:dyDescent="0.3">
      <c r="A14" s="2">
        <v>5</v>
      </c>
      <c r="B14" s="11">
        <v>143.4</v>
      </c>
      <c r="C14" s="11">
        <v>135.85</v>
      </c>
      <c r="D14" s="11">
        <v>6</v>
      </c>
      <c r="E14" s="11">
        <v>1.2</v>
      </c>
      <c r="F14" s="11">
        <f t="shared" si="0"/>
        <v>6.0000000000000001E-3</v>
      </c>
      <c r="G14" s="11">
        <f t="shared" si="1"/>
        <v>1.1999999999999999E-3</v>
      </c>
      <c r="H14" s="2"/>
    </row>
    <row r="15" spans="1:9" ht="15" thickBot="1" x14ac:dyDescent="0.35">
      <c r="A15" s="2">
        <v>6</v>
      </c>
      <c r="B15" s="4">
        <v>124.85</v>
      </c>
      <c r="C15" s="4">
        <v>122.8</v>
      </c>
      <c r="D15" s="4">
        <v>0.65</v>
      </c>
      <c r="E15" s="4">
        <v>0</v>
      </c>
      <c r="F15" s="4">
        <f t="shared" si="0"/>
        <v>6.4999999999999997E-4</v>
      </c>
      <c r="G15" s="4">
        <f t="shared" si="1"/>
        <v>0</v>
      </c>
      <c r="H15" s="2"/>
    </row>
    <row r="16" spans="1:9" ht="15" thickBot="1" x14ac:dyDescent="0.35">
      <c r="A16" t="s">
        <v>20</v>
      </c>
      <c r="B16">
        <v>165.52</v>
      </c>
      <c r="C16">
        <v>135.30000000000001</v>
      </c>
      <c r="D16">
        <v>28.32</v>
      </c>
      <c r="E16">
        <v>8.2550000000000008</v>
      </c>
      <c r="F16" s="15">
        <f t="shared" ref="F16" si="2">D16/1000</f>
        <v>2.8320000000000001E-2</v>
      </c>
      <c r="G16" s="16">
        <f t="shared" ref="G16" si="3">E16/1000</f>
        <v>8.2550000000000002E-3</v>
      </c>
    </row>
    <row r="17" spans="1:8" ht="15" thickBot="1" x14ac:dyDescent="0.35">
      <c r="A17" t="s">
        <v>21</v>
      </c>
      <c r="B17">
        <v>166.155</v>
      </c>
      <c r="C17">
        <v>133.44999999999999</v>
      </c>
      <c r="D17">
        <v>30.715</v>
      </c>
      <c r="E17">
        <v>3.395</v>
      </c>
      <c r="F17" s="18">
        <f t="shared" si="0"/>
        <v>3.0714999999999999E-2</v>
      </c>
      <c r="G17" s="19">
        <f t="shared" si="1"/>
        <v>3.395E-3</v>
      </c>
      <c r="H17" s="17">
        <v>0.4</v>
      </c>
    </row>
    <row r="18" spans="1:8" ht="15" thickBot="1" x14ac:dyDescent="0.35">
      <c r="B18" s="7">
        <v>165.91</v>
      </c>
      <c r="C18" s="8">
        <v>110.38500000000001</v>
      </c>
      <c r="D18" s="8">
        <v>53.045000000000002</v>
      </c>
      <c r="E18" s="8">
        <v>12.185</v>
      </c>
      <c r="F18" s="18">
        <f t="shared" si="0"/>
        <v>5.3045000000000002E-2</v>
      </c>
      <c r="G18" s="19">
        <f t="shared" si="1"/>
        <v>1.2185E-2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EEA0-7E81-44B6-A2A5-6B8D1C0EF9AA}">
  <dimension ref="A1:H20"/>
  <sheetViews>
    <sheetView topLeftCell="A4" workbookViewId="0">
      <selection activeCell="D24" sqref="D24"/>
    </sheetView>
  </sheetViews>
  <sheetFormatPr defaultRowHeight="14.4" x14ac:dyDescent="0.3"/>
  <sheetData>
    <row r="1" spans="1:8" ht="86.4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2">
        <v>1</v>
      </c>
      <c r="B2" s="6">
        <v>6</v>
      </c>
      <c r="C2" s="2">
        <v>3</v>
      </c>
      <c r="D2" s="2">
        <v>5</v>
      </c>
      <c r="E2" s="2">
        <v>4</v>
      </c>
      <c r="F2" s="2">
        <v>10</v>
      </c>
      <c r="G2" s="5">
        <v>10</v>
      </c>
      <c r="H2" s="2">
        <v>1000</v>
      </c>
    </row>
    <row r="3" spans="1:8" x14ac:dyDescent="0.3">
      <c r="A3" s="2">
        <v>2</v>
      </c>
      <c r="B3" s="6">
        <v>6</v>
      </c>
      <c r="C3" s="2">
        <v>3</v>
      </c>
      <c r="D3" s="2">
        <v>5</v>
      </c>
      <c r="E3" s="2">
        <v>4</v>
      </c>
      <c r="F3" s="2">
        <v>10</v>
      </c>
      <c r="G3" s="5">
        <v>20</v>
      </c>
      <c r="H3" s="2">
        <v>1000</v>
      </c>
    </row>
    <row r="4" spans="1:8" x14ac:dyDescent="0.3">
      <c r="A4" s="2">
        <v>3</v>
      </c>
      <c r="B4" s="6">
        <v>6</v>
      </c>
      <c r="C4" s="2">
        <v>3</v>
      </c>
      <c r="D4" s="2">
        <v>5</v>
      </c>
      <c r="E4" s="2">
        <v>4</v>
      </c>
      <c r="F4" s="2">
        <v>10</v>
      </c>
      <c r="G4" s="5">
        <v>30</v>
      </c>
      <c r="H4" s="2">
        <v>1000</v>
      </c>
    </row>
    <row r="5" spans="1:8" x14ac:dyDescent="0.3">
      <c r="A5" s="2">
        <v>4</v>
      </c>
      <c r="B5" s="6">
        <v>6</v>
      </c>
      <c r="C5" s="2">
        <v>3</v>
      </c>
      <c r="D5" s="2">
        <v>5</v>
      </c>
      <c r="E5" s="2">
        <v>4</v>
      </c>
      <c r="F5" s="2">
        <v>10</v>
      </c>
      <c r="G5" s="5">
        <v>40</v>
      </c>
      <c r="H5" s="2">
        <v>1000</v>
      </c>
    </row>
    <row r="6" spans="1:8" x14ac:dyDescent="0.3">
      <c r="A6" s="4">
        <v>5</v>
      </c>
      <c r="B6" s="6">
        <v>6</v>
      </c>
      <c r="C6" s="2">
        <v>3</v>
      </c>
      <c r="D6" s="2">
        <v>5</v>
      </c>
      <c r="E6" s="2">
        <v>4</v>
      </c>
      <c r="F6" s="2">
        <v>10</v>
      </c>
      <c r="G6" s="5">
        <v>50</v>
      </c>
      <c r="H6" s="2">
        <v>1000</v>
      </c>
    </row>
    <row r="7" spans="1:8" x14ac:dyDescent="0.3">
      <c r="A7" s="4"/>
      <c r="B7" s="5"/>
      <c r="C7" s="2"/>
      <c r="D7" s="2"/>
      <c r="E7" s="2"/>
      <c r="F7" s="2"/>
      <c r="G7" s="2"/>
      <c r="H7" s="2"/>
    </row>
    <row r="8" spans="1:8" ht="57.6" x14ac:dyDescent="0.3">
      <c r="A8" s="2"/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/>
    </row>
    <row r="9" spans="1:8" x14ac:dyDescent="0.3">
      <c r="A9" s="2">
        <v>1</v>
      </c>
      <c r="B9" s="2">
        <v>164.9</v>
      </c>
      <c r="C9" s="2">
        <v>142.30000000000001</v>
      </c>
      <c r="D9" s="2">
        <v>21</v>
      </c>
      <c r="E9" s="2">
        <v>57.95</v>
      </c>
      <c r="F9" s="2">
        <f t="shared" ref="F9:G13" si="0">D9/1000</f>
        <v>2.1000000000000001E-2</v>
      </c>
      <c r="G9" s="2">
        <f>E9/1000</f>
        <v>5.7950000000000002E-2</v>
      </c>
      <c r="H9" s="2"/>
    </row>
    <row r="10" spans="1:8" x14ac:dyDescent="0.3">
      <c r="A10" s="2">
        <v>2</v>
      </c>
      <c r="B10" s="2">
        <v>164.9</v>
      </c>
      <c r="C10" s="2">
        <v>137.30000000000001</v>
      </c>
      <c r="D10" s="2">
        <v>25.65</v>
      </c>
      <c r="E10" s="2">
        <v>18.399999999999999</v>
      </c>
      <c r="F10" s="2">
        <f t="shared" si="0"/>
        <v>2.5649999999999999E-2</v>
      </c>
      <c r="G10" s="2">
        <f t="shared" si="0"/>
        <v>1.84E-2</v>
      </c>
      <c r="H10" s="2"/>
    </row>
    <row r="11" spans="1:8" x14ac:dyDescent="0.3">
      <c r="A11" s="2">
        <v>3</v>
      </c>
      <c r="B11" s="2">
        <v>166.3</v>
      </c>
      <c r="C11" s="2">
        <v>136.4</v>
      </c>
      <c r="D11" s="2">
        <v>27.7</v>
      </c>
      <c r="E11" s="2">
        <v>4.75</v>
      </c>
      <c r="F11" s="2">
        <f t="shared" si="0"/>
        <v>2.7699999999999999E-2</v>
      </c>
      <c r="G11" s="2">
        <f t="shared" si="0"/>
        <v>4.7499999999999999E-3</v>
      </c>
      <c r="H11" s="2"/>
    </row>
    <row r="12" spans="1:8" x14ac:dyDescent="0.3">
      <c r="A12" s="2">
        <v>4</v>
      </c>
      <c r="B12" s="2">
        <v>163.6</v>
      </c>
      <c r="C12" s="2">
        <v>134.80000000000001</v>
      </c>
      <c r="D12" s="2">
        <v>27</v>
      </c>
      <c r="E12" s="2">
        <v>0.95</v>
      </c>
      <c r="F12" s="2">
        <f>D12/1000</f>
        <v>2.7E-2</v>
      </c>
      <c r="G12" s="2">
        <f t="shared" si="0"/>
        <v>9.5E-4</v>
      </c>
      <c r="H12" s="2"/>
    </row>
    <row r="13" spans="1:8" x14ac:dyDescent="0.3">
      <c r="A13" s="2">
        <v>5</v>
      </c>
      <c r="B13" s="2">
        <v>168.1</v>
      </c>
      <c r="C13" s="2">
        <v>131</v>
      </c>
      <c r="D13" s="2">
        <v>35.25</v>
      </c>
      <c r="E13" s="2">
        <v>1.25</v>
      </c>
      <c r="F13" s="2">
        <f t="shared" si="0"/>
        <v>3.5249999999999997E-2</v>
      </c>
      <c r="G13" s="2">
        <f t="shared" si="0"/>
        <v>1.25E-3</v>
      </c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6" spans="1:8" x14ac:dyDescent="0.3">
      <c r="A16" t="s">
        <v>22</v>
      </c>
    </row>
    <row r="17" spans="1:7" ht="58.2" thickBot="1" x14ac:dyDescent="0.35">
      <c r="A17" s="2"/>
      <c r="B17" s="3" t="s">
        <v>7</v>
      </c>
      <c r="C17" s="3" t="s">
        <v>8</v>
      </c>
      <c r="D17" s="3" t="s">
        <v>9</v>
      </c>
      <c r="E17" s="3" t="s">
        <v>10</v>
      </c>
      <c r="F17" s="3" t="s">
        <v>11</v>
      </c>
      <c r="G17" s="3" t="s">
        <v>12</v>
      </c>
    </row>
    <row r="18" spans="1:7" ht="18.600000000000001" thickBot="1" x14ac:dyDescent="0.35">
      <c r="A18" s="20">
        <v>4</v>
      </c>
      <c r="B18" s="21">
        <v>165.16</v>
      </c>
      <c r="C18" s="21">
        <v>135.4</v>
      </c>
      <c r="D18" s="21">
        <v>27.84</v>
      </c>
      <c r="E18" s="21">
        <v>8.19</v>
      </c>
      <c r="F18" s="2">
        <f t="shared" ref="F18:F20" si="1">D18/1000</f>
        <v>2.784E-2</v>
      </c>
      <c r="G18" s="2">
        <f>E18/1000</f>
        <v>8.1899999999999994E-3</v>
      </c>
    </row>
    <row r="19" spans="1:7" ht="18.600000000000001" thickBot="1" x14ac:dyDescent="0.35">
      <c r="A19" s="22">
        <v>3</v>
      </c>
      <c r="B19" s="23">
        <v>164.89500000000001</v>
      </c>
      <c r="C19" s="23">
        <v>135.88</v>
      </c>
      <c r="D19" s="23">
        <v>27.14</v>
      </c>
      <c r="E19" s="23">
        <v>7.2249999999999996</v>
      </c>
      <c r="F19" s="2">
        <f t="shared" si="1"/>
        <v>2.7140000000000001E-2</v>
      </c>
      <c r="G19" s="2">
        <f t="shared" ref="G19:G20" si="2">E19/1000</f>
        <v>7.2249999999999997E-3</v>
      </c>
    </row>
    <row r="20" spans="1:7" ht="18.600000000000001" thickBot="1" x14ac:dyDescent="0.35">
      <c r="A20" s="22">
        <v>2</v>
      </c>
      <c r="B20" s="23">
        <v>165.69499999999999</v>
      </c>
      <c r="C20" s="23">
        <v>135.93</v>
      </c>
      <c r="D20" s="23">
        <v>27.84</v>
      </c>
      <c r="E20" s="23">
        <v>8.1449999999999996</v>
      </c>
      <c r="F20" s="2">
        <f t="shared" si="1"/>
        <v>2.784E-2</v>
      </c>
      <c r="G20" s="2">
        <f t="shared" si="2"/>
        <v>8.1449999999999995E-3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14AB-61FF-4372-9A44-67434A1D2E21}">
  <dimension ref="A1:H14"/>
  <sheetViews>
    <sheetView workbookViewId="0">
      <selection activeCell="F9" sqref="F9:G13"/>
    </sheetView>
  </sheetViews>
  <sheetFormatPr defaultRowHeight="14.4" x14ac:dyDescent="0.3"/>
  <cols>
    <col min="2" max="2" width="10" customWidth="1"/>
    <col min="3" max="3" width="12.21875" customWidth="1"/>
    <col min="4" max="4" width="10.33203125" customWidth="1"/>
    <col min="5" max="5" width="14.21875" customWidth="1"/>
    <col min="6" max="6" width="11.88671875" customWidth="1"/>
    <col min="7" max="7" width="12.6640625" customWidth="1"/>
  </cols>
  <sheetData>
    <row r="1" spans="1:8" ht="50.4" customHeight="1" x14ac:dyDescent="0.3">
      <c r="A1" s="2"/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2">
        <v>1</v>
      </c>
      <c r="B2" s="6">
        <v>6</v>
      </c>
      <c r="C2" s="2">
        <v>3</v>
      </c>
      <c r="D2" s="2">
        <v>5</v>
      </c>
      <c r="E2" s="2">
        <v>4</v>
      </c>
      <c r="F2" s="2">
        <v>10</v>
      </c>
      <c r="G2" s="6">
        <v>30</v>
      </c>
      <c r="H2" s="2">
        <v>100</v>
      </c>
    </row>
    <row r="3" spans="1:8" x14ac:dyDescent="0.3">
      <c r="A3" s="2">
        <v>2</v>
      </c>
      <c r="B3" s="6">
        <v>6</v>
      </c>
      <c r="C3" s="2">
        <v>3</v>
      </c>
      <c r="D3" s="2">
        <v>5</v>
      </c>
      <c r="E3" s="2">
        <v>4</v>
      </c>
      <c r="F3" s="2">
        <v>10</v>
      </c>
      <c r="G3" s="6">
        <v>30</v>
      </c>
      <c r="H3" s="2">
        <v>500</v>
      </c>
    </row>
    <row r="4" spans="1:8" x14ac:dyDescent="0.3">
      <c r="A4" s="2">
        <v>3</v>
      </c>
      <c r="B4" s="6">
        <v>6</v>
      </c>
      <c r="C4" s="2">
        <v>3</v>
      </c>
      <c r="D4" s="2">
        <v>5</v>
      </c>
      <c r="E4" s="2">
        <v>4</v>
      </c>
      <c r="F4" s="2">
        <v>10</v>
      </c>
      <c r="G4" s="6">
        <v>30</v>
      </c>
      <c r="H4" s="2">
        <v>2500</v>
      </c>
    </row>
    <row r="5" spans="1:8" x14ac:dyDescent="0.3">
      <c r="A5" s="2">
        <v>4</v>
      </c>
      <c r="B5" s="6">
        <v>6</v>
      </c>
      <c r="C5" s="2">
        <v>3</v>
      </c>
      <c r="D5" s="2">
        <v>5</v>
      </c>
      <c r="E5" s="2">
        <v>4</v>
      </c>
      <c r="F5" s="2">
        <v>10</v>
      </c>
      <c r="G5" s="6">
        <v>30</v>
      </c>
      <c r="H5" s="2">
        <v>5000</v>
      </c>
    </row>
    <row r="6" spans="1:8" x14ac:dyDescent="0.3">
      <c r="A6" s="4">
        <v>5</v>
      </c>
      <c r="B6" s="6">
        <v>6</v>
      </c>
      <c r="C6" s="2">
        <v>3</v>
      </c>
      <c r="D6" s="2">
        <v>5</v>
      </c>
      <c r="E6" s="2">
        <v>4</v>
      </c>
      <c r="F6" s="2">
        <v>10</v>
      </c>
      <c r="G6" s="6">
        <v>30</v>
      </c>
      <c r="H6" s="2">
        <v>10000</v>
      </c>
    </row>
    <row r="7" spans="1:8" x14ac:dyDescent="0.3">
      <c r="A7" s="4"/>
      <c r="B7" s="5"/>
      <c r="C7" s="2"/>
      <c r="D7" s="2"/>
      <c r="E7" s="2"/>
      <c r="F7" s="2"/>
      <c r="G7" s="2"/>
      <c r="H7" s="2"/>
    </row>
    <row r="8" spans="1:8" ht="43.2" x14ac:dyDescent="0.3">
      <c r="A8" s="2"/>
      <c r="B8" s="3" t="s">
        <v>14</v>
      </c>
      <c r="C8" s="3" t="s">
        <v>15</v>
      </c>
      <c r="D8" s="3" t="s">
        <v>16</v>
      </c>
      <c r="E8" s="3" t="s">
        <v>18</v>
      </c>
      <c r="F8" s="3" t="s">
        <v>17</v>
      </c>
      <c r="G8" s="3" t="s">
        <v>19</v>
      </c>
      <c r="H8" s="3"/>
    </row>
    <row r="9" spans="1:8" x14ac:dyDescent="0.3">
      <c r="A9" s="2">
        <v>1</v>
      </c>
      <c r="B9" s="2">
        <v>15.65</v>
      </c>
      <c r="C9" s="2">
        <v>12.4</v>
      </c>
      <c r="D9" s="2">
        <v>1.4</v>
      </c>
      <c r="E9" s="2">
        <v>1.6</v>
      </c>
      <c r="F9" s="2">
        <f>D9/H2</f>
        <v>1.3999999999999999E-2</v>
      </c>
      <c r="G9" s="2">
        <f>E9/H2</f>
        <v>1.6E-2</v>
      </c>
      <c r="H9" s="2"/>
    </row>
    <row r="10" spans="1:8" x14ac:dyDescent="0.3">
      <c r="A10" s="2">
        <v>2</v>
      </c>
      <c r="B10" s="2">
        <v>82.4</v>
      </c>
      <c r="C10" s="2">
        <v>68.849999999999994</v>
      </c>
      <c r="D10" s="2">
        <v>11.7</v>
      </c>
      <c r="E10" s="2">
        <v>7.55</v>
      </c>
      <c r="F10" s="2">
        <f t="shared" ref="F10:F13" si="0">D10/H3</f>
        <v>2.3399999999999997E-2</v>
      </c>
      <c r="G10" s="2">
        <f t="shared" ref="G10:G13" si="1">E10/H3</f>
        <v>1.5099999999999999E-2</v>
      </c>
      <c r="H10" s="2"/>
    </row>
    <row r="11" spans="1:8" x14ac:dyDescent="0.3">
      <c r="A11" s="2">
        <v>3</v>
      </c>
      <c r="B11" s="2">
        <v>414</v>
      </c>
      <c r="C11" s="2">
        <v>332.2</v>
      </c>
      <c r="D11" s="2">
        <v>79.8</v>
      </c>
      <c r="E11" s="2">
        <v>6.3</v>
      </c>
      <c r="F11" s="2">
        <f t="shared" si="0"/>
        <v>3.1919999999999997E-2</v>
      </c>
      <c r="G11" s="2">
        <f t="shared" si="1"/>
        <v>2.5200000000000001E-3</v>
      </c>
      <c r="H11" s="2"/>
    </row>
    <row r="12" spans="1:8" x14ac:dyDescent="0.3">
      <c r="A12" s="2">
        <v>4</v>
      </c>
      <c r="B12" s="2">
        <v>827.7</v>
      </c>
      <c r="C12" s="2">
        <v>671.8</v>
      </c>
      <c r="D12" s="2">
        <v>154.05000000000001</v>
      </c>
      <c r="E12" s="2">
        <v>8.4499999999999993</v>
      </c>
      <c r="F12" s="2">
        <f t="shared" si="0"/>
        <v>3.0810000000000001E-2</v>
      </c>
      <c r="G12" s="2">
        <f t="shared" si="1"/>
        <v>1.6899999999999999E-3</v>
      </c>
      <c r="H12" s="2"/>
    </row>
    <row r="13" spans="1:8" x14ac:dyDescent="0.3">
      <c r="A13" s="2">
        <v>5</v>
      </c>
      <c r="B13" s="2">
        <v>1658.4</v>
      </c>
      <c r="C13" s="2">
        <v>1338</v>
      </c>
      <c r="D13" s="2">
        <v>318.64999999999998</v>
      </c>
      <c r="E13" s="2">
        <v>8.6</v>
      </c>
      <c r="F13" s="2">
        <f t="shared" si="0"/>
        <v>3.1864999999999997E-2</v>
      </c>
      <c r="G13" s="2">
        <f t="shared" si="1"/>
        <v>8.5999999999999998E-4</v>
      </c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Олександр Головня</cp:lastModifiedBy>
  <dcterms:created xsi:type="dcterms:W3CDTF">2015-06-05T18:19:34Z</dcterms:created>
  <dcterms:modified xsi:type="dcterms:W3CDTF">2024-12-02T14:11:54Z</dcterms:modified>
</cp:coreProperties>
</file>