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Саша Головня\Desktop\Фізика(class)\"/>
    </mc:Choice>
  </mc:AlternateContent>
  <xr:revisionPtr revIDLastSave="0" documentId="13_ncr:1_{BD6C8E99-3097-4FCB-BF04-2F287979A4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J14" i="1"/>
  <c r="I16" i="1"/>
  <c r="I14" i="1"/>
  <c r="I3" i="1"/>
  <c r="I4" i="1"/>
  <c r="I5" i="1"/>
  <c r="I6" i="1"/>
  <c r="I8" i="1"/>
  <c r="I9" i="1"/>
  <c r="I10" i="1"/>
  <c r="I11" i="1"/>
  <c r="I12" i="1"/>
  <c r="I2" i="1"/>
  <c r="H9" i="1"/>
  <c r="H10" i="1"/>
  <c r="H11" i="1"/>
  <c r="H12" i="1"/>
  <c r="H8" i="1"/>
  <c r="H3" i="1"/>
  <c r="H4" i="1"/>
  <c r="H5" i="1"/>
  <c r="H6" i="1"/>
  <c r="H2" i="1"/>
  <c r="G8" i="1"/>
  <c r="G2" i="1"/>
  <c r="E16" i="1"/>
  <c r="E14" i="1"/>
  <c r="D16" i="1"/>
  <c r="D14" i="1"/>
  <c r="D9" i="1"/>
  <c r="D10" i="1"/>
  <c r="D11" i="1"/>
  <c r="D12" i="1"/>
  <c r="D8" i="1"/>
  <c r="D3" i="1"/>
  <c r="D4" i="1"/>
  <c r="D5" i="1"/>
  <c r="D6" i="1"/>
  <c r="D2" i="1"/>
  <c r="C12" i="1"/>
  <c r="C11" i="1"/>
  <c r="C10" i="1"/>
  <c r="C9" i="1"/>
  <c r="C8" i="1"/>
  <c r="C6" i="1"/>
  <c r="C5" i="1"/>
  <c r="C4" i="1"/>
  <c r="C3" i="1"/>
  <c r="C2" i="1"/>
  <c r="B8" i="1"/>
  <c r="B2" i="1"/>
</calcChain>
</file>

<file path=xl/sharedStrings.xml><?xml version="1.0" encoding="utf-8"?>
<sst xmlns="http://schemas.openxmlformats.org/spreadsheetml/2006/main" count="10" uniqueCount="9">
  <si>
    <r>
      <t>Δ</t>
    </r>
    <r>
      <rPr>
        <sz val="11"/>
        <color rgb="FF000000"/>
        <rFont val="Calibri"/>
        <family val="2"/>
        <charset val="204"/>
        <scheme val="minor"/>
      </rPr>
      <t>a1</t>
    </r>
  </si>
  <si>
    <r>
      <t>Δ</t>
    </r>
    <r>
      <rPr>
        <sz val="11"/>
        <color rgb="FF000000"/>
        <rFont val="Calibri"/>
        <family val="2"/>
        <charset val="204"/>
        <scheme val="minor"/>
      </rPr>
      <t>a1^2</t>
    </r>
  </si>
  <si>
    <t>S(Середня квадратична)</t>
  </si>
  <si>
    <r>
      <t>Δ</t>
    </r>
    <r>
      <rPr>
        <sz val="11"/>
        <color rgb="FF000000"/>
        <rFont val="Calibri"/>
        <family val="2"/>
        <charset val="204"/>
        <scheme val="minor"/>
      </rPr>
      <t>a2</t>
    </r>
  </si>
  <si>
    <r>
      <t>Δ</t>
    </r>
    <r>
      <rPr>
        <sz val="11"/>
        <color rgb="FF000000"/>
        <rFont val="Calibri"/>
        <family val="2"/>
        <charset val="204"/>
        <scheme val="minor"/>
      </rPr>
      <t>a2^2</t>
    </r>
  </si>
  <si>
    <t>a1</t>
  </si>
  <si>
    <t>&lt;a1&gt;</t>
  </si>
  <si>
    <t>a2</t>
  </si>
  <si>
    <t>&lt;a2&gt;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</si>
</sst>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70" formatCode="0.00000"/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202122"/>
      <name val="Palatino Linotype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2" fontId="1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>
      <alignment horizontal="center" vertical="center"/>
    </xf>
    <xf numFmtId="164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C1" workbookViewId="0">
      <selection activeCell="D16" sqref="D16"/>
    </sheetView>
  </sheetViews>
  <sheetFormatPr defaultRowHeight="14.4" x14ac:dyDescent="0.3"/>
  <cols>
    <col min="1" max="1" width="14.44140625" customWidth="1"/>
    <col min="2" max="2" width="10.21875" customWidth="1"/>
    <col min="4" max="4" width="13" customWidth="1"/>
    <col min="5" max="5" width="21.33203125" customWidth="1"/>
    <col min="6" max="6" width="10.88671875" customWidth="1"/>
    <col min="7" max="7" width="11.77734375" customWidth="1"/>
    <col min="8" max="8" width="22.77734375" customWidth="1"/>
    <col min="9" max="9" width="9.44140625" bestFit="1" customWidth="1"/>
    <col min="10" max="10" width="22.109375" customWidth="1"/>
  </cols>
  <sheetData>
    <row r="1" spans="1:10" ht="15.6" x14ac:dyDescent="0.3">
      <c r="A1" s="4" t="s">
        <v>5</v>
      </c>
      <c r="B1" s="4" t="s">
        <v>6</v>
      </c>
      <c r="C1" s="2" t="s">
        <v>0</v>
      </c>
      <c r="D1" s="2" t="s">
        <v>1</v>
      </c>
      <c r="E1" s="3" t="s">
        <v>2</v>
      </c>
      <c r="F1" s="7" t="s">
        <v>7</v>
      </c>
      <c r="G1" s="7" t="s">
        <v>8</v>
      </c>
      <c r="H1" s="2" t="s">
        <v>3</v>
      </c>
      <c r="I1" s="2" t="s">
        <v>4</v>
      </c>
      <c r="J1" s="3" t="s">
        <v>2</v>
      </c>
    </row>
    <row r="2" spans="1:10" x14ac:dyDescent="0.3">
      <c r="A2" s="1">
        <v>0.23</v>
      </c>
      <c r="B2">
        <f>SUM(A2:A6)/5</f>
        <v>0.23399999999999999</v>
      </c>
      <c r="C2">
        <f>A2-B2</f>
        <v>-3.9999999999999758E-3</v>
      </c>
      <c r="D2">
        <f>C2^2</f>
        <v>1.5999999999999806E-5</v>
      </c>
      <c r="F2" s="5">
        <v>6.33</v>
      </c>
      <c r="G2" s="6">
        <f>SUM(F2:F6)/5</f>
        <v>6.2540000000000004</v>
      </c>
      <c r="H2" s="8">
        <f>F2:F6-6.25</f>
        <v>8.0000000000000071E-2</v>
      </c>
      <c r="I2" s="8">
        <f>H2^2</f>
        <v>6.4000000000000116E-3</v>
      </c>
    </row>
    <row r="3" spans="1:10" x14ac:dyDescent="0.3">
      <c r="A3" s="1">
        <v>0.24</v>
      </c>
      <c r="C3">
        <f>A3-B2</f>
        <v>6.0000000000000053E-3</v>
      </c>
      <c r="D3">
        <f t="shared" ref="D3:D6" si="0">C3^2</f>
        <v>3.6000000000000062E-5</v>
      </c>
      <c r="F3" s="6">
        <v>6.25</v>
      </c>
      <c r="G3" s="6"/>
      <c r="H3" s="8">
        <f t="shared" ref="H3:H6" si="1">F3:F7-6.25</f>
        <v>0</v>
      </c>
      <c r="I3" s="8">
        <f t="shared" ref="I3:I12" si="2">H3^2</f>
        <v>0</v>
      </c>
    </row>
    <row r="4" spans="1:10" x14ac:dyDescent="0.3">
      <c r="A4" s="1">
        <v>0.24</v>
      </c>
      <c r="C4">
        <f>A4-B2</f>
        <v>6.0000000000000053E-3</v>
      </c>
      <c r="D4">
        <f t="shared" si="0"/>
        <v>3.6000000000000062E-5</v>
      </c>
      <c r="F4" s="6">
        <v>6.26</v>
      </c>
      <c r="G4" s="6"/>
      <c r="H4" s="8">
        <f t="shared" si="1"/>
        <v>9.9999999999997868E-3</v>
      </c>
      <c r="I4" s="8">
        <f t="shared" si="2"/>
        <v>9.9999999999995736E-5</v>
      </c>
    </row>
    <row r="5" spans="1:10" x14ac:dyDescent="0.3">
      <c r="A5" s="1">
        <v>0.23</v>
      </c>
      <c r="C5">
        <f>A5-B2</f>
        <v>-3.9999999999999758E-3</v>
      </c>
      <c r="D5">
        <f t="shared" si="0"/>
        <v>1.5999999999999806E-5</v>
      </c>
      <c r="F5" s="6">
        <v>6.19</v>
      </c>
      <c r="G5" s="6"/>
      <c r="H5" s="8">
        <f t="shared" si="1"/>
        <v>-5.9999999999999609E-2</v>
      </c>
      <c r="I5" s="8">
        <f t="shared" si="2"/>
        <v>3.5999999999999531E-3</v>
      </c>
    </row>
    <row r="6" spans="1:10" x14ac:dyDescent="0.3">
      <c r="A6" s="1">
        <v>0.23</v>
      </c>
      <c r="C6">
        <f>A6-B2</f>
        <v>-3.9999999999999758E-3</v>
      </c>
      <c r="D6">
        <f t="shared" si="0"/>
        <v>1.5999999999999806E-5</v>
      </c>
      <c r="F6" s="6">
        <v>6.24</v>
      </c>
      <c r="G6" s="7"/>
      <c r="H6" s="8">
        <f t="shared" si="1"/>
        <v>-9.9999999999997868E-3</v>
      </c>
      <c r="I6" s="8">
        <f t="shared" si="2"/>
        <v>9.9999999999995736E-5</v>
      </c>
    </row>
    <row r="7" spans="1:10" x14ac:dyDescent="0.3">
      <c r="F7" s="6"/>
      <c r="G7" s="6"/>
      <c r="H7" s="8"/>
      <c r="I7" s="8"/>
    </row>
    <row r="8" spans="1:10" x14ac:dyDescent="0.3">
      <c r="A8" s="1">
        <v>0.81</v>
      </c>
      <c r="B8">
        <f>SUM(A8:A12)/5</f>
        <v>0.81200000000000006</v>
      </c>
      <c r="C8">
        <f>A8-B8</f>
        <v>-2.0000000000000018E-3</v>
      </c>
      <c r="D8">
        <f>C8^2</f>
        <v>4.0000000000000074E-6</v>
      </c>
      <c r="F8" s="6">
        <v>9.16</v>
      </c>
      <c r="G8" s="6">
        <f>SUM(F8:F12)/5</f>
        <v>9.0820000000000007</v>
      </c>
      <c r="H8" s="8">
        <f>F8:F12-9.08</f>
        <v>8.0000000000000071E-2</v>
      </c>
      <c r="I8" s="8">
        <f t="shared" si="2"/>
        <v>6.4000000000000116E-3</v>
      </c>
    </row>
    <row r="9" spans="1:10" x14ac:dyDescent="0.3">
      <c r="A9" s="1">
        <v>0.82</v>
      </c>
      <c r="C9">
        <f>A9-B8</f>
        <v>7.9999999999998961E-3</v>
      </c>
      <c r="D9">
        <f t="shared" ref="D9:D12" si="3">C9^2</f>
        <v>6.3999999999998344E-5</v>
      </c>
      <c r="F9" s="6">
        <v>8.9700000000000006</v>
      </c>
      <c r="G9" s="6"/>
      <c r="H9" s="8">
        <f t="shared" ref="H9:H12" si="4">F9:F13-9.08</f>
        <v>-0.10999999999999943</v>
      </c>
      <c r="I9" s="8">
        <f t="shared" si="2"/>
        <v>1.2099999999999875E-2</v>
      </c>
    </row>
    <row r="10" spans="1:10" x14ac:dyDescent="0.3">
      <c r="A10" s="1">
        <v>0.81</v>
      </c>
      <c r="C10">
        <f>A10-B8</f>
        <v>-2.0000000000000018E-3</v>
      </c>
      <c r="D10">
        <f t="shared" si="3"/>
        <v>4.0000000000000074E-6</v>
      </c>
      <c r="F10" s="6">
        <v>9.08</v>
      </c>
      <c r="G10" s="6"/>
      <c r="H10" s="8">
        <f t="shared" si="4"/>
        <v>0</v>
      </c>
      <c r="I10" s="8">
        <f t="shared" si="2"/>
        <v>0</v>
      </c>
    </row>
    <row r="11" spans="1:10" x14ac:dyDescent="0.3">
      <c r="A11" s="1">
        <v>0.8</v>
      </c>
      <c r="C11">
        <f>A11-B8</f>
        <v>-1.2000000000000011E-2</v>
      </c>
      <c r="D11">
        <f t="shared" si="3"/>
        <v>1.4400000000000025E-4</v>
      </c>
      <c r="F11" s="6">
        <v>9.0299999999999994</v>
      </c>
      <c r="G11" s="6"/>
      <c r="H11" s="8">
        <f t="shared" si="4"/>
        <v>-5.0000000000000711E-2</v>
      </c>
      <c r="I11" s="8">
        <f t="shared" si="2"/>
        <v>2.5000000000000712E-3</v>
      </c>
    </row>
    <row r="12" spans="1:10" x14ac:dyDescent="0.3">
      <c r="A12" s="1">
        <v>0.82</v>
      </c>
      <c r="C12">
        <f>A12-B8</f>
        <v>7.9999999999998961E-3</v>
      </c>
      <c r="D12">
        <f t="shared" si="3"/>
        <v>6.3999999999998344E-5</v>
      </c>
      <c r="F12" s="6">
        <v>9.17</v>
      </c>
      <c r="G12" s="6"/>
      <c r="H12" s="8">
        <f t="shared" si="4"/>
        <v>8.9999999999999858E-2</v>
      </c>
      <c r="I12" s="8">
        <f t="shared" si="2"/>
        <v>8.0999999999999753E-3</v>
      </c>
    </row>
    <row r="14" spans="1:10" x14ac:dyDescent="0.3">
      <c r="D14">
        <f>SUM(D2:D6)</f>
        <v>1.1999999999999954E-4</v>
      </c>
      <c r="E14" s="10">
        <f>(D14/20)^(1/2)</f>
        <v>2.4494897427831735E-3</v>
      </c>
      <c r="I14" s="8">
        <f>SUM(I2:I6)</f>
        <v>1.0199999999999956E-2</v>
      </c>
      <c r="J14" s="10">
        <f>(I14/20)^(1/2)</f>
        <v>2.2583179581272379E-2</v>
      </c>
    </row>
    <row r="16" spans="1:10" x14ac:dyDescent="0.3">
      <c r="D16" s="9">
        <f>SUM(D8:D12)</f>
        <v>2.7999999999999694E-4</v>
      </c>
      <c r="E16" s="10">
        <f t="shared" ref="E16" si="5">(D16/20)^(1/2)</f>
        <v>3.7416573867739208E-3</v>
      </c>
      <c r="I16" s="8">
        <f>SUM(I8:I12)</f>
        <v>2.9099999999999931E-2</v>
      </c>
      <c r="J16" s="10">
        <f t="shared" ref="J16" si="6">(I16/20)^(1/2)</f>
        <v>3.814446224552126E-2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Головня</dc:creator>
  <cp:lastModifiedBy>Саша Головня</cp:lastModifiedBy>
  <dcterms:created xsi:type="dcterms:W3CDTF">2015-06-05T18:19:34Z</dcterms:created>
  <dcterms:modified xsi:type="dcterms:W3CDTF">2022-10-05T10:56:15Z</dcterms:modified>
</cp:coreProperties>
</file>