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c01\home\jsuarez\ProfileFolders\Desktop\"/>
    </mc:Choice>
  </mc:AlternateContent>
  <bookViews>
    <workbookView xWindow="0" yWindow="0" windowWidth="5325" windowHeight="4725" activeTab="2"/>
  </bookViews>
  <sheets>
    <sheet name="results" sheetId="1" r:id="rId1"/>
    <sheet name="Results w Flip" sheetId="5" r:id="rId2"/>
    <sheet name="Avg Moves" sheetId="2" r:id="rId3"/>
    <sheet name="Vs Random" sheetId="3" r:id="rId4"/>
    <sheet name="Flip" sheetId="6" r:id="rId5"/>
    <sheet name="Cells HeatMap" sheetId="4" r:id="rId6"/>
  </sheets>
  <calcPr calcId="0"/>
</workbook>
</file>

<file path=xl/calcChain.xml><?xml version="1.0" encoding="utf-8"?>
<calcChain xmlns="http://schemas.openxmlformats.org/spreadsheetml/2006/main">
  <c r="N21" i="3" l="1"/>
  <c r="F8" i="2"/>
  <c r="C7" i="2"/>
  <c r="D7" i="2"/>
  <c r="E7" i="2"/>
  <c r="F7" i="2"/>
  <c r="B7" i="2"/>
  <c r="K20" i="1"/>
  <c r="E3" i="2"/>
  <c r="E4" i="2"/>
  <c r="E5" i="2"/>
  <c r="E6" i="2"/>
  <c r="E2" i="2"/>
  <c r="F5" i="2"/>
  <c r="D5" i="2"/>
  <c r="C5" i="2"/>
  <c r="B5" i="2"/>
</calcChain>
</file>

<file path=xl/sharedStrings.xml><?xml version="1.0" encoding="utf-8"?>
<sst xmlns="http://schemas.openxmlformats.org/spreadsheetml/2006/main" count="83" uniqueCount="43">
  <si>
    <t>Evaluation</t>
  </si>
  <si>
    <t>W v Hy2</t>
  </si>
  <si>
    <t>L v Hy2</t>
  </si>
  <si>
    <t>D v Hy2</t>
  </si>
  <si>
    <t>NumGames v Hy2</t>
  </si>
  <si>
    <t>AvgTurns v Hy2</t>
  </si>
  <si>
    <t>W v Cells2</t>
  </si>
  <si>
    <t>L v Cells2</t>
  </si>
  <si>
    <t>D v Cells2</t>
  </si>
  <si>
    <t>NumGames v Cells2</t>
  </si>
  <si>
    <t>AvgTurns v Cells2</t>
  </si>
  <si>
    <t>W v Sols2</t>
  </si>
  <si>
    <t>L v Sols2</t>
  </si>
  <si>
    <t>D v Sols2</t>
  </si>
  <si>
    <t>NumGames v Sols2</t>
  </si>
  <si>
    <t>AvgTurns v Sols2</t>
  </si>
  <si>
    <t>W v Rand2</t>
  </si>
  <si>
    <t>L v Rand2</t>
  </si>
  <si>
    <t>D v Rand2</t>
  </si>
  <si>
    <t>NumGames v Rand2</t>
  </si>
  <si>
    <t>AvgTurns v Rand2</t>
  </si>
  <si>
    <t>HYBRID1</t>
  </si>
  <si>
    <t>CELLS1</t>
  </si>
  <si>
    <t>SOLS1</t>
  </si>
  <si>
    <t>RANDOM1</t>
  </si>
  <si>
    <t xml:space="preserve"> HYBRID2</t>
  </si>
  <si>
    <t>Wins</t>
  </si>
  <si>
    <t>Loss</t>
  </si>
  <si>
    <t>HYBRID</t>
  </si>
  <si>
    <t>CELLS</t>
  </si>
  <si>
    <t>SOLS</t>
  </si>
  <si>
    <t>RAND</t>
  </si>
  <si>
    <t>CELLS2</t>
  </si>
  <si>
    <t>SOLS2</t>
  </si>
  <si>
    <t>RAND2</t>
  </si>
  <si>
    <t>W v Flip2</t>
  </si>
  <si>
    <t>L v Flip2</t>
  </si>
  <si>
    <t>D v Flip2</t>
  </si>
  <si>
    <t>NumGames v Flip2</t>
  </si>
  <si>
    <t>FLIP1</t>
  </si>
  <si>
    <t>AvgTurns v Flip2</t>
  </si>
  <si>
    <t>FLIP2</t>
  </si>
  <si>
    <t>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</si>
</sst>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5" fillId="0" borderId="3" xfId="4" applyAlignment="1">
      <alignment horizontal="center" vertical="center"/>
    </xf>
    <xf numFmtId="10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Half Plies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Moves'!$B$1</c:f>
              <c:strCache>
                <c:ptCount val="1"/>
                <c:pt idx="0">
                  <c:v> HYBRID2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Moves'!$A$2:$A$6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'Avg Moves'!$B$2:$B$6</c:f>
              <c:numCache>
                <c:formatCode>General</c:formatCode>
                <c:ptCount val="5"/>
                <c:pt idx="0">
                  <c:v>13</c:v>
                </c:pt>
                <c:pt idx="1">
                  <c:v>21.59</c:v>
                </c:pt>
                <c:pt idx="2">
                  <c:v>22.8</c:v>
                </c:pt>
                <c:pt idx="3">
                  <c:v>21.440366972477001</c:v>
                </c:pt>
                <c:pt idx="4">
                  <c:v>9.84</c:v>
                </c:pt>
              </c:numCache>
            </c:numRef>
          </c:val>
        </c:ser>
        <c:ser>
          <c:idx val="1"/>
          <c:order val="1"/>
          <c:tx>
            <c:strRef>
              <c:f>'Avg Moves'!$C$1</c:f>
              <c:strCache>
                <c:ptCount val="1"/>
                <c:pt idx="0">
                  <c:v>CELLS2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Moves'!$A$2:$A$6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'Avg Moves'!$C$2:$C$6</c:f>
              <c:numCache>
                <c:formatCode>General</c:formatCode>
                <c:ptCount val="5"/>
                <c:pt idx="0">
                  <c:v>11</c:v>
                </c:pt>
                <c:pt idx="1">
                  <c:v>18.72</c:v>
                </c:pt>
                <c:pt idx="2">
                  <c:v>15</c:v>
                </c:pt>
                <c:pt idx="3">
                  <c:v>9.49</c:v>
                </c:pt>
                <c:pt idx="4">
                  <c:v>10.08</c:v>
                </c:pt>
              </c:numCache>
            </c:numRef>
          </c:val>
        </c:ser>
        <c:ser>
          <c:idx val="2"/>
          <c:order val="2"/>
          <c:tx>
            <c:strRef>
              <c:f>'Avg Moves'!$D$1</c:f>
              <c:strCache>
                <c:ptCount val="1"/>
                <c:pt idx="0">
                  <c:v>SOLS2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Moves'!$A$2:$A$6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'Avg Moves'!$D$2:$D$6</c:f>
              <c:numCache>
                <c:formatCode>General</c:formatCode>
                <c:ptCount val="5"/>
                <c:pt idx="0">
                  <c:v>7</c:v>
                </c:pt>
                <c:pt idx="1">
                  <c:v>18.920000000000002</c:v>
                </c:pt>
                <c:pt idx="2">
                  <c:v>7</c:v>
                </c:pt>
                <c:pt idx="3">
                  <c:v>9.5500000000000007</c:v>
                </c:pt>
                <c:pt idx="4">
                  <c:v>9.4499999999999993</c:v>
                </c:pt>
              </c:numCache>
            </c:numRef>
          </c:val>
        </c:ser>
        <c:ser>
          <c:idx val="3"/>
          <c:order val="3"/>
          <c:tx>
            <c:strRef>
              <c:f>'Avg Moves'!$F$1</c:f>
              <c:strCache>
                <c:ptCount val="1"/>
                <c:pt idx="0">
                  <c:v>RAND2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Moves'!$A$2:$A$6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'Avg Moves'!$F$2:$F$6</c:f>
              <c:numCache>
                <c:formatCode>General</c:formatCode>
                <c:ptCount val="5"/>
                <c:pt idx="0">
                  <c:v>7.84</c:v>
                </c:pt>
                <c:pt idx="1">
                  <c:v>9.43</c:v>
                </c:pt>
                <c:pt idx="2">
                  <c:v>7.95</c:v>
                </c:pt>
                <c:pt idx="3">
                  <c:v>7.14</c:v>
                </c:pt>
                <c:pt idx="4">
                  <c:v>10.98</c:v>
                </c:pt>
              </c:numCache>
            </c:numRef>
          </c:val>
        </c:ser>
        <c:ser>
          <c:idx val="4"/>
          <c:order val="4"/>
          <c:tx>
            <c:strRef>
              <c:f>'Avg Moves'!$E$1</c:f>
              <c:strCache>
                <c:ptCount val="1"/>
                <c:pt idx="0">
                  <c:v>FLIP2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'Avg Moves'!$E$2:$E$6</c:f>
              <c:numCache>
                <c:formatCode>General</c:formatCode>
                <c:ptCount val="5"/>
                <c:pt idx="0">
                  <c:v>14.09</c:v>
                </c:pt>
                <c:pt idx="1">
                  <c:v>10</c:v>
                </c:pt>
                <c:pt idx="2">
                  <c:v>10</c:v>
                </c:pt>
                <c:pt idx="3">
                  <c:v>9.5500000000000007</c:v>
                </c:pt>
                <c:pt idx="4">
                  <c:v>8.8699999999999992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5824"/>
        <c:axId val="171757504"/>
      </c:barChart>
      <c:catAx>
        <c:axId val="1717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7504"/>
        <c:crosses val="autoZero"/>
        <c:auto val="1"/>
        <c:lblAlgn val="ctr"/>
        <c:lblOffset val="100"/>
        <c:noMultiLvlLbl val="0"/>
      </c:catAx>
      <c:valAx>
        <c:axId val="171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Wins/Loss</a:t>
            </a:r>
            <a:r>
              <a:rPr lang="en-US" baseline="0"/>
              <a:t> Random as P1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'Vs Random'!$A$2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Random'!$B$1:$F$1</c:f>
              <c:strCache>
                <c:ptCount val="5"/>
                <c:pt idx="0">
                  <c:v>HYBRID</c:v>
                </c:pt>
                <c:pt idx="1">
                  <c:v>CELLS</c:v>
                </c:pt>
                <c:pt idx="2">
                  <c:v>SOLS</c:v>
                </c:pt>
                <c:pt idx="3">
                  <c:v>FLIP</c:v>
                </c:pt>
                <c:pt idx="4">
                  <c:v>RAND</c:v>
                </c:pt>
              </c:strCache>
            </c:strRef>
          </c:cat>
          <c:val>
            <c:numRef>
              <c:f>'Vs Random'!$B$2:$F$2</c:f>
              <c:numCache>
                <c:formatCode>General</c:formatCode>
                <c:ptCount val="5"/>
                <c:pt idx="0">
                  <c:v>15</c:v>
                </c:pt>
                <c:pt idx="1">
                  <c:v>39</c:v>
                </c:pt>
                <c:pt idx="2">
                  <c:v>14</c:v>
                </c:pt>
                <c:pt idx="3">
                  <c:v>9</c:v>
                </c:pt>
                <c:pt idx="4">
                  <c:v>63</c:v>
                </c:pt>
              </c:numCache>
            </c:numRef>
          </c:val>
        </c:ser>
        <c:ser>
          <c:idx val="1"/>
          <c:order val="1"/>
          <c:tx>
            <c:strRef>
              <c:f>'Vs Random'!$A$3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 Random'!$B$1:$F$1</c:f>
              <c:strCache>
                <c:ptCount val="5"/>
                <c:pt idx="0">
                  <c:v>HYBRID</c:v>
                </c:pt>
                <c:pt idx="1">
                  <c:v>CELLS</c:v>
                </c:pt>
                <c:pt idx="2">
                  <c:v>SOLS</c:v>
                </c:pt>
                <c:pt idx="3">
                  <c:v>FLIP</c:v>
                </c:pt>
                <c:pt idx="4">
                  <c:v>RAND</c:v>
                </c:pt>
              </c:strCache>
            </c:strRef>
          </c:cat>
          <c:val>
            <c:numRef>
              <c:f>'Vs Random'!$B$3:$F$3</c:f>
              <c:numCache>
                <c:formatCode>General</c:formatCode>
                <c:ptCount val="5"/>
                <c:pt idx="0">
                  <c:v>85</c:v>
                </c:pt>
                <c:pt idx="1">
                  <c:v>61</c:v>
                </c:pt>
                <c:pt idx="2">
                  <c:v>86</c:v>
                </c:pt>
                <c:pt idx="3">
                  <c:v>91</c:v>
                </c:pt>
                <c:pt idx="4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06139392"/>
        <c:axId val="306139952"/>
      </c:barChart>
      <c:catAx>
        <c:axId val="3061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9952"/>
        <c:crosses val="autoZero"/>
        <c:auto val="1"/>
        <c:lblAlgn val="ctr"/>
        <c:lblOffset val="100"/>
        <c:noMultiLvlLbl val="0"/>
      </c:catAx>
      <c:valAx>
        <c:axId val="30613995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Win/</a:t>
            </a:r>
            <a:r>
              <a:rPr lang="en-US" baseline="0"/>
              <a:t> Loss </a:t>
            </a:r>
            <a:r>
              <a:rPr lang="en-US"/>
              <a:t>Flip</a:t>
            </a:r>
            <a:r>
              <a:rPr lang="en-US" baseline="0"/>
              <a:t> as P2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Flip!$B$1</c:f>
              <c:strCache>
                <c:ptCount val="1"/>
                <c:pt idx="0">
                  <c:v>W v Flip2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Flip!$A$2:$A$6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Flip!$B$2:$B$6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Flip!$C$1</c:f>
              <c:strCache>
                <c:ptCount val="1"/>
                <c:pt idx="0">
                  <c:v>L v Flip2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Flip!$A$2:$A$6</c:f>
              <c:strCache>
                <c:ptCount val="5"/>
                <c:pt idx="0">
                  <c:v>HYBRID1</c:v>
                </c:pt>
                <c:pt idx="1">
                  <c:v>CELLS1</c:v>
                </c:pt>
                <c:pt idx="2">
                  <c:v>SOLS1</c:v>
                </c:pt>
                <c:pt idx="3">
                  <c:v>FLIP1</c:v>
                </c:pt>
                <c:pt idx="4">
                  <c:v>RANDOM1</c:v>
                </c:pt>
              </c:strCache>
            </c:strRef>
          </c:cat>
          <c:val>
            <c:numRef>
              <c:f>Flip!$C$2:$C$6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543632"/>
        <c:axId val="300373296"/>
      </c:barChart>
      <c:catAx>
        <c:axId val="2585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73296"/>
        <c:crosses val="autoZero"/>
        <c:auto val="1"/>
        <c:lblAlgn val="ctr"/>
        <c:lblOffset val="100"/>
        <c:noMultiLvlLbl val="0"/>
      </c:catAx>
      <c:valAx>
        <c:axId val="300373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4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52386</xdr:rowOff>
    </xdr:from>
    <xdr:to>
      <xdr:col>7</xdr:col>
      <xdr:colOff>571500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5</xdr:row>
      <xdr:rowOff>61912</xdr:rowOff>
    </xdr:from>
    <xdr:to>
      <xdr:col>9</xdr:col>
      <xdr:colOff>542924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33337</xdr:rowOff>
    </xdr:from>
    <xdr:to>
      <xdr:col>8</xdr:col>
      <xdr:colOff>9525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B1" workbookViewId="0">
      <selection activeCell="K20" sqref="K20"/>
    </sheetView>
  </sheetViews>
  <sheetFormatPr defaultRowHeight="15" x14ac:dyDescent="0.25"/>
  <sheetData>
    <row r="1" spans="1:2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</row>
    <row r="2" spans="1:22" x14ac:dyDescent="0.25">
      <c r="A2" t="s">
        <v>21</v>
      </c>
      <c r="B2">
        <v>100</v>
      </c>
      <c r="C2">
        <v>0</v>
      </c>
      <c r="D2">
        <v>0</v>
      </c>
      <c r="E2">
        <v>100</v>
      </c>
      <c r="F2">
        <v>13</v>
      </c>
      <c r="G2">
        <v>100</v>
      </c>
      <c r="H2">
        <v>0</v>
      </c>
      <c r="I2">
        <v>0</v>
      </c>
      <c r="J2">
        <v>100</v>
      </c>
      <c r="K2">
        <v>11</v>
      </c>
      <c r="L2">
        <v>100</v>
      </c>
      <c r="M2">
        <v>0</v>
      </c>
      <c r="N2">
        <v>0</v>
      </c>
      <c r="O2">
        <v>100</v>
      </c>
      <c r="P2">
        <v>7</v>
      </c>
      <c r="Q2">
        <v>99</v>
      </c>
      <c r="R2">
        <v>1</v>
      </c>
      <c r="S2">
        <v>0</v>
      </c>
      <c r="T2">
        <v>100</v>
      </c>
      <c r="U2">
        <v>7.84</v>
      </c>
    </row>
    <row r="3" spans="1:22" x14ac:dyDescent="0.25">
      <c r="A3" t="s">
        <v>22</v>
      </c>
      <c r="B3">
        <v>100</v>
      </c>
      <c r="C3">
        <v>0</v>
      </c>
      <c r="D3">
        <v>0</v>
      </c>
      <c r="E3">
        <v>100</v>
      </c>
      <c r="F3">
        <v>21.59</v>
      </c>
      <c r="G3">
        <v>100</v>
      </c>
      <c r="H3">
        <v>0</v>
      </c>
      <c r="I3">
        <v>0</v>
      </c>
      <c r="J3">
        <v>100</v>
      </c>
      <c r="K3">
        <v>18.72</v>
      </c>
      <c r="L3">
        <v>100</v>
      </c>
      <c r="M3">
        <v>0</v>
      </c>
      <c r="N3">
        <v>0</v>
      </c>
      <c r="O3">
        <v>100</v>
      </c>
      <c r="P3">
        <v>18.920000000000002</v>
      </c>
      <c r="Q3">
        <v>91</v>
      </c>
      <c r="R3">
        <v>9</v>
      </c>
      <c r="S3">
        <v>0</v>
      </c>
      <c r="T3">
        <v>100</v>
      </c>
      <c r="U3">
        <v>9.43</v>
      </c>
    </row>
    <row r="4" spans="1:22" x14ac:dyDescent="0.25">
      <c r="A4" t="s">
        <v>23</v>
      </c>
      <c r="B4">
        <v>100</v>
      </c>
      <c r="C4">
        <v>0</v>
      </c>
      <c r="D4">
        <v>0</v>
      </c>
      <c r="E4">
        <v>100</v>
      </c>
      <c r="F4">
        <v>22.8</v>
      </c>
      <c r="G4">
        <v>100</v>
      </c>
      <c r="H4">
        <v>0</v>
      </c>
      <c r="I4">
        <v>0</v>
      </c>
      <c r="J4">
        <v>100</v>
      </c>
      <c r="K4">
        <v>15</v>
      </c>
      <c r="L4">
        <v>100</v>
      </c>
      <c r="M4">
        <v>0</v>
      </c>
      <c r="N4">
        <v>0</v>
      </c>
      <c r="O4">
        <v>100</v>
      </c>
      <c r="P4">
        <v>7</v>
      </c>
      <c r="Q4">
        <v>100</v>
      </c>
      <c r="R4">
        <v>0</v>
      </c>
      <c r="S4">
        <v>0</v>
      </c>
      <c r="T4">
        <v>100</v>
      </c>
      <c r="U4">
        <v>7.95</v>
      </c>
    </row>
    <row r="5" spans="1:22" x14ac:dyDescent="0.25">
      <c r="A5" t="s">
        <v>24</v>
      </c>
      <c r="B5">
        <v>15</v>
      </c>
      <c r="C5">
        <v>85</v>
      </c>
      <c r="D5">
        <v>0</v>
      </c>
      <c r="E5">
        <v>100</v>
      </c>
      <c r="F5">
        <v>9.84</v>
      </c>
      <c r="G5">
        <v>39</v>
      </c>
      <c r="H5">
        <v>61</v>
      </c>
      <c r="I5">
        <v>0</v>
      </c>
      <c r="J5">
        <v>100</v>
      </c>
      <c r="K5">
        <v>10.08</v>
      </c>
      <c r="L5">
        <v>14</v>
      </c>
      <c r="M5">
        <v>86</v>
      </c>
      <c r="N5">
        <v>0</v>
      </c>
      <c r="O5">
        <v>100</v>
      </c>
      <c r="P5">
        <v>9.4499999999999993</v>
      </c>
      <c r="Q5">
        <v>63</v>
      </c>
      <c r="R5">
        <v>37</v>
      </c>
      <c r="S5">
        <v>0</v>
      </c>
      <c r="T5">
        <v>100</v>
      </c>
      <c r="U5">
        <v>10.98</v>
      </c>
    </row>
    <row r="10" spans="1:22" ht="15.75" thickBot="1" x14ac:dyDescent="0.3">
      <c r="G10" s="2"/>
    </row>
    <row r="20" spans="11:11" x14ac:dyDescent="0.25">
      <c r="K20" s="3">
        <f>10/300</f>
        <v>3.3333333333333333E-2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J1" workbookViewId="0">
      <selection activeCell="R2" sqref="R2"/>
    </sheetView>
  </sheetViews>
  <sheetFormatPr defaultRowHeight="15" x14ac:dyDescent="0.25"/>
  <cols>
    <col min="4" max="4" width="7.42578125" bestFit="1" customWidth="1"/>
  </cols>
  <sheetData>
    <row r="1" spans="1:26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40</v>
      </c>
      <c r="V1" t="s">
        <v>16</v>
      </c>
      <c r="W1" s="2" t="s">
        <v>17</v>
      </c>
      <c r="X1" s="2" t="s">
        <v>18</v>
      </c>
      <c r="Y1" s="2" t="s">
        <v>19</v>
      </c>
      <c r="Z1" s="2" t="s">
        <v>20</v>
      </c>
    </row>
    <row r="2" spans="1:26" x14ac:dyDescent="0.25">
      <c r="A2" t="s">
        <v>21</v>
      </c>
      <c r="B2">
        <v>111</v>
      </c>
      <c r="C2">
        <v>0</v>
      </c>
      <c r="D2">
        <v>0</v>
      </c>
      <c r="E2">
        <v>111</v>
      </c>
      <c r="F2">
        <v>11</v>
      </c>
      <c r="G2">
        <v>100</v>
      </c>
      <c r="H2">
        <v>0</v>
      </c>
      <c r="I2">
        <v>0</v>
      </c>
      <c r="J2">
        <v>100</v>
      </c>
      <c r="K2">
        <v>10.44</v>
      </c>
      <c r="L2">
        <v>100</v>
      </c>
      <c r="M2">
        <v>0</v>
      </c>
      <c r="N2">
        <v>0</v>
      </c>
      <c r="O2">
        <v>100</v>
      </c>
      <c r="P2">
        <v>7</v>
      </c>
      <c r="Q2">
        <v>0</v>
      </c>
      <c r="R2">
        <v>100</v>
      </c>
      <c r="S2">
        <v>0</v>
      </c>
      <c r="T2">
        <v>100</v>
      </c>
      <c r="U2">
        <v>14.09</v>
      </c>
      <c r="V2">
        <v>100</v>
      </c>
      <c r="W2">
        <v>0</v>
      </c>
      <c r="X2">
        <v>0</v>
      </c>
      <c r="Y2">
        <v>100</v>
      </c>
      <c r="Z2">
        <v>7.51</v>
      </c>
    </row>
    <row r="3" spans="1:26" x14ac:dyDescent="0.25">
      <c r="A3" t="s">
        <v>22</v>
      </c>
      <c r="B3">
        <v>121</v>
      </c>
      <c r="C3">
        <v>0</v>
      </c>
      <c r="D3">
        <v>0</v>
      </c>
      <c r="E3">
        <v>121</v>
      </c>
      <c r="F3">
        <v>21.636363636363601</v>
      </c>
      <c r="G3">
        <v>100</v>
      </c>
      <c r="H3">
        <v>0</v>
      </c>
      <c r="I3">
        <v>0</v>
      </c>
      <c r="J3">
        <v>100</v>
      </c>
      <c r="K3">
        <v>18.36</v>
      </c>
      <c r="L3">
        <v>100</v>
      </c>
      <c r="M3">
        <v>0</v>
      </c>
      <c r="N3">
        <v>0</v>
      </c>
      <c r="O3">
        <v>100</v>
      </c>
      <c r="P3">
        <v>19.399999999999999</v>
      </c>
      <c r="Q3">
        <v>0</v>
      </c>
      <c r="R3">
        <v>100</v>
      </c>
      <c r="S3">
        <v>0</v>
      </c>
      <c r="T3">
        <v>100</v>
      </c>
      <c r="U3">
        <v>10</v>
      </c>
      <c r="V3">
        <v>92</v>
      </c>
      <c r="W3">
        <v>8</v>
      </c>
      <c r="X3">
        <v>0</v>
      </c>
      <c r="Y3">
        <v>100</v>
      </c>
      <c r="Z3">
        <v>8.82</v>
      </c>
    </row>
    <row r="4" spans="1:26" x14ac:dyDescent="0.25">
      <c r="A4" t="s">
        <v>23</v>
      </c>
      <c r="B4">
        <v>111</v>
      </c>
      <c r="C4">
        <v>0</v>
      </c>
      <c r="D4">
        <v>0</v>
      </c>
      <c r="E4">
        <v>111</v>
      </c>
      <c r="F4">
        <v>11</v>
      </c>
      <c r="G4">
        <v>100</v>
      </c>
      <c r="H4">
        <v>0</v>
      </c>
      <c r="I4">
        <v>0</v>
      </c>
      <c r="J4">
        <v>100</v>
      </c>
      <c r="K4">
        <v>11</v>
      </c>
      <c r="L4">
        <v>100</v>
      </c>
      <c r="M4">
        <v>0</v>
      </c>
      <c r="N4">
        <v>0</v>
      </c>
      <c r="O4">
        <v>100</v>
      </c>
      <c r="P4">
        <v>7</v>
      </c>
      <c r="Q4">
        <v>0</v>
      </c>
      <c r="R4">
        <v>100</v>
      </c>
      <c r="S4">
        <v>0</v>
      </c>
      <c r="T4">
        <v>100</v>
      </c>
      <c r="U4">
        <v>10</v>
      </c>
      <c r="V4">
        <v>100</v>
      </c>
      <c r="W4">
        <v>0</v>
      </c>
      <c r="X4">
        <v>0</v>
      </c>
      <c r="Y4">
        <v>100</v>
      </c>
      <c r="Z4">
        <v>7.33</v>
      </c>
    </row>
    <row r="5" spans="1:26" x14ac:dyDescent="0.25">
      <c r="A5" t="s">
        <v>39</v>
      </c>
      <c r="B5">
        <v>109</v>
      </c>
      <c r="C5">
        <v>0</v>
      </c>
      <c r="D5">
        <v>0</v>
      </c>
      <c r="E5">
        <v>109</v>
      </c>
      <c r="F5">
        <v>21.440366972477001</v>
      </c>
      <c r="G5">
        <v>100</v>
      </c>
      <c r="H5">
        <v>0</v>
      </c>
      <c r="I5">
        <v>0</v>
      </c>
      <c r="J5">
        <v>100</v>
      </c>
      <c r="K5">
        <v>9.49</v>
      </c>
      <c r="L5">
        <v>100</v>
      </c>
      <c r="M5">
        <v>0</v>
      </c>
      <c r="N5">
        <v>0</v>
      </c>
      <c r="O5">
        <v>100</v>
      </c>
      <c r="P5">
        <v>7</v>
      </c>
      <c r="Q5">
        <v>100</v>
      </c>
      <c r="R5">
        <v>0</v>
      </c>
      <c r="S5">
        <v>0</v>
      </c>
      <c r="T5">
        <v>100</v>
      </c>
      <c r="U5">
        <v>9.5500000000000007</v>
      </c>
      <c r="V5">
        <v>100</v>
      </c>
      <c r="W5">
        <v>0</v>
      </c>
      <c r="X5">
        <v>0</v>
      </c>
      <c r="Y5">
        <v>100</v>
      </c>
      <c r="Z5">
        <v>7.14</v>
      </c>
    </row>
    <row r="6" spans="1:26" x14ac:dyDescent="0.25">
      <c r="A6" t="s">
        <v>24</v>
      </c>
      <c r="B6">
        <v>12</v>
      </c>
      <c r="C6">
        <v>120</v>
      </c>
      <c r="D6">
        <v>0</v>
      </c>
      <c r="E6">
        <v>132</v>
      </c>
      <c r="F6">
        <v>9.3939393939393891</v>
      </c>
      <c r="G6">
        <v>27</v>
      </c>
      <c r="H6">
        <v>73</v>
      </c>
      <c r="I6">
        <v>0</v>
      </c>
      <c r="J6">
        <v>100</v>
      </c>
      <c r="K6">
        <v>10.7</v>
      </c>
      <c r="L6">
        <v>6</v>
      </c>
      <c r="M6">
        <v>94</v>
      </c>
      <c r="N6">
        <v>0</v>
      </c>
      <c r="O6">
        <v>100</v>
      </c>
      <c r="P6">
        <v>9.39</v>
      </c>
      <c r="Q6">
        <v>9</v>
      </c>
      <c r="R6">
        <v>91</v>
      </c>
      <c r="S6">
        <v>0</v>
      </c>
      <c r="T6">
        <v>100</v>
      </c>
      <c r="U6">
        <v>8.8699999999999992</v>
      </c>
      <c r="V6">
        <v>60</v>
      </c>
      <c r="W6">
        <v>40</v>
      </c>
      <c r="X6">
        <v>0</v>
      </c>
      <c r="Y6">
        <v>100</v>
      </c>
      <c r="Z6">
        <v>11.59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7" sqref="E7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3" width="16.42578125" bestFit="1" customWidth="1"/>
    <col min="4" max="4" width="15.7109375" bestFit="1" customWidth="1"/>
    <col min="5" max="5" width="15.7109375" customWidth="1"/>
    <col min="6" max="6" width="16.5703125" bestFit="1" customWidth="1"/>
  </cols>
  <sheetData>
    <row r="1" spans="1:6" ht="15.75" thickBot="1" x14ac:dyDescent="0.3">
      <c r="A1" s="2" t="s">
        <v>0</v>
      </c>
      <c r="B1" s="2" t="s">
        <v>25</v>
      </c>
      <c r="C1" s="2" t="s">
        <v>32</v>
      </c>
      <c r="D1" s="2" t="s">
        <v>33</v>
      </c>
      <c r="E1" s="2" t="s">
        <v>41</v>
      </c>
      <c r="F1" s="2" t="s">
        <v>34</v>
      </c>
    </row>
    <row r="2" spans="1:6" x14ac:dyDescent="0.25">
      <c r="A2" s="1" t="s">
        <v>21</v>
      </c>
      <c r="B2" s="1">
        <v>13</v>
      </c>
      <c r="C2" s="1">
        <v>11</v>
      </c>
      <c r="D2" s="1">
        <v>7</v>
      </c>
      <c r="E2" s="1">
        <f>'Results w Flip'!U2</f>
        <v>14.09</v>
      </c>
      <c r="F2" s="1">
        <v>7.84</v>
      </c>
    </row>
    <row r="3" spans="1:6" x14ac:dyDescent="0.25">
      <c r="A3" s="1" t="s">
        <v>22</v>
      </c>
      <c r="B3" s="1">
        <v>21.59</v>
      </c>
      <c r="C3" s="1">
        <v>18.72</v>
      </c>
      <c r="D3" s="1">
        <v>18.920000000000002</v>
      </c>
      <c r="E3" s="1">
        <f>'Results w Flip'!U3</f>
        <v>10</v>
      </c>
      <c r="F3" s="1">
        <v>9.43</v>
      </c>
    </row>
    <row r="4" spans="1:6" x14ac:dyDescent="0.25">
      <c r="A4" s="1" t="s">
        <v>23</v>
      </c>
      <c r="B4" s="1">
        <v>22.8</v>
      </c>
      <c r="C4" s="1">
        <v>15</v>
      </c>
      <c r="D4" s="1">
        <v>7</v>
      </c>
      <c r="E4" s="1">
        <f>'Results w Flip'!U4</f>
        <v>10</v>
      </c>
      <c r="F4" s="1">
        <v>7.95</v>
      </c>
    </row>
    <row r="5" spans="1:6" x14ac:dyDescent="0.25">
      <c r="A5" s="1" t="s">
        <v>39</v>
      </c>
      <c r="B5" s="1">
        <f>'Results w Flip'!F5</f>
        <v>21.440366972477001</v>
      </c>
      <c r="C5" s="1">
        <f>'Results w Flip'!K5</f>
        <v>9.49</v>
      </c>
      <c r="D5" s="1">
        <f>'Results w Flip'!U5</f>
        <v>9.5500000000000007</v>
      </c>
      <c r="E5" s="1">
        <f>'Results w Flip'!U5</f>
        <v>9.5500000000000007</v>
      </c>
      <c r="F5" s="1">
        <f>'Results w Flip'!Z5</f>
        <v>7.14</v>
      </c>
    </row>
    <row r="6" spans="1:6" x14ac:dyDescent="0.25">
      <c r="A6" s="1" t="s">
        <v>24</v>
      </c>
      <c r="B6" s="1">
        <v>9.84</v>
      </c>
      <c r="C6" s="1">
        <v>10.08</v>
      </c>
      <c r="D6" s="1">
        <v>9.4499999999999993</v>
      </c>
      <c r="E6" s="1">
        <f>'Results w Flip'!U6</f>
        <v>8.8699999999999992</v>
      </c>
      <c r="F6" s="1">
        <v>10.98</v>
      </c>
    </row>
    <row r="7" spans="1:6" x14ac:dyDescent="0.25">
      <c r="B7" s="4">
        <f>AVERAGE(B2:B6)</f>
        <v>17.734073394495404</v>
      </c>
      <c r="C7" s="4">
        <f t="shared" ref="C7:F7" si="0">AVERAGE(C2:C6)</f>
        <v>12.858000000000001</v>
      </c>
      <c r="D7" s="4">
        <f t="shared" si="0"/>
        <v>10.384</v>
      </c>
      <c r="E7" s="4">
        <f t="shared" si="0"/>
        <v>10.501999999999999</v>
      </c>
      <c r="F7" s="4">
        <f t="shared" si="0"/>
        <v>8.668000000000001</v>
      </c>
    </row>
    <row r="8" spans="1:6" x14ac:dyDescent="0.25">
      <c r="F8" s="4">
        <f>AVERAGE(B7:F7)</f>
        <v>12.029214678899079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21" sqref="N21"/>
    </sheetView>
  </sheetViews>
  <sheetFormatPr defaultRowHeight="15" x14ac:dyDescent="0.25"/>
  <cols>
    <col min="1" max="1" width="10.28515625" bestFit="1" customWidth="1"/>
  </cols>
  <sheetData>
    <row r="1" spans="1:6" ht="15.75" thickBot="1" x14ac:dyDescent="0.3">
      <c r="A1" s="2" t="s">
        <v>0</v>
      </c>
      <c r="B1" s="2" t="s">
        <v>28</v>
      </c>
      <c r="C1" s="2" t="s">
        <v>29</v>
      </c>
      <c r="D1" s="2" t="s">
        <v>30</v>
      </c>
      <c r="E1" s="2" t="s">
        <v>42</v>
      </c>
      <c r="F1" s="2" t="s">
        <v>31</v>
      </c>
    </row>
    <row r="2" spans="1:6" x14ac:dyDescent="0.25">
      <c r="A2" t="s">
        <v>26</v>
      </c>
      <c r="B2">
        <v>15</v>
      </c>
      <c r="C2">
        <v>39</v>
      </c>
      <c r="D2">
        <v>14</v>
      </c>
      <c r="E2">
        <v>9</v>
      </c>
      <c r="F2">
        <v>63</v>
      </c>
    </row>
    <row r="3" spans="1:6" x14ac:dyDescent="0.25">
      <c r="A3" t="s">
        <v>27</v>
      </c>
      <c r="B3">
        <v>85</v>
      </c>
      <c r="C3">
        <v>61</v>
      </c>
      <c r="D3">
        <v>86</v>
      </c>
      <c r="E3">
        <v>91</v>
      </c>
      <c r="F3">
        <v>37</v>
      </c>
    </row>
    <row r="21" spans="14:14" x14ac:dyDescent="0.25">
      <c r="N21">
        <f>77/400</f>
        <v>0.1925</v>
      </c>
    </row>
  </sheetData>
  <conditionalFormatting sqref="B2:F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4" sqref="I24"/>
    </sheetView>
  </sheetViews>
  <sheetFormatPr defaultRowHeight="15" x14ac:dyDescent="0.25"/>
  <sheetData>
    <row r="1" spans="1:3" ht="15.75" thickBot="1" x14ac:dyDescent="0.3">
      <c r="A1" s="2" t="s">
        <v>0</v>
      </c>
      <c r="B1" s="2" t="s">
        <v>35</v>
      </c>
      <c r="C1" s="2" t="s">
        <v>36</v>
      </c>
    </row>
    <row r="2" spans="1:3" x14ac:dyDescent="0.25">
      <c r="A2" t="s">
        <v>21</v>
      </c>
      <c r="B2">
        <v>0</v>
      </c>
      <c r="C2">
        <v>100</v>
      </c>
    </row>
    <row r="3" spans="1:3" x14ac:dyDescent="0.25">
      <c r="A3" t="s">
        <v>22</v>
      </c>
      <c r="B3">
        <v>0</v>
      </c>
      <c r="C3">
        <v>100</v>
      </c>
    </row>
    <row r="4" spans="1:3" x14ac:dyDescent="0.25">
      <c r="A4" t="s">
        <v>23</v>
      </c>
      <c r="B4">
        <v>0</v>
      </c>
      <c r="C4">
        <v>100</v>
      </c>
    </row>
    <row r="5" spans="1:3" x14ac:dyDescent="0.25">
      <c r="A5" t="s">
        <v>39</v>
      </c>
      <c r="B5">
        <v>100</v>
      </c>
      <c r="C5">
        <v>0</v>
      </c>
    </row>
    <row r="6" spans="1:3" x14ac:dyDescent="0.25">
      <c r="A6" t="s">
        <v>24</v>
      </c>
      <c r="B6">
        <v>9</v>
      </c>
      <c r="C6">
        <v>91</v>
      </c>
    </row>
  </sheetData>
  <conditionalFormatting sqref="B2:C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D11" sqref="D11"/>
    </sheetView>
  </sheetViews>
  <sheetFormatPr defaultRowHeight="15" x14ac:dyDescent="0.25"/>
  <sheetData>
    <row r="2" spans="1:7" x14ac:dyDescent="0.25">
      <c r="A2" s="1">
        <v>3</v>
      </c>
      <c r="B2" s="1">
        <v>4</v>
      </c>
      <c r="C2" s="1">
        <v>5</v>
      </c>
      <c r="D2" s="1">
        <v>7</v>
      </c>
      <c r="E2" s="1">
        <v>5</v>
      </c>
      <c r="F2" s="1">
        <v>4</v>
      </c>
      <c r="G2" s="1">
        <v>3</v>
      </c>
    </row>
    <row r="3" spans="1:7" x14ac:dyDescent="0.25">
      <c r="A3" s="1">
        <v>4</v>
      </c>
      <c r="B3" s="1">
        <v>6</v>
      </c>
      <c r="C3" s="1">
        <v>8</v>
      </c>
      <c r="D3" s="1">
        <v>10</v>
      </c>
      <c r="E3" s="1">
        <v>8</v>
      </c>
      <c r="F3" s="1">
        <v>6</v>
      </c>
      <c r="G3" s="1">
        <v>4</v>
      </c>
    </row>
    <row r="4" spans="1:7" x14ac:dyDescent="0.25">
      <c r="A4" s="1">
        <v>5</v>
      </c>
      <c r="B4" s="1">
        <v>8</v>
      </c>
      <c r="C4" s="1">
        <v>11</v>
      </c>
      <c r="D4" s="1">
        <v>13</v>
      </c>
      <c r="E4" s="1">
        <v>11</v>
      </c>
      <c r="F4" s="1">
        <v>8</v>
      </c>
      <c r="G4" s="1">
        <v>5</v>
      </c>
    </row>
    <row r="5" spans="1:7" x14ac:dyDescent="0.25">
      <c r="A5" s="1">
        <v>5</v>
      </c>
      <c r="B5" s="1">
        <v>8</v>
      </c>
      <c r="C5" s="1">
        <v>11</v>
      </c>
      <c r="D5" s="1">
        <v>13</v>
      </c>
      <c r="E5" s="1">
        <v>11</v>
      </c>
      <c r="F5" s="1">
        <v>8</v>
      </c>
      <c r="G5" s="1">
        <v>5</v>
      </c>
    </row>
    <row r="6" spans="1:7" x14ac:dyDescent="0.25">
      <c r="A6" s="1">
        <v>4</v>
      </c>
      <c r="B6" s="1">
        <v>6</v>
      </c>
      <c r="C6" s="1">
        <v>8</v>
      </c>
      <c r="D6" s="1">
        <v>10</v>
      </c>
      <c r="E6" s="1">
        <v>8</v>
      </c>
      <c r="F6" s="1">
        <v>6</v>
      </c>
      <c r="G6" s="1">
        <v>4</v>
      </c>
    </row>
    <row r="7" spans="1:7" x14ac:dyDescent="0.25">
      <c r="A7" s="1">
        <v>3</v>
      </c>
      <c r="B7" s="1">
        <v>4</v>
      </c>
      <c r="C7" s="1">
        <v>5</v>
      </c>
      <c r="D7" s="1">
        <v>7</v>
      </c>
      <c r="E7" s="1">
        <v>5</v>
      </c>
      <c r="F7" s="1">
        <v>4</v>
      </c>
      <c r="G7" s="1">
        <v>3</v>
      </c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</sheetData>
  <conditionalFormatting sqref="A2:G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:G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Results w Flip</vt:lpstr>
      <vt:lpstr>Avg Moves</vt:lpstr>
      <vt:lpstr>Vs Random</vt:lpstr>
      <vt:lpstr>Flip</vt:lpstr>
      <vt:lpstr>Cells 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A. Suarez Rivas</dc:creator>
  <cp:lastModifiedBy>Javier A. Suarez Rivas</cp:lastModifiedBy>
  <dcterms:created xsi:type="dcterms:W3CDTF">2015-12-01T02:19:35Z</dcterms:created>
  <dcterms:modified xsi:type="dcterms:W3CDTF">2015-12-03T02:28:44Z</dcterms:modified>
</cp:coreProperties>
</file>