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ll\IdeaProjects\shujutongji\src\main\resources\"/>
    </mc:Choice>
  </mc:AlternateContent>
  <bookViews>
    <workbookView xWindow="2790" yWindow="0" windowWidth="27900" windowHeight="14040" activeTab="2"/>
  </bookViews>
  <sheets>
    <sheet name="1.来源" sheetId="1" r:id="rId1"/>
    <sheet name="2.原始数据" sheetId="2" r:id="rId2"/>
    <sheet name="3.醒" sheetId="3" r:id="rId3"/>
    <sheet name="4.多人" sheetId="4" r:id="rId4"/>
    <sheet name="最赞棒" sheetId="5" r:id="rId5"/>
    <sheet name="单条最赞" sheetId="6" r:id="rId6"/>
    <sheet name="前排多次" sheetId="7" r:id="rId7"/>
    <sheet name="只做第一" sheetId="8" r:id="rId8"/>
    <sheet name="霸屏" sheetId="9" r:id="rId9"/>
  </sheets>
  <definedNames>
    <definedName name="_xlnm._FilterDatabase" localSheetId="0" hidden="1">'1.来源'!$A$1:$F$21</definedName>
    <definedName name="_xlnm._FilterDatabase" localSheetId="1" hidden="1">'2.原始数据'!$A$1:$H$481</definedName>
    <definedName name="_xlnm._FilterDatabase" localSheetId="2" hidden="1">'3.醒'!#REF!</definedName>
    <definedName name="_xlnm._FilterDatabase" localSheetId="3" hidden="1">'4.多人'!$A$1:$I$141</definedName>
    <definedName name="_xlnm._FilterDatabase" localSheetId="8" hidden="1">霸屏!$G$6:$I$6</definedName>
    <definedName name="_xlnm._FilterDatabase" localSheetId="6" hidden="1">前排多次!$G$6:$I$16</definedName>
    <definedName name="_xlnm._FilterDatabase" localSheetId="7" hidden="1">只做第一!$G$6:$I$6</definedName>
  </definedNames>
  <calcPr calcId="152511"/>
  <pivotCaches>
    <pivotCache cacheId="26" r:id="rId10"/>
    <pivotCache cacheId="27" r:id="rId11"/>
  </pivotCaches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K13" i="8"/>
  <c r="K12" i="8"/>
  <c r="K11" i="8"/>
  <c r="K10" i="8"/>
  <c r="K9" i="8"/>
  <c r="G16" i="7"/>
  <c r="G15" i="7"/>
  <c r="G14" i="7"/>
  <c r="G13" i="7"/>
  <c r="G12" i="7"/>
  <c r="G11" i="7"/>
  <c r="G10" i="7"/>
  <c r="G9" i="7"/>
  <c r="G8" i="7"/>
  <c r="G7" i="7"/>
  <c r="I11" i="6"/>
  <c r="G11" i="6"/>
  <c r="I10" i="6"/>
  <c r="G10" i="6"/>
  <c r="I9" i="6"/>
  <c r="G9" i="6"/>
  <c r="I8" i="6"/>
  <c r="G8" i="6"/>
  <c r="I7" i="6"/>
  <c r="G7" i="6"/>
  <c r="G16" i="5"/>
  <c r="G15" i="5"/>
  <c r="G14" i="5"/>
  <c r="G13" i="5"/>
  <c r="G12" i="5"/>
  <c r="G11" i="5"/>
  <c r="G10" i="5"/>
  <c r="G9" i="5"/>
  <c r="G8" i="5"/>
  <c r="G7" i="5"/>
  <c r="L12" i="8"/>
  <c r="M9" i="8"/>
  <c r="I13" i="7"/>
  <c r="I9" i="7"/>
  <c r="I14" i="5"/>
  <c r="I10" i="5"/>
  <c r="L9" i="8"/>
  <c r="H13" i="7"/>
  <c r="I10" i="7"/>
  <c r="H9" i="7"/>
  <c r="K11" i="6"/>
  <c r="K10" i="6"/>
  <c r="K9" i="6"/>
  <c r="K8" i="6"/>
  <c r="K7" i="6"/>
  <c r="I5" i="6"/>
  <c r="I15" i="5"/>
  <c r="H14" i="5"/>
  <c r="I11" i="5"/>
  <c r="H10" i="5"/>
  <c r="I7" i="5"/>
  <c r="O13" i="8"/>
  <c r="O9" i="8"/>
  <c r="J11" i="6"/>
  <c r="J9" i="6"/>
  <c r="J7" i="6"/>
  <c r="I13" i="5"/>
  <c r="I9" i="5"/>
  <c r="I12" i="5"/>
  <c r="M11" i="8"/>
  <c r="J10" i="6"/>
  <c r="H11" i="5"/>
  <c r="N10" i="8"/>
  <c r="H10" i="7"/>
  <c r="O12" i="8"/>
  <c r="H16" i="7"/>
  <c r="I12" i="7"/>
  <c r="I8" i="7"/>
  <c r="I16" i="5"/>
  <c r="I8" i="5"/>
  <c r="I15" i="7"/>
  <c r="I11" i="7"/>
  <c r="I7" i="7"/>
  <c r="J8" i="6"/>
  <c r="H15" i="5"/>
  <c r="H7" i="5"/>
  <c r="H14" i="7"/>
  <c r="O10" i="8"/>
  <c r="O11" i="8"/>
  <c r="I16" i="7"/>
  <c r="N13" i="8"/>
  <c r="H8" i="7"/>
  <c r="H12" i="5"/>
  <c r="M12" i="8"/>
  <c r="H9" i="5"/>
  <c r="L13" i="8"/>
  <c r="L11" i="8"/>
  <c r="H8" i="5"/>
  <c r="N11" i="8"/>
  <c r="N12" i="8"/>
  <c r="N9" i="8"/>
  <c r="I14" i="7"/>
  <c r="H12" i="7"/>
  <c r="H16" i="5"/>
  <c r="M13" i="8"/>
  <c r="L10" i="8"/>
  <c r="H7" i="7"/>
  <c r="H15" i="7"/>
  <c r="H13" i="5"/>
  <c r="H11" i="7"/>
  <c r="M10" i="8"/>
</calcChain>
</file>

<file path=xl/sharedStrings.xml><?xml version="1.0" encoding="utf-8"?>
<sst xmlns="http://schemas.openxmlformats.org/spreadsheetml/2006/main" count="5347" uniqueCount="724">
  <si>
    <t>序号</t>
  </si>
  <si>
    <t>日期</t>
  </si>
  <si>
    <t>名称</t>
  </si>
  <si>
    <t>人数</t>
  </si>
  <si>
    <t>链接</t>
  </si>
  <si>
    <t>id</t>
  </si>
  <si>
    <t>美的</t>
  </si>
  <si>
    <t>美的2</t>
  </si>
  <si>
    <t>微博</t>
  </si>
  <si>
    <t>是否单人</t>
  </si>
  <si>
    <t>排名</t>
  </si>
  <si>
    <t>点赞</t>
  </si>
  <si>
    <t>评论</t>
  </si>
  <si>
    <t>0926网易云</t>
  </si>
  <si>
    <t>多人</t>
  </si>
  <si>
    <t>DM苏打水彩虹球球球</t>
  </si>
  <si>
    <t>十五年前的《小镇姑娘》三人组，十五年后苏醒和他的兄弟们再聚首重唱这首歌，让我们继续嗨起来！</t>
  </si>
  <si>
    <t>一只暴暴呀</t>
  </si>
  <si>
    <t>Camellia天文学</t>
  </si>
  <si>
    <t>凌即白</t>
  </si>
  <si>
    <t>烈哥smile</t>
  </si>
  <si>
    <t>裂哥的宝贝</t>
  </si>
  <si>
    <t>AllenSuMZ</t>
  </si>
  <si>
    <t>是否醒</t>
  </si>
  <si>
    <t>求和项:点赞</t>
  </si>
  <si>
    <t>计数项:id</t>
  </si>
  <si>
    <t>奖项一：最赞榜Top10</t>
  </si>
  <si>
    <t>合计</t>
  </si>
  <si>
    <t>用户名</t>
  </si>
  <si>
    <t>被赞数</t>
  </si>
  <si>
    <t>前排次数</t>
  </si>
  <si>
    <t>(空白)</t>
  </si>
  <si>
    <t>总计</t>
  </si>
  <si>
    <t>求和项:排名</t>
  </si>
  <si>
    <t>奖项二：单条最赞榜Top3</t>
  </si>
  <si>
    <t>最高</t>
  </si>
  <si>
    <t>微博名</t>
  </si>
  <si>
    <t>点赞数</t>
  </si>
  <si>
    <t>奖项三：前排多次榜Top10</t>
  </si>
  <si>
    <t>杰克老师断层第一！</t>
  </si>
  <si>
    <t>奖项四：只做第一榜</t>
  </si>
  <si>
    <t>前排第一次数1</t>
  </si>
  <si>
    <t>前排第二次数</t>
  </si>
  <si>
    <t>前排第三次数</t>
  </si>
  <si>
    <t>合计次数</t>
  </si>
  <si>
    <t>求和项:是否醒</t>
  </si>
  <si>
    <t>https://m.weibo.cn/7186370005/4822238190111245</t>
  </si>
  <si>
    <t>lee品牌认领</t>
  </si>
  <si>
    <t>https://m.weibo.cn/1914085333/4822334101784808</t>
  </si>
  <si>
    <t>https://m.weibo.cn/3196770410/4822599579994406</t>
  </si>
  <si>
    <t>特步</t>
  </si>
  <si>
    <t>https://m.weibo.cn/1752698114/4822644882411016</t>
  </si>
  <si>
    <t>https://m.weibo.cn/7720701842/4822674573886241</t>
  </si>
  <si>
    <t>CHINISM品牌认证</t>
  </si>
  <si>
    <t>https://m.weibo.cn/6539391448/4823085126256813</t>
  </si>
  <si>
    <t>https://m.weibo.cn/6446798565/4823013973034120</t>
  </si>
  <si>
    <t>高露洁</t>
  </si>
  <si>
    <t>https://m.weibo.cn/2775934450/4822992389406878</t>
  </si>
  <si>
    <t>SavageStudio品牌认证</t>
  </si>
  <si>
    <t>https://m.weibo.cn/7754915355/4822989943865855</t>
  </si>
  <si>
    <t>五谷道场</t>
  </si>
  <si>
    <t>https://m.weibo.cn/2316518354/4823028616400726</t>
  </si>
  <si>
    <t>美的总结视频</t>
  </si>
  <si>
    <t>https://m.weibo.cn/3196770410/4823113923826361</t>
  </si>
  <si>
    <t>https://m.weibo.cn/2775934450/4823354558648340</t>
  </si>
  <si>
    <t>https://m.weibo.cn/5330895013/4823459689666143</t>
  </si>
  <si>
    <t>https://m.weibo.cn/7731939457/4823389451062969</t>
  </si>
  <si>
    <t>https://m.weibo.cn/1644855075/4823295407686364</t>
  </si>
  <si>
    <t>流行音乐</t>
  </si>
  <si>
    <t>https://m.weibo.cn/2412421034/4823761759764675</t>
  </si>
  <si>
    <t>https://m.weibo.cn/2775934450/4823671645146674</t>
  </si>
  <si>
    <t>影石</t>
  </si>
  <si>
    <t>https://m.weibo.cn/5558240479/4824568390226045</t>
  </si>
  <si>
    <t>https://m.weibo.cn/2412421034/4824509822278421</t>
  </si>
  <si>
    <t>高露洁转发</t>
  </si>
  <si>
    <t>https://m.weibo.cn/2775934450/4824517221026166</t>
  </si>
  <si>
    <t>TIANC品牌认证</t>
  </si>
  <si>
    <t>https://m.weibo.cn/5469066602/4824475406961183</t>
  </si>
  <si>
    <t>https://m.weibo.cn/2775934450/4824441718051321</t>
  </si>
  <si>
    <t>PCMY品牌认证</t>
  </si>
  <si>
    <t>https://m.weibo.cn/5880593455/4824441064000876</t>
  </si>
  <si>
    <r>
      <t>13DE</t>
    </r>
    <r>
      <rPr>
        <sz val="11"/>
        <color theme="1"/>
        <rFont val="宋体"/>
        <family val="3"/>
        <charset val="134"/>
        <scheme val="minor"/>
      </rPr>
      <t xml:space="preserve"> MARZO品牌认证</t>
    </r>
    <phoneticPr fontId="4" type="noConversion"/>
  </si>
  <si>
    <t>https://m.weibo.cn/3196770410/4822240111102574</t>
    <phoneticPr fontId="4" type="noConversion"/>
  </si>
  <si>
    <t>智库新途-美的</t>
    <phoneticPr fontId="4" type="noConversion"/>
  </si>
  <si>
    <t>营销新说-思加图</t>
    <phoneticPr fontId="4" type="noConversion"/>
  </si>
  <si>
    <t>央广打歌-小镇姑娘</t>
    <phoneticPr fontId="4" type="noConversion"/>
  </si>
  <si>
    <t>华商网-秋天</t>
    <phoneticPr fontId="4" type="noConversion"/>
  </si>
  <si>
    <t>1008</t>
  </si>
  <si>
    <t>1009</t>
  </si>
  <si>
    <t>1010</t>
  </si>
  <si>
    <t>1011</t>
  </si>
  <si>
    <t>1012</t>
  </si>
  <si>
    <t>1014</t>
  </si>
  <si>
    <t>1008美的</t>
  </si>
  <si>
    <t>单人</t>
  </si>
  <si>
    <t>杰克爱穿jk</t>
  </si>
  <si>
    <t>超薄双胆热水器，减脂增肌老歌手！美的像苏醒一样，体积少少，品质杠杠！&lt;span class="url-icon"&gt;&lt;img alt=[抱一抱] src="https://h5.sinaimg.cn/m/emoticon/icon/default/co_a1hug-f3910d0e88.png" style="width:1em; height:1em;" /&gt;&lt;/span&gt;</t>
  </si>
  <si>
    <t>小羊camellia</t>
  </si>
  <si>
    <t>美的超薄双胆热水器～全家无忧接力洗～省电舒心又静音～轻轻松松当隐帝～感谢苏醒推荐</t>
  </si>
  <si>
    <t>坐等&lt;a href='/n/苏醒AllenSu'&gt;@苏醒AllenSu&lt;/a&gt; 直播&lt;span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</t>
  </si>
  <si>
    <t>秋天去更远的地方</t>
  </si>
  <si>
    <t>美的超薄扁桶 双胆即热 无惧碰头 无惧等待 和苏醒一起随时随地做隐帝</t>
  </si>
  <si>
    <t>期待&lt;a href='/n/苏醒AllenSu'&gt;@苏醒AllenSu&lt;/a&gt; ！！直播间不见不散&lt;span class="url-icon"&gt;&lt;img alt=[抱一抱] src="https://h5.sinaimg.cn/m/emoticon/icon/default/co_a1hug-f3910d0e88.png" style="width:1em; height:1em;" /&gt;&lt;/span&gt;</t>
  </si>
  <si>
    <t>超薄双胆热水器，体积小巧不占地，省电舒心全家洗，跟着苏醒做隐帝&lt;span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</t>
  </si>
  <si>
    <t>悠悠待醒</t>
  </si>
  <si>
    <t>咕力咕力_For</t>
  </si>
  <si>
    <t>lulloaby</t>
  </si>
  <si>
    <t>期待苏醒&lt;span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/&gt;&lt;/span&gt;&lt;a href='/n/苏醒AllenSu'&gt;@苏醒AllenSu&lt;/a&gt;</t>
  </si>
  <si>
    <t>六维降噪！美的省电全家接力洗！加热快！不等待！心动??种草快安排！感谢苏醒推荐</t>
  </si>
  <si>
    <t>期待苏醒，坐等直播&lt;span class="url-icon"&gt;&lt;img alt=[抱一抱] src="https://h5.sinaimg.cn/m/emoticon/icon/default/co_a1hug-f3910d0e88.png" style="width:1em; height:1em;" /&gt;&lt;/span&gt;&lt;a href='/n/苏醒AllenSu'&gt;@苏醒AllenSu&lt;/a&gt;</t>
  </si>
  <si>
    <t>AllenSu__Stars</t>
  </si>
  <si>
    <t>期待苏醒！&lt;span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/&gt;&lt;/span&gt;&lt;a href='/n/苏醒AllenSu'&gt;@苏醒AllenSu&lt;/a&gt;</t>
  </si>
  <si>
    <t>开心每一天呀呦嘿</t>
  </si>
  <si>
    <t>期待&lt;span class="url-icon"&gt;&lt;img alt="[玉兔捣药]" src="https://face.t.sinajs.cn/t4/appstyle/expression/ext/normal/52/2022_rabbitmash_org.png" style="width:1em; height:1em;" /&gt;&lt;/span&gt;&lt;span class="url-icon"&gt;&lt;img alt="[玉兔捣药]" src="https://face.t.sinajs.cn/t4/appstyle/expression/ext/normal/52/2022_rabbitmash_org.png" style="width:1em; height:1em;" /&gt;&lt;/span&gt;&lt;span class="url-icon"&gt;&lt;img alt="[玉兔捣药]" src="https://face.t.sinajs.cn/t4/appstyle/expression/ext/normal/52/2022_rabbitmash_org.png" style="width:1em; height:1em;" /&gt;&lt;/span&gt;</t>
  </si>
  <si>
    <t>美的超薄扁桶 双胆即热 无惧碰头 无惧等待 和苏醒一起随时随地做隐帝&lt;span class="url-icon"&gt;&lt;img alt="[举手]" src="https://face.t.sinajs.cn/t4/appstyle/expression/ext/normal/fd/2022_raisehand_org.png" style="width:1em; height:1em;" /&gt;&lt;/span&gt;&lt;a href='/n/苏醒AllenSu'&gt;@苏醒AllenSu&lt;/a&gt;</t>
  </si>
  <si>
    <t>Iris秋天</t>
  </si>
  <si>
    <t>明天和苏醒不见不散&lt;span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</si>
  <si>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美的超薄扁桶 品质与众不同 苏醒倾心推荐 沐浴畅快简便</t>
  </si>
  <si>
    <t>超薄扁桶 双胆即热 无惧碰头 无惧等待 和苏醒一起随时随地做隐帝&lt;a href='/n/苏醒AllenSu'&gt;@苏醒AllenSu&lt;/a&gt;</t>
  </si>
  <si>
    <t>美的和苏醒放在一起，我满脑子都是苏醒绝美&lt;span class="url-icon"&gt;&lt;img alt=[喵喵] src="https://h5.sinaimg.cn/m/emoticon/icon/others/d_miao-c1b3d563bd.png" style="width:1em; height:1em;" /&gt;&lt;/span&gt;</t>
  </si>
  <si>
    <t>期待隐帝苏醒的直播间！&lt;span class="url-icon"&gt;&lt;img alt="[举手]" src="https://face.t.sinajs.cn/t4/appstyle/expression/ext/normal/fd/2022_raisehand_org.png" style="width:1em; height:1em;" /&gt;&lt;/span&gt;&lt;span class="url-icon"&gt;&lt;img alt="[举手]" src="https://face.t.sinajs.cn/t4/appstyle/expression/ext/normal/fd/2022_raisehand_org.png" style="width:1em; height:1em;" /&gt;&lt;/span&gt;&lt;a href='/n/苏醒AllenSu'&gt;@苏醒AllenSu&lt;/a&gt;</t>
  </si>
  <si>
    <t>1008央广打歌-小镇姑娘</t>
  </si>
  <si>
    <t>十五年后   命运让他们再相聚  苏醒和他的兄弟带来的《小镇姑娘》值得让我们再次聆听&lt;span class="url-icon"&gt;&lt;img alt=[抱一抱] src="https://h5.sinaimg.cn/m/emoticon/icon/default/co_a1hug-f3910d0e88.png" style="width:1em; height:1em;" /&gt;&lt;/span&gt;</t>
  </si>
  <si>
    <t>感谢推荐&lt;span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</si>
  <si>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小宅女半夏o_O1573</t>
  </si>
  <si>
    <t>苏醒和他兄弟带来的小镇姑娘重置版</t>
  </si>
  <si>
    <t>别问为什么请叫我呵呵</t>
  </si>
  <si>
    <t>《小镇姑娘》的舞台太经典了，这次重制版也超级好听，苏醒他们仨真的给人轻松快乐</t>
  </si>
  <si>
    <t>十五年后，命运让他们再相聚，苏醒和他的兄弟带来的《小镇姑娘》值得再次聆听&lt;span class="url-icon"&gt;&lt;img alt=[好爱哦] src="https://h5.sinaimg.cn/m/emoticon/icon/lxh/lxh_haoaio-bd64a94751.png" style="width:1em; height:1em;" /&gt;&lt;/span&gt;</t>
  </si>
  <si>
    <t>A昕怡酉星</t>
  </si>
  <si>
    <t>《小镇姑娘》十五年后重制版太好听了，苏醒声音一出来就抓住了耳朵</t>
  </si>
  <si>
    <t>AS_是Echo啦</t>
  </si>
  <si>
    <t>醒来的心世界</t>
  </si>
  <si>
    <t>感谢推荐&lt;span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</si>
  <si>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秋察察</t>
  </si>
  <si>
    <t>感谢推荐，苏醒和他的兄弟们带来的《小镇姑娘》值得让我们再次聆听&lt;span class="url-icon"&gt;&lt;img alt=[抱一抱] src="https://h5.sinaimg.cn/m/emoticon/icon/default/co_a1hug-f3910d0e88.png" style="width:1em; height:1em;" /&gt;&lt;/span&gt;</t>
  </si>
  <si>
    <t>打南边来了个苏醒</t>
  </si>
  <si>
    <t>今天是越前龙马</t>
  </si>
  <si>
    <t>感谢推荐&lt;span class="url-icon"&gt;&lt;img alt=[打call] src="https://h5.sinaimg.cn/m/emoticon/icon/default/fb_a1dacall-1e0c4593fc.png" style="width:1em; height:1em;" /&gt;&lt;/span&gt;</t>
  </si>
  <si>
    <t>薇苑清风</t>
  </si>
  <si>
    <t>苏醒和兄弟们15年后的重制版很好听呀&lt;span class="url-icon"&gt;&lt;img alt=[心] src="https://h5.sinaimg.cn/m/emoticon/icon/others/l_xin-43af9086c0.png" style="width:1em; height:1em;" /&gt;&lt;/span&gt;</t>
  </si>
  <si>
    <t>六十六初吻</t>
  </si>
  <si>
    <t>感谢推荐，已经循环好久了，苏醒和兄弟们的改编太好听了！</t>
  </si>
  <si>
    <t>whatever-as</t>
  </si>
  <si>
    <t>小镇姑娘！可是我已～～已不在&lt;span class="url-icon"&gt;&lt;img alt=[抱一抱] src="https://h5.sinaimg.cn/m/emoticon/icon/default/co_a1hug-f3910d0e88.png" style="width:1em; height:1em;" /&gt;&lt;/span&gt;</t>
  </si>
  <si>
    <t>微风徐徐阳光绚烂</t>
  </si>
  <si>
    <t>十五年后   命运让他们再相聚  苏醒和他的兄弟带来的《小镇姑娘》值得让我们再次聆听</t>
  </si>
  <si>
    <t>海绵宝宝of</t>
  </si>
  <si>
    <t>很好听，谢谢推荐</t>
  </si>
  <si>
    <t>猫爪爪_-</t>
  </si>
  <si>
    <t>感谢推荐 超级好听的小镇姑娘&lt;a href='/n/苏醒AllenSu'&gt;@苏醒AllenSu&lt;/a&gt; 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</si>
  <si>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窄窄_让酒不让少年人</t>
  </si>
  <si>
    <t>好欢快的一首歌，巧妙地把十五年前的舞台融合进来，小小的煽情+巨大的欢乐。苏醒的声音真好听！！！其他两位也很绝！姚老板那个“烟”字的发音极妙！</t>
  </si>
  <si>
    <t>醒时花开</t>
  </si>
  <si>
    <t>醒哥醒哥，真正的小镇姑娘在这里&lt;span class="url-icon"&gt;&lt;img alt=[哈哈] src="https://h5.sinaimg.cn/m/emoticon/icon/default/d_haha-0ec05e6dad.png" style="width:1em; height:1em;" /&gt;&lt;/span&gt;&lt;span class="url-icon"&gt;&lt;img alt=[哈哈] src="https://h5.sinaimg.cn/m/emoticon/icon/default/d_haha-0ec05e6dad.png" style="width:1em; height:1em;" /&gt;&lt;/span&gt;</t>
  </si>
  <si>
    <t>芒果奶茶有点酸</t>
  </si>
  <si>
    <t>感谢推荐&lt;span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</si>
  <si>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1008lee品牌认领</t>
  </si>
  <si>
    <t>苏醒穿夹克太帅了&lt;span class="url-icon"&gt;&lt;img alt=[好爱哦] src="https://h5.sinaimg.cn/m/emoticon/icon/lxh/lxh_haoaio-bd64a94751.png" style="width:1em; height:1em;" /&gt;&lt;/span&gt;&lt;span class="url-icon"&gt;&lt;img alt=[好爱哦] src="https://h5.sinaimg.cn/m/emoticon/icon/lxh/lxh_haoaio-bd64a94751.png" style="width:1em; height:1em;" /&gt;&lt;/span&gt;&lt;span class="url-icon"&gt;&lt;img alt=[好爱哦] src="https://h5.sinaimg.cn/m/emoticon/icon/lxh/lxh_haoaio-bd64a94751.png" style="width:1em; height:1em;" /&gt;&lt;/span&gt;</t>
  </si>
  <si>
    <t>啊啊啊啊啊啊好帅的醒哥&lt;span class="url-icon"&gt;&lt;img alt="[揣手]" src="https://face.t.sinajs.cn/t4/appstyle/expression/ext/normal/af/2022_chuaishou_org.png" style="width:1em; height:1em;" /&gt;&lt;/span&gt;</t>
  </si>
  <si>
    <t>感谢认领，&lt;a href='/n/苏醒AllenSu'&gt;@苏醒AllenSu&lt;/a&gt; 穿着太帅了&lt;span class="url-icon"&gt;&lt;img alt="[哇]" src="https://face.t.sinajs.cn/t4/appstyle/expression/ext/normal/3d/2022_wow_org.png" style="width:1em; height:1em;" /&gt;&lt;/span&gt;</t>
  </si>
  <si>
    <t>所愿皆成的榛子</t>
  </si>
  <si>
    <t>跟苏醒一起打破拘束&lt;a href='/n/苏醒AllenSu'&gt;@苏醒AllenSu&lt;/a&gt;</t>
  </si>
  <si>
    <t>衣服好好看。好适合苏醒，又被种草了&lt;a href='/n/苏醒AllenSu'&gt;@苏醒AllenSu&lt;/a&gt;</t>
  </si>
  <si>
    <t>苏醒苏醒苏醒&lt;span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</t>
  </si>
  <si>
    <t>&lt;a href='/n/苏醒AllenSu'&gt;@苏醒AllenSu&lt;/a&gt; 绝美&lt;span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</si>
  <si>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&lt;span class="url-icon"&gt;&lt;img alt="[哇]" src="https://face.t.sinajs.cn/t4/appstyle/expression/ext/normal/3d/2022_wow_org.png" style="width:1em; height:1em;" /&gt;&lt;/span&gt;感谢认领，穿着太帅了&lt;span class="url-icon"&gt;&lt;img alt="[哇]" src="https://face.t.sinajs.cn/t4/appstyle/expression/ext/normal/3d/2022_wow_org.png" style="width:1em; height:1em;" /&gt;&lt;/span&gt;</t>
  </si>
  <si>
    <t>一下就帅到了我的心巴&lt;span class="url-icon"&gt;&lt;img alt=[好爱哦] src="https://h5.sinaimg.cn/m/emoticon/icon/lxh/lxh_haoaio-bd64a94751.png" style="width:1em; height:1em;" /&gt;&lt;/span&gt;&lt;a href='/n/苏醒AllenSu'&gt;@苏醒AllenSu&lt;/a&gt;</t>
  </si>
  <si>
    <t>牛仔夹克太帅了&lt;span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/&gt;&lt;/span&gt;&lt;a href='/n/苏醒AllenSu'&gt;@苏醒AllenSu&lt;/a&gt;</t>
  </si>
  <si>
    <t>As如墨如尘34145</t>
  </si>
  <si>
    <t>哇，这个酷帅的风格对我醒哥的胃口&lt;span class="url-icon"&gt;&lt;img alt=[哈哈] src="https://h5.sinaimg.cn/m/emoticon/icon/default/d_haha-0ec05e6dad.png" style="width:1em; height:1em;" /&gt;&lt;/span&gt;&lt;span class="url-icon"&gt;&lt;img alt=[哈哈] src="https://h5.sinaimg.cn/m/emoticon/icon/default/d_haha-0ec05e6dad.png" style="width:1em; height:1em;" /&gt;&lt;/span&gt;&lt;span class="url-icon"&gt;&lt;img alt=[哈哈] src="https://h5.sinaimg.cn/m/emoticon/icon/default/d_haha-0ec05e6dad.png"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/&gt;&lt;/span&gt;谢谢</t>
  </si>
  <si>
    <t>看猫的小小酥Su</t>
  </si>
  <si>
    <t>期待苏醒&lt;span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</si>
  <si>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蜜梅苦瓜</t>
  </si>
  <si>
    <t>&lt;a  href="https://m.weibo.cn/search?containerid=231522type%3D1%26t%3D10%26q%3D%23%E8%8B%8F%E9%86%92%23&amp;isnewpage=1" data-hide=""&gt;&lt;span class="surl-text"&gt;#苏醒#&lt;/span&gt;&lt;/a&gt; 好帅啊</t>
  </si>
  <si>
    <t>感谢认领 太适合苏醒了 好帅好帅好帅</t>
  </si>
  <si>
    <t>他踏过银河 携满身星辉而来 让我的宇宙闪闪发光 成为我人生限量级的浪漫&lt;a href='/n/苏醒AllenSu'&gt;@苏醒AllenSu&lt;/a&gt;</t>
  </si>
  <si>
    <t>黒沢梦子</t>
  </si>
  <si>
    <t>苏醒是潇洒型男&lt;span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</t>
  </si>
  <si>
    <t>感谢认领！苏醒绝美</t>
  </si>
  <si>
    <t>想要暴富的AQ</t>
  </si>
  <si>
    <t>感谢认领，艾伦太帅了&lt;span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</t>
  </si>
  <si>
    <t>也太帅了吧！！！！</t>
  </si>
  <si>
    <t>要一杯焦糖小奶盖</t>
  </si>
  <si>
    <t>感谢认领！这身真的好看死了！！！超适合他！！！</t>
  </si>
  <si>
    <t>1009美的</t>
  </si>
  <si>
    <t>期待苏醒&lt;a href='/n/苏醒AllenSu'&gt;@苏醒AllenSu&lt;/a&gt;</t>
  </si>
  <si>
    <t>浅浅乐DV</t>
  </si>
  <si>
    <t>我们影帝来啦&lt;span class="url-icon"&gt;&lt;img alt=[心] src="https://h5.sinaimg.cn/m/emoticon/icon/others/l_xin-43af9086c0.png" style="width:1em; height:1em;" /&gt;&lt;/span&gt;</t>
  </si>
  <si>
    <t>小小乔Qiao_</t>
  </si>
  <si>
    <t>期待&lt;a href='/n/苏醒AllenSu'&gt;@苏醒AllenSu&lt;/a&gt; ！！直播间不见不散&lt;span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</t>
  </si>
  <si>
    <t>钮祜禄西瓜桑</t>
  </si>
  <si>
    <t>今晚8点锁定美的京东直播间，一起解锁苏醒的隐藏实力。&lt;a href='/n/苏醒AllenSu'&gt;@苏醒AllenSu&lt;/a&gt;</t>
  </si>
  <si>
    <t>美的一级静音燃气热水器，静音降噪不吵扰，一切的美好都在苏醒&lt;span class="url-icon"&gt;&lt;img alt=[抱一抱] src="https://h5.sinaimg.cn/m/emoticon/icon/default/co_a1hug-f3910d0e88.png" style="width:1em; height:1em;" /&gt;&lt;/span&gt;&lt;a href='/n/苏醒AllenSu'&gt;@苏醒AllenSu&lt;/a&gt;</t>
  </si>
  <si>
    <t>咪酱的大门牙</t>
  </si>
  <si>
    <t>今天是不是个不眠夜</t>
  </si>
  <si>
    <t>今晚8点，锁定美的京东自营旗舰店直播间，见证苏醒的隐藏实力&lt;span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</si>
  <si>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晚上直播见&lt;span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</si>
  <si>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今晚8点，锁定美的京东自营旗舰店直播间，期待苏醒&lt;span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</si>
  <si>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&lt;a href='/n/苏醒AllenSu'&gt;@苏醒AllenSu&lt;/a&gt; 今晚不见不散&lt;span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</si>
  <si>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小龙猫-甜甜-醒醒</t>
  </si>
  <si>
    <t>期待苏醒 坐等直播&lt;span class="url-icon"&gt;&lt;img alt=[哈哈] src="https://h5.sinaimg.cn/m/emoticon/icon/default/d_haha-0ec05e6dad.png" style="width:1em; height:1em;" /&gt;&lt;/span&gt;&lt;span class="url-icon"&gt;&lt;img alt=[哈哈] src="https://h5.sinaimg.cn/m/emoticon/icon/default/d_haha-0ec05e6dad.png" style="width:1em; height:1em;" /&gt;&lt;/span&gt;&lt;span class="url-icon"&gt;&lt;img alt=[哈哈] src="https://h5.sinaimg.cn/m/emoticon/icon/default/d_haha-0ec05e6dad.png" style="width:1em; height:1em;" /&gt;&lt;/span&gt;</t>
  </si>
  <si>
    <t>期待&lt;a href='/n/苏醒AllenSu'&gt;@苏醒AllenSu&lt;/a&gt; ！！不见不散</t>
  </si>
  <si>
    <t>美的超薄双胆热水器～全家无忧接力洗～省电舒心又静音～轻轻松松当隐帝～感谢苏醒推荐&lt;span class="url-icon"&gt;&lt;img alt=[抱一抱] src="https://h5.sinaimg.cn/m/emoticon/icon/default/co_a1hug-f3910d0e88.png" style="width:1em; height:1em;" /&gt;&lt;/span&gt;</t>
  </si>
  <si>
    <t>期待苏醒&lt;span class="url-icon"&gt;&lt;img alt=[抱一抱] src="https://h5.sinaimg.cn/m/emoticon/icon/default/co_a1hug-f3910d0e88.png" style="width:1em; height:1em;" /&gt;&lt;/span&gt;</t>
  </si>
  <si>
    <t>期待苏醒</t>
  </si>
  <si>
    <t>这一切发生的如此安静又隐秘 我的生活已经离不开苏醒和美的热水器</t>
  </si>
  <si>
    <t>我漂亮的老婆大宝贝啊</t>
  </si>
  <si>
    <t>&lt;span class="url-icon"&gt;&lt;img alt=[鼓掌] src="https://h5.sinaimg.cn/m/emoticon/icon/default/d_guzhang-cca8b296d9.png" style="width:1em; height:1em;" /&gt;&lt;/span&gt;&lt;span class="url-icon"&gt;&lt;img alt=[鼓掌] src="https://h5.sinaimg.cn/m/emoticon/icon/default/d_guzhang-cca8b296d9.png" style="width:1em; height:1em;" /&gt;&lt;/span&gt;&lt;span class="url-icon"&gt;&lt;img alt=[鼓掌] src="https://h5.sinaimg.cn/m/emoticon/icon/default/d_guzhang-cca8b296d9.png" style="width:1em; height:1em;" /&gt;&lt;/span&gt;苏醒</t>
  </si>
  <si>
    <t>黑momo5</t>
  </si>
  <si>
    <t>美的热水器，超静音不打扰，不刷存在感，和美好一同苏醒</t>
  </si>
  <si>
    <t>不见不散&lt;a href='/n/苏醒AllenSu'&gt;@苏醒AllenSu&lt;/a&gt;</t>
  </si>
  <si>
    <t>1009特步</t>
  </si>
  <si>
    <t>感谢认领，向快乐出发&lt;span class="url-icon"&gt;&lt;img alt="[赢牛奶]" src="https://face.t.sinajs.cn/t4/appstyle/expression/ext/normal/9c/2021_yingniunai_org.png" style="width:1em; height:1em;" /&gt;&lt;/span&gt;&lt;a href='/n/苏醒AllenSu'&gt;@苏醒AllenSu&lt;/a&gt;</t>
  </si>
  <si>
    <t>这鞋真的好看 种草了&lt;span class="url-icon"&gt;&lt;img alt=[航天员] src="https://h5.sinaimg.cn/m/emoticon/icon/default/cn_xyhy-1c8ac7b4d1.png" style="width:1em; height:1em;" /&gt;&lt;/span&gt;&lt;a href='/n/苏醒AllenSu'&gt;@苏醒AllenSu&lt;/a&gt;</t>
  </si>
  <si>
    <t>鞋子真帅！！感谢认领&lt;span class="url-icon"&gt;&lt;img alt=[抱一抱] src="https://h5.sinaimg.cn/m/emoticon/icon/default/co_a1hug-f3910d0e88.png" style="width:1em; height:1em;" /&gt;&lt;/span&gt;&lt;a href='/n/苏醒AllenSu'&gt;@苏醒AllenSu&lt;/a&gt;</t>
  </si>
  <si>
    <t>这是男大生没错吧&lt;span class="url-icon"&gt;&lt;img alt=[好爱哦] src="https://h5.sinaimg.cn/m/emoticon/icon/lxh/lxh_haoaio-bd64a94751.png" style="width:1em; height:1em;" /&gt;&lt;/span&gt;&lt;a href='/n/苏醒AllenSu'&gt;@苏醒AllenSu&lt;/a&gt;</t>
  </si>
  <si>
    <t>&lt;a href='/n/苏醒AllenSu'&gt;@苏醒AllenSu&lt;/a&gt; 苏醒绝美&lt;span class="url-icon"&gt;&lt;img alt=[抱一抱] src="https://h5.sinaimg.cn/m/emoticon/icon/default/co_a1hug-f3910d0e88.png" style="width:1em; height:1em;" /&gt;&lt;/span&gt;</t>
  </si>
  <si>
    <t>感谢认领&lt;span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/&gt;&lt;/span&gt;&lt;a href='/n/苏醒AllenSu'&gt;@苏醒AllenSu&lt;/a&gt; 穿着真帅</t>
  </si>
  <si>
    <t>这也太好看了吧，好适合苏醒&lt;a href='/n/苏醒AllenSu'&gt;@苏醒AllenSu&lt;/a&gt;</t>
  </si>
  <si>
    <t>超好看。&lt;span class="url-icon"&gt;&lt;img alt="[送花花]" src="https://face.t.sinajs.cn/t4/appstyle/expression/ext/normal/cb/2022_Flowers_org.png" style="width:1em; height:1em;" /&gt;&lt;/span&gt;苏醒好帅呀。&lt;span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</si>
  <si>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get醒哥同款啦 好好看的鞋&lt;span class="url-icon"&gt;&lt;img alt=[憧憬] src="https://h5.sinaimg.cn/m/emoticon/icon/default/d_xingxingyan-c64b6a744b.png" style="width:1em; height:1em;" /&gt;&lt;/span&gt;</t>
  </si>
  <si>
    <t>呼吸6120</t>
  </si>
  <si>
    <t>苏醒超适合穿这个的&lt;span class="url-icon"&gt;&lt;img alt=[憧憬] src="https://h5.sinaimg.cn/m/emoticon/icon/default/d_xingxingyan-c64b6a744b.png" style="width:1em; height:1em;" /&gt;&lt;/span&gt;金主霸霸有眼光&lt;a href='/n/苏醒AllenSu'&gt;@苏醒AllenSu&lt;/a&gt;</t>
  </si>
  <si>
    <t>救命??救命，又被苏醒种草了&lt;a href='/n/苏醒AllenSu'&gt;@苏醒AllenSu&lt;/a&gt;</t>
  </si>
  <si>
    <t>咸鱼_一定要翻身</t>
  </si>
  <si>
    <t>苏醒穿特步也太帅了吧！！！！！！太有活力了！&lt;a href='/n/苏醒AllenSu'&gt;@苏醒AllenSu&lt;/a&gt;</t>
  </si>
  <si>
    <t>养成系丸子</t>
  </si>
  <si>
    <t>感谢认领&lt;span class="url-icon"&gt;&lt;img alt=[心] src="https://h5.sinaimg.cn/m/emoticon/icon/others/l_xin-43af9086c0.png" style="width:1em; height:1em;" /&gt;&lt;/span&gt;</t>
  </si>
  <si>
    <t>感谢金主选择苏醒&lt;span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/&gt;&lt;/span&gt;&lt;a href='/n/苏醒AllenSu'&gt;@苏醒AllenSu&lt;/a&gt;</t>
  </si>
  <si>
    <t>树上的烦了12956</t>
  </si>
  <si>
    <t>苏醒绝美</t>
  </si>
  <si>
    <t>唧唧菜菜</t>
  </si>
  <si>
    <t>感谢认领，&lt;a href='/n/苏醒AllenSu'&gt;@苏醒AllenSu&lt;/a&gt; 向快乐出发</t>
  </si>
  <si>
    <t>AS-烟雨殇梦情</t>
  </si>
  <si>
    <t>青春运动少年的气息洋溢，感谢认领</t>
  </si>
  <si>
    <t>苏醒穿这个好好看耶！！！被种草了！！！&lt;span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</t>
  </si>
  <si>
    <t>zuo岸右转</t>
  </si>
  <si>
    <t>哇哇哇，是我一直都在穿的品牌耶，双厨狂喜了&lt;span class="url-icon"&gt;&lt;img alt=[打call] src="https://h5.sinaimg.cn/m/emoticon/icon/default/fb_a1dacall-1e0c4593fc.png" style="width:1em; height:1em;" /&gt;&lt;/span&gt;感谢认领</t>
  </si>
  <si>
    <t>摆烂的日常2022</t>
  </si>
  <si>
    <t>醒哥 好帅种草了 种草了&lt;span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/&gt;&lt;/span&gt;&lt;a href='/n/苏醒AllenSu'&gt;@苏醒AllenSu&lt;/a&gt;</t>
  </si>
  <si>
    <t>1009美的2</t>
  </si>
  <si>
    <t>超薄双胆热水器，体积小巧不占地，省电舒心全家洗，跟着苏醒做隐帝&lt;span class="url-icon"&gt;&lt;img alt=[好爱哦] src="https://h5.sinaimg.cn/m/emoticon/icon/lxh/lxh_haoaio-bd64a94751.png" style="width:1em; height:1em;" /&gt;&lt;/span&gt;</t>
  </si>
  <si>
    <t>&lt;span class="url-icon"&gt;&lt;img alt=[憧憬] src="https://h5.sinaimg.cn/m/emoticon/icon/default/d_xingxingyan-c64b6a744b.png" style="width:1em; height:1em;" /&gt;&lt;/span&gt;今晚直播见&lt;a href='/n/苏醒AllenSu'&gt;@苏醒AllenSu&lt;/a&gt;</t>
  </si>
  <si>
    <t>今晚不见不散&lt;a href='/n/苏醒AllenSu'&gt;@苏醒AllenSu&lt;/a&gt;</t>
  </si>
  <si>
    <t>美的超薄扁桶 双胆即热 无惧碰头 无惧等待 和苏醒一起随时随地做隐帝&lt;span class="url-icon"&gt;&lt;img alt="[送花花]" src="https://face.t.sinajs.cn/t4/appstyle/expression/ext/normal/cb/2022_Flowers_org.png" style="width:1em; height:1em;" /&gt;&lt;/span&gt;</t>
  </si>
  <si>
    <t>超薄双胆热水器，减脂增肌老歌手！美的像苏醒一样，体积少少，品质杠杠！</t>
  </si>
  <si>
    <t>莫名乖巧&lt;span class="url-icon"&gt;&lt;img alt=[偷乐] src="https://h5.sinaimg.cn/m/emoticon/icon/lxh/lxh_toule-244c58c525.png" style="width:1em; height:1em;" /&gt;&lt;/span&gt;&lt;span class="url-icon"&gt;&lt;img alt=[偷乐] src="https://h5.sinaimg.cn/m/emoticon/icon/lxh/lxh_toule-244c58c525.png" style="width:1em; height:1em;" /&gt;&lt;/span&gt;&lt;span class="url-icon"&gt;&lt;img alt=[偷乐] src="https://h5.sinaimg.cn/m/emoticon/icon/lxh/lxh_toule-244c58c525.png" style="width:1em; height:1em;" /&gt;&lt;/span&gt;&lt;a href='/n/苏醒AllenSu'&gt;@苏醒AllenSu&lt;/a&gt;</t>
  </si>
  <si>
    <t>美的轻养新浴室，超静音不打扰，家的诗意与美好徐徐苏醒  &lt;a href='/n/苏醒AllenSu'&gt;@苏醒AllenSu&lt;/a&gt;</t>
  </si>
  <si>
    <t>苏影帝又上线啦&lt;span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/&gt;&lt;/span&gt;&lt;a href='/n/苏醒AllenSu'&gt;@苏醒AllenSu&lt;/a&gt;</t>
  </si>
  <si>
    <t>今晚见&lt;span class="url-icon"&gt;&lt;img alt=[打call] src="https://h5.sinaimg.cn/m/emoticon/icon/default/fb_a1dacall-1e0c4593fc.png" style="width:1em; height:1em;" /&gt;&lt;/span&gt;&lt;a href='/n/苏醒AllenSu'&gt;@苏醒AllenSu&lt;/a&gt;</t>
  </si>
  <si>
    <t>来了来了，八点直播间，不见不散&lt;a href='/n/苏醒AllenSu'&gt;@苏醒AllenSu&lt;/a&gt;</t>
  </si>
  <si>
    <t>美的热水器，超静音不打扰，不刷存在感，和美好一同苏醒&lt;a href='/n/苏醒AllenSu'&gt;@苏醒AllenSu&lt;/a&gt;</t>
  </si>
  <si>
    <t>摘下star送给你</t>
  </si>
  <si>
    <t>外形高档上档次，小巧可爱不占位，加热速度一级快，安心使用体验好，静音设计很贴心，和苏醒一起放心做“影帝”。</t>
  </si>
  <si>
    <t>超薄双胆热水器，体积小巧不占地，省电舒心全家洗，跟着苏醒做隐帝</t>
  </si>
  <si>
    <t>今晚8点直播间不见不散&lt;span class="url-icon"&gt;&lt;img alt=[打call] src="https://h5.sinaimg.cn/m/emoticon/icon/default/fb_a1dacall-1e0c4593fc.png" style="width:1em; height:1em;" /&gt;&lt;/span&gt;&lt;a href='/n/苏醒AllenSu'&gt;@苏醒AllenSu&lt;/a&gt;</t>
  </si>
  <si>
    <t>美的超薄扁桶 双胆即热 无惧碰头 无惧等待 和苏醒一起随时随地做隐帝&lt;a href='/n/苏醒AllenSu'&gt;@苏醒AllenSu&lt;/a&gt;</t>
  </si>
  <si>
    <t>美的超薄扁桶 品质与众不同 苏醒倾心推荐 沐浴畅快简便&lt;a href='/n/苏醒AllenSu'&gt;@苏醒AllenSu&lt;/a&gt;</t>
  </si>
  <si>
    <t>期待最佳“隐”帝&lt;a href='/n/苏醒AllenSu'&gt;@苏醒AllenSu&lt;/a&gt;</t>
  </si>
  <si>
    <t>1010CHINISM品牌认证</t>
  </si>
  <si>
    <t>苏醒绝美同款办事处</t>
  </si>
  <si>
    <t>醒宝帅衣身上穿 CHINISM品牌大家爱❤️ 感谢品牌认领??</t>
  </si>
  <si>
    <t>苏醒今天穿大裤衩了吗</t>
  </si>
  <si>
    <t>感谢认领 这身太好看啦&lt;span class="url-icon"&gt;&lt;img alt=[打call] src="https://h5.sinaimg.cn/m/emoticon/icon/default/fb_a1dacall-1e0c4593fc.png" style="width:1em; height:1em;" /&gt;&lt;/span&gt;</t>
  </si>
  <si>
    <t>感谢认领，Allen真的好帅&lt;span class="url-icon"&gt;&lt;img alt="[哇]" src="https://face.t.sinajs.cn/t4/appstyle/expression/ext/normal/3d/2022_wow_org.png" style="width:1em; height:1em;" /&gt;&lt;/span&gt;</t>
  </si>
  <si>
    <t>感谢认领 醒宝好帅好好看</t>
  </si>
  <si>
    <t>感谢认领。苏醒穿这个好好看！&lt;span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</si>
  <si>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甜橘七七Allen苏</t>
  </si>
  <si>
    <t>感谢认领&lt;span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/&gt;&lt;/span&gt;一起流口水（bushi）&lt;span class="url-icon"&gt;&lt;img alt=[舔屏] src="https://h5.sinaimg.cn/m/emoticon/icon/default/d_tian-3b1ce0a112.png" style="width:1em; height:1em;" /&gt;&lt;/span&gt;&lt;span class="url-icon"&gt;&lt;img alt=[舔屏] src="https://h5.sinaimg.cn/m/emoticon/icon/default/d_tian-3b1ce0a112.png" style="width:1em; height:1em;" /&gt;&lt;/span&gt;&lt;span class="url-icon"&gt;&lt;img alt=[舔屏] src="https://h5.sinaimg.cn/m/emoticon/icon/default/d_tian-3b1ce0a112.png" style="width:1em; height:1em;" /&gt;&lt;/span&gt;&lt;span class="url-icon"&gt;&lt;img alt=[舔屏] src="https://h5.sinaimg.cn/m/emoticon/icon/default/d_tian-3b1ce0a112.png" style="width:1em; height:1em;" /&gt;&lt;/span&gt;&lt;span class="url-icon"&gt;&lt;img alt=[舔屏] src="https://h5.sinaimg.cn/m/emoticon/icon/default/d_tian-3b1ce0a112.png" style="width:1em; height:1em;" /&gt;&lt;/span&gt;</t>
  </si>
  <si>
    <t>感谢认领！这衣服太好看了，苏醒简直就是行走的衣架子！！！&lt;a href='/n/苏醒AllenSu'&gt;@苏醒AllenSu&lt;/a&gt;</t>
  </si>
  <si>
    <t>这件卫衣太好看了&lt;span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</si>
  <si>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是菜菜不是菜狗</t>
  </si>
  <si>
    <t>感谢认领，好好看</t>
  </si>
  <si>
    <t>As_银河系漂泊</t>
  </si>
  <si>
    <t>感谢认领~卫衣很好看，苏醒穿着青春时尚，看起来就像大学学长&lt;span class="url-icon"&gt;&lt;img alt=[心] src="https://h5.sinaimg.cn/m/emoticon/icon/others/l_xin-43af9086c0.png" style="width:1em; height:1em;" /&gt;&lt;/span&gt;</t>
  </si>
  <si>
    <t>哇！衣服好好看！苏醒好帅！！感谢认证！！</t>
  </si>
  <si>
    <t>下辈子我一定要做个种地的 这样下雨了我就只会想到庄稼 不会想着你 你问我种什么地 种我对你的死心塌地&lt;a href='/n/苏醒AllenSu'&gt;@苏醒AllenSu&lt;/a&gt;</t>
  </si>
  <si>
    <t>感谢认领，苏醒穿着也太好看了&lt;span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/&gt;&lt;/span&gt;&lt;a href='/n/苏醒AllenSu'&gt;@苏醒AllenSu&lt;/a&gt;</t>
  </si>
  <si>
    <t>夜安劫</t>
  </si>
  <si>
    <t>一眼万年系列，分不清衣服太好看还是人太好了&lt;span class="url-icon"&gt;&lt;img alt=[抱一抱] src="https://h5.sinaimg.cn/m/emoticon/icon/default/co_a1hug-f3910d0e88.png" style="width:1em; height:1em;" /&gt;&lt;/span&gt;</t>
  </si>
  <si>
    <t>好帅苏醒&lt;a href='/n/苏醒AllenSu'&gt;@苏醒AllenSu&lt;/a&gt;</t>
  </si>
  <si>
    <t>可恶  又被苏醒帅到了！同款必须get起来～</t>
  </si>
  <si>
    <t>醒醒醒来啦</t>
  </si>
  <si>
    <t>好看</t>
  </si>
  <si>
    <t>晚上要早睡啊啊</t>
  </si>
  <si>
    <t>醒哥穿这个帽衫真的特！别！帅！&lt;span class="url-icon"&gt;&lt;img alt=[打call] src="https://h5.sinaimg.cn/m/emoticon/icon/default/fb_a1dacall-1e0c4593fc.png" style="width:1em; height:1em;" /&gt;&lt;/span&gt;</t>
  </si>
  <si>
    <t>感谢认领&lt;span class="url-icon"&gt;&lt;img alt="[赢牛奶]" src="https://face.t.sinajs.cn/t4/appstyle/expression/ext/normal/9c/2021_yingniunai_org.png" style="width:1em; height:1em;" /&gt;&lt;/span&gt; 醒哥穿的真帅</t>
  </si>
  <si>
    <t>101013DE MARZO品牌认证</t>
  </si>
  <si>
    <t>感谢品牌认领！苏醒穿这身超帅&lt;a href='/n/苏醒AllenSu'&gt;@苏醒AllenSu&lt;/a&gt;</t>
  </si>
  <si>
    <t>哇！感谢认证！苏醒好帅</t>
  </si>
  <si>
    <t>高贵的吃瓜路人一枚呀</t>
  </si>
  <si>
    <t>感谢认领！！！这身衣服超好看！！！！&lt;a href='/n/苏醒AllenSu'&gt;@苏醒AllenSu&lt;/a&gt;</t>
  </si>
  <si>
    <t>衣服好好看！！！被种草了！！！苏醒好帅</t>
  </si>
  <si>
    <t>感谢认领，苏醒帅出新高度</t>
  </si>
  <si>
    <t>苏醒穿着好帅&lt;a href='/n/苏醒AllenSu'&gt;@苏醒AllenSu&lt;/a&gt;</t>
  </si>
  <si>
    <t>菜菜还没醒ne</t>
  </si>
  <si>
    <t>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/&gt;&lt;/span&gt;感谢认领</t>
  </si>
  <si>
    <t>感谢认领&lt;span class="url-icon"&gt;&lt;img alt=[抱一抱] src="https://h5.sinaimg.cn/m/emoticon/icon/default/co_a1hug-f3910d0e88.png" style="width:1em; height:1em;" /&gt;&lt;/span&gt;</t>
  </si>
  <si>
    <t>&lt;span class="url-icon"&gt;&lt;img alt="[哇]" src="https://face.t.sinajs.cn/t4/appstyle/expression/ext/normal/3d/2022_wow_org.png" style="width:1em; height:1em;" /&gt;&lt;/span&gt;感谢认领</t>
  </si>
  <si>
    <t>美吕aggie</t>
  </si>
  <si>
    <t>好cute的图案  穿起来可爱的一批</t>
  </si>
  <si>
    <t>Zoann-Ye</t>
  </si>
  <si>
    <t>感谢认证&lt;span class="url-icon"&gt;&lt;img alt="[送花花]" src="https://face.t.sinajs.cn/t4/appstyle/expression/ext/normal/cb/2022_Flowers_org.png" style="width:1em; height:1em;" /&gt;&lt;/span&gt;，前卫个性和苏醒适配度太高了&lt;span class="url-icon"&gt;&lt;img alt="[赢牛奶]" src="https://face.t.sinajs.cn/t4/appstyle/expression/ext/normal/9c/2021_yingniunai_org.png"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</si>
  <si>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超好看的说，超爱这身&lt;span class="url-icon"&gt;&lt;img alt=[污] src="https://h5.sinaimg.cn/m/emoticon/icon/default/d_wu-374e5572e8.png" style="width:1em; height:1em;" /&gt;&lt;/span&gt;&lt;a href='/n/苏醒AllenSu'&gt;@苏醒AllenSu&lt;/a&gt;</t>
  </si>
  <si>
    <t>被苏醒种草了</t>
  </si>
  <si>
    <t>裂宝Splitbaby</t>
  </si>
  <si>
    <t>醒子还经常带你家墨镜，我太太太种草了！！！！都好好看&lt;span class="url-icon"&gt;&lt;img alt="[苦涩]" src="https://face.t.sinajs.cn/t4/appstyle/expression/ext/normal/7e/2021_bitter_org.png" style="width:1em; height:1em;" /&gt;&lt;/span&gt;&lt;span class="url-icon"&gt;&lt;img alt="[苦涩]" src="https://face.t.sinajs.cn/t4/appstyle/expression/ext/normal/7e/2021_bitter_org.png" style="width:1em; height:1em;" /&gt;&lt;/span&gt;&lt;span class="url-icon"&gt;&lt;img alt="[苦涩]" src="https://face.t.sinajs.cn/t4/appstyle/expression/ext/normal/7e/2021_bitter_org.png" style="width:1em; height:1em;" /&gt;&lt;/span&gt;&lt;span class="url-icon"&gt;&lt;img alt="[苦涩]" src="https://face.t.sinajs.cn/t4/appstyle/expression/ext/normal/7e/2021_bitter_org.png" style="width:1em; height:1em;" /&gt;&lt;/span&gt;&lt;span class="url-icon"&gt;&lt;img alt="[苦涩]" src="https://face.t.sinajs.cn/t4/appstyle/expression/ext/normal/7e/2021_bitter_org.png" style="width:1em; height:1em;" /&gt;&lt;/span&gt;&lt;span class="url-icon"&gt;&lt;img alt="[苦涩]" src="https://face.t.sinajs.cn/t4/appstyle/expression/ext/normal/7e/2021_bitter_org.png" style="width:1em; height:1em;" /&gt;&lt;/span&gt;&lt;a href='/n/苏醒AllenSu'&gt;@苏醒AllenSu&lt;/a&gt;</t>
  </si>
  <si>
    <t>感谢品牌认领 苏醒穿上真的好好看 被种草啦</t>
  </si>
  <si>
    <t>感谢品牌认领，这件超有少年感的&lt;span class="url-icon"&gt;&lt;img alt=[打call] src="https://h5.sinaimg.cn/m/emoticon/icon/default/fb_a1dacall-1e0c4593fc.png" style="width:1em; height:1em;" /&gt;&lt;/span&gt;</t>
  </si>
  <si>
    <t>园来是我吧</t>
  </si>
  <si>
    <t>谢谢&lt;span class="url-icon"&gt;&lt;img alt=[good] src="https://h5.sinaimg.cn/m/emoticon/icon/others/h_good-0c51afc69c.png" style="width:1em; height:1em;" /&gt;&lt;/span&gt;&lt;span class="url-icon"&gt;&lt;img alt=[good] src="https://h5.sinaimg.cn/m/emoticon/icon/others/h_good-0c51afc69c.png" style="width:1em; height:1em;" /&gt;&lt;/span&gt;&lt;span class="url-icon"&gt;&lt;img alt=[good] src="https://h5.sinaimg.cn/m/emoticon/icon/others/h_good-0c51afc69c.png" style="width:1em; height:1em;" /&gt;&lt;/span&gt;&lt;span class="url-icon"&gt;&lt;img alt=[good] src="https://h5.sinaimg.cn/m/emoticon/icon/others/h_good-0c51afc69c.png" style="width:1em; height:1em;" /&gt;&lt;/span&gt;</t>
  </si>
  <si>
    <t>感谢认领，这T好好看！！！苏醒穿着很帅呀&lt;span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/&gt;&lt;/span&gt;&lt;a href='/n/苏醒AllenSu'&gt;@苏醒AllenSu&lt;/a&gt;</t>
  </si>
  <si>
    <t>一定是一次又一次</t>
  </si>
  <si>
    <t>好温柔的衣服好温柔的苏醒&lt;span class="url-icon"&gt;&lt;img alt=[亲亲] src="https://h5.sinaimg.cn/m/emoticon/icon/default/d_qinqin-cc50dcd938.png" style="width:1em; height:1em;" /&gt;&lt;/span&gt;</t>
  </si>
  <si>
    <t>好看 是心动的感觉&lt;a href='/n/苏醒AllenSu'&gt;@苏醒AllenSu&lt;/a&gt;</t>
  </si>
  <si>
    <t>1010高露洁</t>
  </si>
  <si>
    <t>虽迟但到，期待高露洁和苏醒的合作&lt;a href='/n/苏醒AllenSu'&gt;@苏醒AllenSu&lt;/a&gt;</t>
  </si>
  <si>
    <t>扣子睡不醒</t>
  </si>
  <si>
    <t>谢谢金主爸爸迟到的爱[国庆过得真快乐]</t>
  </si>
  <si>
    <t>魔法小喵喵</t>
  </si>
  <si>
    <t>这么耀眼的笑容&lt;span class="url-icon"&gt;&lt;img alt=[笑cry] src="https://h5.sinaimg.cn/m/emoticon/icon/default/d_xiaoku-f2bd11b506.png" style="width:1em; height:1em;" /&gt;&lt;/span&gt;高露洁来和我一起守护吧[国庆过得真快乐][国庆过得真快乐][国庆过得真快乐][国庆过得真快乐][国庆过得真快乐]</t>
  </si>
  <si>
    <t>高露洁牙膏带给您无限舒适，让牙齿在清洁中苏醒，开启活力满满的一天。&lt;a href='/n/苏醒AllenSu'&gt;@苏醒AllenSu&lt;/a&gt;</t>
  </si>
  <si>
    <t>我只注意到牙好白，是用的高露洁吗&lt;span class="url-icon"&gt;&lt;img alt=[doge] src="https://h5.sinaimg.cn/m/emoticon/icon/others/d_doge-be7f768d78.png" style="width:1em; height:1em;" /&gt;&lt;/span&gt;&lt;span class="url-icon"&gt;&lt;img alt=[doge] src="https://h5.sinaimg.cn/m/emoticon/icon/others/d_doge-be7f768d78.png" style="width:1em; height:1em;" /&gt;&lt;/span&gt;&lt;span class="url-icon"&gt;&lt;img alt=[doge] src="https://h5.sinaimg.cn/m/emoticon/icon/others/d_doge-be7f768d78.png" style="width:1em; height:1em;" /&gt;&lt;/span&gt;</t>
  </si>
  <si>
    <t>处于牙齿??矫正期的我开心的笑出了声哈哈哈哈，苏醒和高露洁，双厨狂喜了属于是&lt;a href='/n/苏醒AllenSu'&gt;@苏醒AllenSu&lt;/a&gt;</t>
  </si>
  <si>
    <t>今日在给你写信</t>
  </si>
  <si>
    <t>原来这就是梦想的力量</t>
  </si>
  <si>
    <t>哇哦，正好该买牙膏了，用了可以和苏醒一样白吗</t>
  </si>
  <si>
    <t>等你好久了，你终于带着爱笑的酒窝美男苏醒出现了</t>
  </si>
  <si>
    <t>茶冻_芒果青</t>
  </si>
  <si>
    <t>好饭不怕晚 谢谢金主爸爸！</t>
  </si>
  <si>
    <t>期待高露洁和苏醒的合作，不知道会有什么样的惊喜呢&lt;a href='/n/高露洁Colgate'&gt;@高露洁Colgate&lt;/a&gt;</t>
  </si>
  <si>
    <t>这一波算是梦幻联动了，哈哈哈哈哈哈哈&lt;a href='/n/苏醒AllenSu'&gt;@苏醒AllenSu&lt;/a&gt; //&lt;a href='/n/高露洁Colgate'&gt;@高露洁Colgate&lt;/a&gt;:虽迟但到&lt;span class="url-icon"&gt;&lt;img alt=[doge] src="https://h5.sinaimg.cn/m/emoticon/icon/others/d_doge-be7f768d78.png" style="width:1em; height:1em;" /&gt;&lt;/span&gt;&lt;a href='/n/苏醒AllenSu'&gt;@苏醒AllenSu&lt;/a&gt;//&lt;a href='/n/苏醒AllenSu'&gt;@苏醒AllenSu&lt;/a&gt;: 我已经好多年没有广告代言了 麻烦大家帮我圈一下各大牙膏品牌和厂商 我只是想试试 谢谢了..</t>
  </si>
  <si>
    <t>哈哈哈哈哈哈哈哈哈哈哈哈哈谢谢金主爸爸！！！！！！！</t>
  </si>
  <si>
    <t>苏醒笑起来真的太好看了，期待你们多多合作</t>
  </si>
  <si>
    <t>Holly_Gol1ghtly</t>
  </si>
  <si>
    <t>梦幻联动&lt;span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/&gt;&lt;/span&gt;//&lt;a href='/n/高露洁Colgate'&gt;@高露洁Colgate&lt;/a&gt;:虽迟但到&lt;span class="url-icon"&gt;&lt;img alt=[doge] src="https://h5.sinaimg.cn/m/emoticon/icon/others/d_doge-be7f768d78.png" style="width:1em; height:1em;" /&gt;&lt;/span&gt;&lt;a href='/n/苏醒AllenSu'&gt;@苏醒AllenSu&lt;/a&gt;//&lt;a href='/n/苏醒AllenSu'&gt;@苏醒AllenSu&lt;/a&gt;: 我已经好多年没有广告代言了 麻烦大家帮我圈一下各大牙膏品牌和厂商 我只是想试试 谢谢了..</t>
  </si>
  <si>
    <t>本命不倒墙头飘飘</t>
  </si>
  <si>
    <t>哈哈哈哈哈哈哈哈哈哈哈哈哈 到了就好&lt;span class="url-icon"&gt;&lt;img alt="[哇]" src="https://face.t.sinajs.cn/t4/appstyle/expression/ext/normal/3d/2022_wow_org.png" style="width:1em; height:1em;" /&gt;&lt;/span&gt;</t>
  </si>
  <si>
    <t>啊啊啊啊来了就好&lt;span class="url-icon"&gt;&lt;img alt=[嘻嘻] src="https://h5.sinaimg.cn/m/emoticon/icon/default/d_xixi-643ef6e48d.png" style="width:1em; height:1em;" /&gt;&lt;/span&gt;&lt;a href='/n/苏醒AllenSu'&gt;@苏醒AllenSu&lt;/a&gt;</t>
  </si>
  <si>
    <t>言舟</t>
  </si>
  <si>
    <t>人总要有梦想！说不定就实现了！&lt;span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</si>
  <si>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WMQ吃饭要大口</t>
  </si>
  <si>
    <t>来了来了！！！我醒的大白牙终于有用武之地了！！！&lt;a href='/n/苏醒AllenSu'&gt;@苏醒AllenSu&lt;/a&gt;</t>
  </si>
  <si>
    <t>感谢金主爸爸&lt;span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/&gt;&lt;/span&gt;//&lt;a href='/n/高露洁Colgate'&gt;@高露洁Colgate&lt;/a&gt;:虽迟但到&lt;span class="url-icon"&gt;&lt;img alt=[doge] src="https://h5.sinaimg.cn/m/emoticon/icon/others/d_doge-be7f768d78.png" style="width:1em; height:1em;" /&gt;&lt;/span&gt;&lt;a href='/n/苏醒AllenSu'&gt;@苏醒AllenSu&lt;/a&gt;//&lt;a href='/n/苏醒AllenSu'&gt;@苏醒AllenSu&lt;/a&gt;: 我已经好多年没有广告代言了 麻烦大家帮我圈一下各大牙膏品牌和厂商 我只是想试试 谢谢了..</t>
  </si>
  <si>
    <t>1010SavageStudio品牌认证</t>
  </si>
  <si>
    <t>遇见花和初夏</t>
  </si>
  <si>
    <t>被种草，满满少年感，真的好好看&lt;span class="url-icon"&gt;&lt;img alt=[心] src="https://h5.sinaimg.cn/m/emoticon/icon/others/l_xin-43af9086c0.png" style="width:1em; height:1em;" /&gt;&lt;/span&gt;</t>
  </si>
  <si>
    <t>这就是男大生苏醒&lt;a href='/n/苏醒AllenSu'&gt;@苏醒AllenSu&lt;/a&gt; 的穿搭秘诀吗&lt;span class="url-icon"&gt;&lt;img alt=[偷乐] src="https://h5.sinaimg.cn/m/emoticon/icon/lxh/lxh_toule-244c58c525.png" style="width:1em; height:1em;" /&gt;&lt;/span&gt;&lt;span class="url-icon"&gt;&lt;img alt=[偷乐] src="https://h5.sinaimg.cn/m/emoticon/icon/lxh/lxh_toule-244c58c525.png" style="width:1em; height:1em;" /&gt;&lt;/span&gt;&lt;span class="url-icon"&gt;&lt;img alt=[偷乐] src="https://h5.sinaimg.cn/m/emoticon/icon/lxh/lxh_toule-244c58c525.png" style="width:1em; height:1em;" /&gt;&lt;/span&gt;</t>
  </si>
  <si>
    <t>感谢认领&lt;span class="url-icon"&gt;&lt;img alt="[哇]" src="https://face.t.sinajs.cn/t4/appstyle/expression/ext/normal/3d/2022_wow_org.png" style="width:1em; height:1em;" /&gt;&lt;/span&gt;老歌手穿这个直接18岁啦&lt;span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</si>
  <si>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Savage_Studio_Official</t>
  </si>
  <si>
    <t>&lt;a href='/n/苏醒AllenSu丨环保站'&gt;@苏醒AllenSu丨环保站&lt;/a&gt; &lt;a href='/n/苏苏苏0713'&gt;@苏苏苏0713&lt;/a&gt; &lt;a href='/n/阿羽Allen'&gt;@阿羽Allen&lt;/a&gt; &lt;a href='/n/山山而川_xyss'&gt;@山山而川_xyss&lt;/a&gt; &lt;a href='/n/醒目发电站'&gt;@醒目发电站&lt;/a&gt; &lt;a href='/n/小羊camellia'&gt;@小羊camellia&lt;/a&gt; &lt;a href='/n/WakeUp丨苏醒缘来站'&gt;@WakeUp丨苏醒缘来站&lt;/a&gt; &lt;a href='/n/苏醒家的醒目Su'&gt;@苏醒家的醒目Su&lt;/a&gt; &lt;a href='/n/AllenSu我的最爱'&gt;@AllenSu我的最爱&lt;/a&gt; &lt;a href='/n/小刘苏醒啦'&gt;@小刘苏醒啦&lt;/a&gt; 喜欢Allen这组阳光男孩look的醒目们希望多互动多分享唷~感恩??</t>
  </si>
  <si>
    <t>请晦气见我绕道而行</t>
  </si>
  <si>
    <t>醒子穿上这身衣服瞬间回到十八岁&lt;span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</si>
  <si>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星星柠檬不加糖</t>
  </si>
  <si>
    <t>啊啊啊啊啊啊啊这套衣服真的好好看&lt;span class="url-icon"&gt;&lt;img alt="[老师好]" src="https://face.t.sinajs.cn/t4/appstyle/expression/ext/normal/0d/2022_Teacher_org.png" style="width:1em; height:1em;" /&gt;&lt;/span&gt;</t>
  </si>
  <si>
    <t>超级好看，苏醒穿着很有少年感哦&lt;span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</si>
  <si>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好看 这套现在是我的壁纸➕锁屏&lt;span class="url-icon"&gt;&lt;img alt=[嘻嘻] src="https://h5.sinaimg.cn/m/emoticon/icon/default/d_xixi-643ef6e48d.png" style="width:1em; height:1em;" /&gt;&lt;/span&gt;&lt;span class="url-icon"&gt;&lt;img alt=[嘻嘻] src="https://h5.sinaimg.cn/m/emoticon/icon/default/d_xixi-643ef6e48d.png" style="width:1em; height:1em;" /&gt;&lt;/span&gt;</t>
  </si>
  <si>
    <t>苏醒本醒目</t>
  </si>
  <si>
    <t>苏醒那小子真帅&lt;span class="url-icon"&gt;&lt;img alt=[喵喵] src="https://h5.sinaimg.cn/m/emoticon/icon/others/d_miao-c1b3d563bd.png" style="width:1em; height:1em;" /&gt;&lt;/span&gt;</t>
  </si>
  <si>
    <t>苹果和梨都不喜欢</t>
  </si>
  <si>
    <t>品牌爸爸请把卫衣焊在苏醒身上&lt;span class="url-icon"&gt;&lt;img alt="[赢牛奶]" src="https://face.t.sinajs.cn/t4/appstyle/expression/ext/normal/9c/2021_yingniunai_org.png" style="width:1em; height:1em;" /&gt;&lt;/span&gt;卫衣和人都太好看了</t>
  </si>
  <si>
    <t>永远守护0305</t>
  </si>
  <si>
    <t>当时这张照片出来，多少人的青春回来了</t>
  </si>
  <si>
    <t>Tomato_o_o</t>
  </si>
  <si>
    <t>这件卫衣真的超好看，被醒子种草，满满的少年感&lt;a href='/n/苏醒AllenSu'&gt;@苏醒AllenSu&lt;/a&gt;</t>
  </si>
  <si>
    <t>感谢品牌认领，我真的看到了苏醒入选时尚潮人的无限可能，他每天出街都超帅气&lt;a href='/n/苏醒AllenSu'&gt;@苏醒AllenSu&lt;/a&gt;</t>
  </si>
  <si>
    <t>感谢认领  我家的男大学生穿着更好看了&lt;span class="url-icon"&gt;&lt;img alt="[哇]" src="https://face.t.sinajs.cn/t4/appstyle/expression/ext/normal/3d/2022_wow_org.png" style="width:1em; height:1em;" /&gt;&lt;/span&gt;</t>
  </si>
  <si>
    <t>感谢认领，这套卫衣好好看啊&lt;span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</si>
  <si>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醒醒酥酥</t>
  </si>
  <si>
    <t>感谢认领&lt;span class="url-icon"&gt;&lt;img alt="[赢牛奶]" src="https://face.t.sinajs.cn/t4/appstyle/expression/ext/normal/9c/2021_yingniunai_org.png" style="width:1em; height:1em;" /&gt;&lt;/span&gt;这件卫衣醒宝穿上真的很帅！！！</t>
  </si>
  <si>
    <t>收不到回复让我改id</t>
  </si>
  <si>
    <t>感谢认领，清爽男大学生苏醒&lt;span class="url-icon"&gt;&lt;img alt=[喵喵] src="https://h5.sinaimg.cn/m/emoticon/icon/others/d_miao-c1b3d563bd.png" style="width:1em; height:1em;" /&gt;&lt;/span&gt;</t>
  </si>
  <si>
    <t>真的很帅&lt;span class="url-icon"&gt;&lt;img alt="[哇]" src="https://face.t.sinajs.cn/t4/appstyle/expression/ext/normal/3d/2022_wow_org.png" style="width:1em; height:1em;" /&gt;&lt;/span&gt;</t>
  </si>
  <si>
    <t>谢谢认领，这真心好看啊，我好喜欢这个天气，苏醒这套卫衣绝了，少年感一下子出来了</t>
  </si>
  <si>
    <t>AQxlianing</t>
  </si>
  <si>
    <t>被种草</t>
  </si>
  <si>
    <t>1010五谷道场</t>
  </si>
  <si>
    <t>猫猫毛茸茸啦&lt;span class="url-icon"&gt;&lt;img alt=[好爱哦] src="https://h5.sinaimg.cn/m/emoticon/icon/lxh/lxh_haoaio-bd64a94751.png" style="width:1em; height:1em;" /&gt;&lt;/span&gt;&lt;span class="url-icon"&gt;&lt;img alt=[好爱哦] src="https://h5.sinaimg.cn/m/emoticon/icon/lxh/lxh_haoaio-bd64a94751.png" style="width:1em; height:1em;" /&gt;&lt;/span&gt;&lt;span class="url-icon"&gt;&lt;img alt=[好爱哦] src="https://h5.sinaimg.cn/m/emoticon/icon/lxh/lxh_haoaio-bd64a94751.png" style="width:1em; height:1em;" /&gt;&lt;/span&gt;</t>
  </si>
  <si>
    <t>看我看我，好帅的&lt;span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</si>
  <si>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</si>
  <si>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图片评论</t>
  </si>
  <si>
    <t>帅吗&lt;span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</t>
  </si>
  <si>
    <t>这不帅吗 这太帅了啊&lt;span class="url-icon"&gt;&lt;img alt=[好爱哦] src="https://h5.sinaimg.cn/m/emoticon/icon/lxh/lxh_haoaio-bd64a94751.png" style="width:1em; height:1em;" /&gt;&lt;/span&gt;&lt;span class="url-icon"&gt;&lt;img alt=[好爱哦] src="https://h5.sinaimg.cn/m/emoticon/icon/lxh/lxh_haoaio-bd64a94751.png" style="width:1em; height:1em;" /&gt;&lt;/span&gt;&lt;span class="url-icon"&gt;&lt;img alt=[好爱哦] src="https://h5.sinaimg.cn/m/emoticon/icon/lxh/lxh_haoaio-bd64a94751.png" style="width:1em; height:1em;" /&gt;&lt;/span&gt;</t>
  </si>
  <si>
    <t>骗你哒最爱的是这一张&lt;span class="url-icon"&gt;&lt;img alt=[doge] src="https://h5.sinaimg.cn/m/emoticon/icon/others/d_doge-be7f768d78.png" style="width:1em; height:1em;" /&gt;&lt;/span&gt;&lt;span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</t>
  </si>
  <si>
    <t>&lt;a href='/n/五谷道场官方微博'&gt;@五谷道场官方微博&lt;/a&gt; 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</t>
  </si>
  <si>
    <t>粉粉的好看吗？&lt;span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</si>
  <si>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营养大师小绿</t>
  </si>
  <si>
    <t>帅哥来啦&lt;span class="url-icon"&gt;&lt;img alt="[哇]" src="https://face.t.sinajs.cn/t4/appstyle/expression/ext/normal/3d/2022_wow_org.png" style="width:1em; height:1em;" /&gt;&lt;/span&gt;</t>
  </si>
  <si>
    <t>帅吗谷子&lt;span class="url-icon"&gt;&lt;img alt=[羞嗒嗒] src="https://h5.sinaimg.cn/m/emoticon/icon/lxh/lxh_xiudada-e99552ddb3.png" style="width:1em; height:1em;" /&gt;&lt;/span&gt;</t>
  </si>
  <si>
    <t>谷子谷子看我看我&lt;span class="url-icon"&gt;&lt;img alt=[羞嗒嗒] src="https://h5.sinaimg.cn/m/emoticon/icon/lxh/lxh_xiudada-e99552ddb3.png" style="width:1em; height:1em;" /&gt;&lt;/span&gt;好帅的</t>
  </si>
  <si>
    <t>憨憨啊ing</t>
  </si>
  <si>
    <t>糊糊</t>
  </si>
  <si>
    <t>今晚一定要看完</t>
  </si>
  <si>
    <t>zxcvbvvc</t>
  </si>
  <si>
    <t>看帅哥看帅哥</t>
  </si>
  <si>
    <t>蒽哼哼萝卜丸子</t>
  </si>
  <si>
    <t>帅吗谷子&lt;span class="url-icon"&gt;&lt;img alt=[doge] src="https://h5.sinaimg.cn/m/emoticon/icon/others/d_doge-be7f768d78.png" style="width:1em; height:1em;" /&gt;&lt;/span&gt;&lt;a href='/n/五谷道场官方微博'&gt;@五谷道场官方微博&lt;/a&gt;</t>
  </si>
  <si>
    <t>ZHJJJ静</t>
  </si>
  <si>
    <t>爱&lt;span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</t>
  </si>
  <si>
    <t>光下的远远</t>
  </si>
  <si>
    <t>虎子来了</t>
  </si>
  <si>
    <t>-斬春刀-</t>
  </si>
  <si>
    <t>男高陈楚生&lt;span class="url-icon"&gt;&lt;img alt=[泪] src="https://h5.sinaimg.cn/m/emoticon/icon/default/d_lei-4cdf6ee412.png" style="width:1em; height:1em;" /&gt;&lt;/span&gt;</t>
  </si>
  <si>
    <t>1010美的总结视频</t>
  </si>
  <si>
    <t>美的热水器之最佳“隐”帝，超静音不打扰，小体积不压抑，美好从此刻渐渐苏醒  &lt;a href='/n/苏醒AllenSu'&gt;@苏醒AllenSu&lt;/a&gt;</t>
  </si>
  <si>
    <t>沓沓tata</t>
  </si>
  <si>
    <t>昨天的直播很有趣 期待后续合作呀&lt;span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</t>
  </si>
  <si>
    <t>美的超薄双胆电热水器，三种洗浴方式任你选择。化繁为简，一键直达，让全家放心接力，从此洗浴让身体苏醒，让大脑清醒，无忧无虑做“影帝”，感谢苏醒推荐&lt;a href='/n/苏醒AllenSu'&gt;@苏醒AllenSu&lt;/a&gt;</t>
  </si>
  <si>
    <t>期待再次合作&lt;span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/&gt;&lt;/span&gt;&lt;a href='/n/苏醒AllenSu'&gt;@苏醒AllenSu&lt;/a&gt;</t>
  </si>
  <si>
    <t>美的帮你远离喧嚣 苏醒伴你静享美好</t>
  </si>
  <si>
    <t>美的超薄双胆热水器～全家无忧接力洗～省电舒心又静音～轻轻松松当隐帝～感谢苏醒推荐&lt;span class="url-icon"&gt;&lt;img alt="[赢牛奶]" src="https://face.t.sinajs.cn/t4/appstyle/expression/ext/normal/9c/2021_yingniunai_org.png" style="width:1em; height:1em;" /&gt;&lt;/span&gt;</t>
  </si>
  <si>
    <t>超薄双胆热水器，减脂增肌老歌手！美的像苏醒一样，体积少少，品质杠杠！&lt;a href='/n/苏醒AllenSu'&gt;@苏醒AllenSu&lt;/a&gt;</t>
  </si>
  <si>
    <t>张张vr_</t>
  </si>
  <si>
    <t>美的超薄扁桶 品质与众不同 苏醒倾心推荐 沐浴畅快简便期待下次合作</t>
  </si>
  <si>
    <t>这一切发生的如此安静又隐秘 我的生活已经离不开苏醒和美的热水器  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/&gt;&lt;/span&gt;&lt;a href='/n/苏醒AllenSu'&gt;@苏醒AllenSu&lt;/a&gt;</t>
  </si>
  <si>
    <t>美的轻养新浴室，静音降噪感觉不到，让美好苏醒&lt;a href='/n/苏醒AllenSu'&gt;@苏醒AllenSu&lt;/a&gt;</t>
  </si>
  <si>
    <t>昨天直播超帅&lt;span class="url-icon"&gt;&lt;img alt=[亲亲] src="https://h5.sinaimg.cn/m/emoticon/icon/default/d_qinqin-cc50dcd938.png" style="width:1em; height:1em;" /&gt;&lt;/span&gt;&lt;span class="url-icon"&gt;&lt;img alt=[亲亲] src="https://h5.sinaimg.cn/m/emoticon/icon/default/d_qinqin-cc50dcd938.png" style="width:1em; height:1em;" /&gt;&lt;/span&gt;&lt;span class="url-icon"&gt;&lt;img alt=[亲亲] src="https://h5.sinaimg.cn/m/emoticon/icon/default/d_qinqin-cc50dcd938.png" style="width:1em; height:1em;" /&gt;&lt;/span&gt;&lt;a href='/n/苏醒AllenSu'&gt;@苏醒AllenSu&lt;/a&gt;</t>
  </si>
  <si>
    <t>只吃自己煮的大米</t>
  </si>
  <si>
    <t>美的和苏醒放在一起，我满脑子都是苏醒绝美</t>
  </si>
  <si>
    <t>太棒啦 期待未来苏醒和美的继续合作哦&lt;span class="url-icon"&gt;&lt;img alt="[举手]" src="https://face.t.sinajs.cn/t4/appstyle/expression/ext/normal/fd/2022_raisehand_org.png" style="width:1em; height:1em;" /&gt;&lt;/span&gt;</t>
  </si>
  <si>
    <t>昨晚直播超精彩，期待下一次合作&lt;span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</si>
  <si>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美的超薄扁桶热水器  细菌退退退 加热快快快  和苏醒一起用起来&lt;a href='/n/苏醒AllenSu'&gt;@苏醒AllenSu&lt;/a&gt;</t>
  </si>
  <si>
    <t>美的热水器，超静音不打扰，不刷存在感，和美好一同苏醒&lt;a href='/n/苏醒AllenSu'&gt;@苏醒AllenSu&lt;/a&gt; &lt;span class="url-icon"&gt;&lt;img alt=[羞嗒嗒] src="https://h5.sinaimg.cn/m/emoticon/icon/lxh/lxh_xiudada-e99552ddb3.png" style="width:1em; height:1em;" /&gt;&lt;/span&gt;</t>
  </si>
  <si>
    <t>tulmaxneed</t>
  </si>
  <si>
    <t>热水器来的真是时候，突然降温了&lt;span class="url-icon"&gt;&lt;img alt=[加油] src="https://h5.sinaimg.cn/m/emoticon/icon/default/d_jiayou-a34ced0409.png" style="width:1em; height:1em;" /&gt;&lt;/span&gt;</t>
  </si>
  <si>
    <t>美的热水器愿成为你生活中的最佳“隐”帝！乐享生活，静在咫尺，美好就是静静地等待自然苏醒&lt;a href='/n/苏醒AllenSu'&gt;@苏醒AllenSu&lt;/a&gt;</t>
  </si>
  <si>
    <t>1011高露洁</t>
  </si>
  <si>
    <t>苏醒AllenSu</t>
  </si>
  <si>
    <t>我呢 人没了???</t>
  </si>
  <si>
    <t>高露洁牙膏带给您无限舒适，让牙齿在清洁中苏醒，开启活力满满的一天。&lt;span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/&gt;&lt;/span&gt;&lt;a href='/n/苏醒AllenSu'&gt;@苏醒AllenSu&lt;/a&gt;</t>
  </si>
  <si>
    <t>温和不刺激，敏感牙龈也可以放心使用，感谢苏醒推荐。</t>
  </si>
  <si>
    <t>瓜皮鸡柳</t>
  </si>
  <si>
    <t>高露洁牙膏带给您无限舒适，让牙齿在清洁中苏醒，开启活力满满的一天。</t>
  </si>
  <si>
    <t>期待苏醒&lt;span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</si>
  <si>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醒子&lt;span class="url-icon"&gt;&lt;img alt="[举手]" src="https://face.t.sinajs.cn/t4/appstyle/expression/ext/normal/fd/2022_raisehand_org.png" style="width:1em; height:1em;" /&gt;&lt;/span&gt;&lt;span class="url-icon"&gt;&lt;img alt="[举手]" src="https://face.t.sinajs.cn/t4/appstyle/expression/ext/normal/fd/2022_raisehand_org.png" style="width:1em; height:1em;" /&gt;&lt;/span&gt;靓丽大白牙拥有者&lt;span class="url-icon"&gt;&lt;img alt="[举手]" src="https://face.t.sinajs.cn/t4/appstyle/expression/ext/normal/fd/2022_raisehand_org.png" style="width:1em; height:1em;" /&gt;&lt;/span&gt;</t>
  </si>
  <si>
    <t>考古苏醒重逢十五年前的记忆 用高露洁再现十五年前的亮白</t>
  </si>
  <si>
    <t>大龙的云猫</t>
  </si>
  <si>
    <t>温和不刺激，敏感牙龈也可以放心使用，感谢苏醒推荐。&lt;a href='/n/苏醒AllenSu'&gt;@苏醒AllenSu&lt;/a&gt;</t>
  </si>
  <si>
    <t>哇哦，感谢苏醒安利的高露洁，再也不用担心牙齿敏感问题了</t>
  </si>
  <si>
    <t>你离拥有苏醒般大白牙只差一支高露洁无水酵素牙膏，赶紧get起来～</t>
  </si>
  <si>
    <t>牙膏用无水酵母 听歌选绝美苏醒 苏醒携高露洁一起 陪伴你的刷牙时光</t>
  </si>
  <si>
    <t>还不是因为爱，高露洁让我的牙齿白回来，期待&lt;a href='/n/苏醒AllenSu'&gt;@苏醒AllenSu&lt;/a&gt;</t>
  </si>
  <si>
    <t>还不是因为爱，高露洁让我的牙齿白回来，感谢苏醒推荐。</t>
  </si>
  <si>
    <t>忽然之间 高露洁出现 开启清新的一天 忽然之间 高露洁再见 让笑容重现苏醒眉间&lt;a href='/n/苏醒AllenSu'&gt;@苏醒AllenSu&lt;/a&gt;</t>
  </si>
  <si>
    <t>晟晟不兮</t>
  </si>
  <si>
    <t>苏醒的牙齿，由高露洁和醒目一起来守护&lt;span class="url-icon"&gt;&lt;img alt="[哇]" src="https://face.t.sinajs.cn/t4/appstyle/expression/ext/normal/3d/2022_wow_org.png" style="width:1em; height:1em;" /&gt;&lt;/span&gt;</t>
  </si>
  <si>
    <t>你离拥有苏醒般大白牙只差一支高露洁活性无水酵素牙膏，赶紧get起来～&lt;span class="url-icon"&gt;&lt;img alt=[憧憬] src="https://h5.sinaimg.cn/m/emoticon/icon/default/d_xingxingyan-c64b6a744b.png" style="width:1em; height:1em;" /&gt;&lt;/span&gt;</t>
  </si>
  <si>
    <t>1011营销新说-思加图</t>
  </si>
  <si>
    <t>期待继续合作&lt;span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/&gt;&lt;/span&gt;苏醒商务能力有目共睹&lt;span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</si>
  <si>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合作愉快。&lt;span class="url-icon"&gt;&lt;img alt="[送花花]" src="https://face.t.sinajs.cn/t4/appstyle/expression/ext/normal/cb/2022_Flowers_org.png" style="width:1em; height:1em;" /&gt;&lt;/span&gt;苏醒种草能力超级棒。&lt;span class="url-icon"&gt;&lt;img alt=[抱一抱] src="https://h5.sinaimg.cn/m/emoticon/icon/default/co_a1hug-f3910d0e88.png" style="width:1em; height:1em;" /&gt;&lt;/span&gt;</t>
  </si>
  <si>
    <t>思加图和苏醒合作愉快，照片拍的很好看啊！期待后续&lt;span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</si>
  <si>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Shining-笨笨</t>
  </si>
  <si>
    <t>啊哈哈哈哈哈哈！！&lt;span class="url-icon"&gt;&lt;img alt=[求饶] src="https://h5.sinaimg.cn/m/emoticon/icon/default/fb_a2qiurao-7ad34b9c84.png" style="width:1em; height:1em;" /&gt;&lt;/span&gt;围观苏醒被写入流量营.销案例 期待更多合作&lt;span class="url-icon"&gt;&lt;img alt=[思考] src="https://h5.sinaimg.cn/m/emoticon/icon/default/d_sikao-ff9602dd08.png" style="width:1em; height:1em;" /&gt;&lt;/span&gt;</t>
  </si>
  <si>
    <t>期待未来苏醒和思加图的更多合作&lt;span class="url-icon"&gt;&lt;img alt=[打call] src="https://h5.sinaimg.cn/m/emoticon/icon/default/fb_a1dacall-1e0c4593fc.png" style="width:1em; height:1em;" /&gt;&lt;/span&gt;</t>
  </si>
  <si>
    <t>哇哇哇 期待苏醒和思加图的再次合作&lt;span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</si>
  <si>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她是你的悟空</t>
  </si>
  <si>
    <t>广告拍的很有质感 合作愉快 下次再玩&lt;span class="url-icon"&gt;&lt;img alt=[喵喵] src="https://h5.sinaimg.cn/m/emoticon/icon/others/d_miao-c1b3d563bd.png" style="width:1em; height:1em;" /&gt;&lt;/span&gt;</t>
  </si>
  <si>
    <t>爱瑜的小透明</t>
  </si>
  <si>
    <t>哇偶，期待下次合作&lt;span class="url-icon"&gt;&lt;img alt="[666]" src="https://face.t.sinajs.cn/t4/appstyle/expression/ext/normal/6c/2022_666_org.png" style="width:1em; height:1em;" /&gt;&lt;/span&gt;&lt;span class="url-icon"&gt;&lt;img alt="[666]" src="https://face.t.sinajs.cn/t4/appstyle/expression/ext/normal/6c/2022_666_org.png" style="width:1em; height:1em;" /&gt;&lt;/span&gt;&lt;span class="url-icon"&gt;&lt;img alt="[666]" src="https://face.t.sinajs.cn/t4/appstyle/expression/ext/normal/6c/2022_666_org.png" style="width:1em; height:1em;" /&gt;&lt;/span&gt;</t>
  </si>
  <si>
    <t>期待下次合作&lt;span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/&gt;&lt;/span&gt;&lt;a href='/n/苏醒AllenSu'&gt;@苏醒AllenSu&lt;/a&gt;</t>
  </si>
  <si>
    <t>认准苏醒准没错 物美好用没话说&lt;span class="url-icon"&gt;&lt;img alt=[求关注] src="https://h5.sinaimg.cn/m/emoticon/icon/lxh/lxh_qiuguanzhu-d5e122b2f6.png" style="width:1em; height:1em;" /&gt;&lt;/span&gt;</t>
  </si>
  <si>
    <t>社会化营销案例库</t>
  </si>
  <si>
    <t>背靠明星，面向粉丝，STACCATO手握流量，赢得了这场&lt;a  href="https://m.weibo.cn/search?containerid=231522type%3D1%26t%3D10%26q%3D%23%E7%A7%80%E4%B8%8A%E7%81%AB%E6%98%9F%23&amp;extparam=%23%E7%A7%80%E4%B8%8A%E7%81%AB%E6%98%9F%23" data-hide=""&gt;&lt;span class="surl-text"&gt;#秀上火星#&lt;/span&gt;&lt;/a&gt;的营销之仗。</t>
  </si>
  <si>
    <t>期待下次合作</t>
  </si>
  <si>
    <t>打南边来了个小屿</t>
  </si>
  <si>
    <t>合作超愉快的～期待下次合作呀～&lt;span class="url-icon"&gt;&lt;img alt="[开学季]" src="https://face.t.sinajs.cn/t4/appstyle/expression/ext/normal/72/2021_kaixueji_org.png" style="width:1em; height:1em;" /&gt;&lt;/span&gt;&lt;a href='/n/苏醒AllenSu'&gt;@苏醒AllenSu&lt;/a&gt;</t>
  </si>
  <si>
    <t>&lt;span class="url-icon"&gt;&lt;img alt=[doge] src="https://h5.sinaimg.cn/m/emoticon/icon/others/d_doge-be7f768d78.png" style="width:1em; height:1em;" /&gt;&lt;/span&gt;</t>
  </si>
  <si>
    <t>寥天一鹤归</t>
  </si>
  <si>
    <t>期待下一次再和我们苏醒合作&lt;span class="url-icon"&gt;&lt;img alt=[太开心] src="https://h5.sinaimg.cn/m/emoticon/icon/default/d_taikaixin-b7d86de3fd.png" style="width:1em; height:1em;" /&gt;&lt;/span&gt;</t>
  </si>
  <si>
    <t>期待下次继续合作&lt;span class="url-icon"&gt;&lt;img alt=[doge] src="https://h5.sinaimg.cn/m/emoticon/icon/others/d_doge-be7f768d78.png" style="width:1em; height:1em;" /&gt;&lt;/span&gt;&lt;a href='/n/苏醒AllenSu'&gt;@苏醒AllenSu&lt;/a&gt; 我醒子哥超棒的&lt;span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</t>
  </si>
  <si>
    <t>飞天拉拉</t>
  </si>
  <si>
    <t>很开心加入这场直播，会载入历史吧？&lt;span class="url-icon"&gt;&lt;img alt=[喵喵] src="https://h5.sinaimg.cn/m/emoticon/icon/others/d_miao-c1b3d563bd.png" style="width:1em; height:1em;" /&gt;&lt;/span&gt;</t>
  </si>
  <si>
    <t>AS白桃汽水</t>
  </si>
  <si>
    <t>感谢关注  感谢金主</t>
  </si>
  <si>
    <t>小茶杯上头</t>
  </si>
  <si>
    <t>哈哈哈哈哈哈哈哈哈哈围观苏醒进入流量yx模本的一刻&lt;span class="url-icon"&gt;&lt;img alt=[doge] src="https://h5.sinaimg.cn/m/emoticon/icon/others/d_doge-be7f768d78.png" style="width:1em; height:1em;" /&gt;&lt;/span&gt;</t>
  </si>
  <si>
    <t>1011智库新途-美的</t>
  </si>
  <si>
    <t>苏醒推荐的美的热水器值得拥有&lt;a href='/n/苏醒AllenSu'&gt;@苏醒AllenSu&lt;/a&gt; 美的超薄双胆热水器～全家无忧接力洗～省电舒心又静音～轻轻松松当隐帝～感谢苏醒推荐</t>
  </si>
  <si>
    <t>DJ小猪儿1011</t>
  </si>
  <si>
    <t>美的超薄双胆热水器～全家无忧接力洗～省电舒心又静音～轻轻松松当隐帝～感谢苏醒推荐&lt;a href='/n/苏醒AllenSu'&gt;@苏醒AllenSu&lt;/a&gt;</t>
  </si>
  <si>
    <t>我们醒子热水器&lt;span class="url-icon"&gt;&lt;img alt=[笑cry] src="https://h5.sinaimg.cn/m/emoticon/icon/default/d_xiaoku-f2bd11b506.png" style="width:1em; height:1em;" /&gt;&lt;/span&gt;&lt;span class="url-icon"&gt;&lt;img alt=[笑cry] src="https://h5.sinaimg.cn/m/emoticon/icon/default/d_xiaoku-f2bd11b506.png" style="width:1em; height:1em;" /&gt;&lt;/span&gt;&lt;span class="url-icon"&gt;&lt;img alt=[笑cry] src="https://h5.sinaimg.cn/m/emoticon/icon/default/d_xiaoku-f2bd11b506.png" style="width:1em; height:1em;" /&gt;&lt;/span&gt;可以可以</t>
  </si>
  <si>
    <t>美的超薄扁桶热水器  细菌退退退 加热快快快  和苏醒一起用起来</t>
  </si>
  <si>
    <t>苏醒推荐的美的热水器值得拥有&lt;span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</si>
  <si>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苏醒推荐的美的热水器值得拥有&lt;span class="url-icon"&gt;&lt;img alt=[打call] src="https://h5.sinaimg.cn/m/emoticon/icon/default/fb_a1dacall-1e0c4593fc.png" style="width:1em; height:1em;" /&gt;&lt;/span&gt;</t>
  </si>
  <si>
    <t>最佳隐帝苏醒&amp;amp;美的，梦幻联动，发现隐藏的实力，生活可以更美的</t>
  </si>
  <si>
    <t>林间微风几许</t>
  </si>
  <si>
    <t>美的超薄胆电热水器，静音设计再无吵闹，加热速度快，有了它再也不用担心洗澡前的等待，让身体自然苏醒。感谢苏醒推荐??????</t>
  </si>
  <si>
    <t>超薄双胆热水器，体积小巧不占地，省电舒心全家洗，跟着苏醒做隐帝&lt;span class="url-icon"&gt;&lt;img alt=[羞嗒嗒] src="https://h5.sinaimg.cn/m/emoticon/icon/lxh/lxh_xiudada-e99552ddb3.png" style="width:1em; height:1em;" /&gt;&lt;/span&gt;</t>
  </si>
  <si>
    <t>有谁还没有看过最佳隐帝苏醒的新MV，我真的会伤心的，美的美的</t>
  </si>
  <si>
    <t>艾米-和安娜</t>
  </si>
  <si>
    <t>醒子棒棒&lt;span class="url-icon"&gt;&lt;img alt=[哈哈] src="https://h5.sinaimg.cn/m/emoticon/icon/default/d_haha-0ec05e6dad.png" style="width:1em; height:1em;" /&gt;&lt;/span&gt;&lt;span class="url-icon"&gt;&lt;img alt=[哈哈] src="https://h5.sinaimg.cn/m/emoticon/icon/default/d_haha-0ec05e6dad.png" style="width:1em; height:1em;" /&gt;&lt;/span&gt;</t>
  </si>
  <si>
    <t>外形高档上档次，小巧可爱不占位，加热速度一级快，安心使用体验好，静音设计很贴心，和苏醒一起放心做“影帝”。&lt;a href='/n/苏醒AllenSu'&gt;@苏醒AllenSu&lt;/a&gt;</t>
  </si>
  <si>
    <t>美的帮你远离喧嚣 苏醒伴你静享美好&lt;span class="url-icon"&gt;&lt;img alt="[送花花]" src="https://face.t.sinajs.cn/t4/appstyle/expression/ext/normal/cb/2022_Flowers_org.png" style="width:1em; height:1em;" /&gt;&lt;/span&gt;感谢苏醒推荐&lt;span class="url-icon"&gt;&lt;img alt=[抱一抱] src="https://h5.sinaimg.cn/m/emoticon/icon/default/co_a1hug-f3910d0e88.png" style="width:1em; height:1em;" /&gt;&lt;/span&gt;</t>
  </si>
  <si>
    <t>哇，苏醒哎&lt;span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/&gt;&lt;/span&gt;可以可以</t>
  </si>
  <si>
    <t>1011华商网-秋天</t>
  </si>
  <si>
    <t>谢谢为苏醒打歌，在秋天听《秋天》在合适不过了&lt;a href='/n/苏醒AllenSu'&gt;@苏醒AllenSu&lt;/a&gt; &lt;a href='/n/华商网'&gt;@华商网&lt;/a&gt;</t>
  </si>
  <si>
    <t>风琴声动听却忧伤依旧??</t>
  </si>
  <si>
    <t>七分糖柠檬</t>
  </si>
  <si>
    <t>秋天&lt;span class="url-icon"&gt;&lt;img alt=[haha] src="https://h5.sinaimg.cn/m/emoticon/icon/others/h_haha-dd41b13682.png" style="width:1em; height:1em;" /&gt;&lt;/span&gt;</t>
  </si>
  <si>
    <t>文大头7389</t>
  </si>
  <si>
    <t>是苏醒的《秋天》诶，感谢华商网推荐&lt;span class="url-icon"&gt;&lt;img alt=[鼓掌] src="https://h5.sinaimg.cn/m/emoticon/icon/default/d_guzhang-cca8b296d9.png" style="width:1em; height:1em;" /&gt;&lt;/span&gt;&lt;span class="url-icon"&gt;&lt;img alt=[鼓掌] src="https://h5.sinaimg.cn/m/emoticon/icon/default/d_guzhang-cca8b296d9.png" style="width:1em; height:1em;" /&gt;&lt;/span&gt;&lt;span class="url-icon"&gt;&lt;img alt=[鼓掌] src="https://h5.sinaimg.cn/m/emoticon/icon/default/d_guzhang-cca8b296d9.png" style="width:1em; height:1em;" /&gt;&lt;/span&gt;《秋天》是苏醒的第一首原创歌曲，2022年迎来了15年后的重制版，欢迎大家都去听哦，很适合这个季节&lt;span class="url-icon"&gt;&lt;img alt=[可爱] src="https://h5.sinaimg.cn/m/emoticon/icon/default/d_keai-9aae643ce8.png" style="width:1em; height:1em;" /&gt;&lt;/span&gt;&lt;span class="url-icon"&gt;&lt;img alt=[可爱] src="https://h5.sinaimg.cn/m/emoticon/icon/default/d_keai-9aae643ce8.png" style="width:1em; height:1em;" /&gt;&lt;/span&gt;&lt;span class="url-icon"&gt;&lt;img alt=[可爱] src="https://h5.sinaimg.cn/m/emoticon/icon/default/d_keai-9aae643ce8.png" style="width:1em; height:1em;" /&gt;&lt;/span&gt;</t>
  </si>
  <si>
    <t>早安，听苏醒的《秋天》开启美好的一天</t>
  </si>
  <si>
    <t>秋天快乐，谢谢推荐苏醒的《秋天》</t>
  </si>
  <si>
    <t>我本来又不坏</t>
  </si>
  <si>
    <t>这个秋天真的好好听，太适合秋天听了&lt;span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/&gt;&lt;/span&gt;&lt;a href='/n/苏醒AllenSu'&gt;@苏醒AllenSu&lt;/a&gt; 挺有才华的</t>
  </si>
  <si>
    <t>爱到最后，沉默消失前最眷恋的理由，安静的节奏，风琴声动听却忧伤依旧——苏醒AllenSu《秋天》&lt;span class="url-icon"&gt;&lt;img alt=[心] src="https://h5.sinaimg.cn/m/emoticon/icon/others/l_xin-43af9086c0.png" style="width:1em; height:1em;" /&gt;&lt;/span&gt;感谢推荐&lt;a href='/n/华商网'&gt;@华商网&lt;/a&gt; &lt;a href='/n/苏醒AllenSu'&gt;@苏醒AllenSu&lt;/a&gt;</t>
  </si>
  <si>
    <t>秋天好听</t>
  </si>
  <si>
    <t>岸芷汀兰Cri_J</t>
  </si>
  <si>
    <t>苏醒的秋天超级好听&lt;span class="url-icon"&gt;&lt;img alt=[羞嗒嗒] src="https://h5.sinaimg.cn/m/emoticon/icon/lxh/lxh_xiudada-e99552ddb3.png" style="width:1em; height:1em;" /&gt;&lt;/span&gt;</t>
  </si>
  <si>
    <t>十五年前，苏醒穿着绿色的小王子衣服在快乐男声舞台上，献唱了自己的第一首原创歌曲《秋天》，都说追梦路上要记得不改初心，我始终觉得，自己作词作曲的《秋天》就是他对音乐的初心，十五年后，初心不改，重新制作了这一首对他自己有独特意义的单曲，唱法、词曲上会有什么惊喜和不同？</t>
  </si>
  <si>
    <t>老医生的日常</t>
  </si>
  <si>
    <t>往事回首 你的笑容带不走 我心中那一丝哀愁 在每年秋天这个时候&lt;a href='/n/苏醒AllenSu'&gt;@苏醒AllenSu&lt;/a&gt;</t>
  </si>
  <si>
    <t>直到最后 都不愿放开的手 秋天以后 我们都要学会承受&lt;a href='/n/苏醒AllenSu'&gt;@苏醒AllenSu&lt;/a&gt;</t>
  </si>
  <si>
    <t>秋天是苏醒的长子，特别好听&lt;span class="url-icon"&gt;&lt;img alt=[太开心] src="https://h5.sinaimg.cn/m/emoticon/icon/default/d_taikaixin-b7d86de3fd.png" style="width:1em; height:1em;" /&gt;&lt;/span&gt;</t>
  </si>
  <si>
    <t>微笑的泪 让风吹走只剩忘记的自由 爱没留下结果 恨不能将这错 我怎么解脱&lt;a href='/n/苏醒AllenSu'&gt;@苏醒AllenSu&lt;/a&gt;</t>
  </si>
  <si>
    <t>钱包紧张女士</t>
  </si>
  <si>
    <t>这一首《秋天》横跨十五年的时间，说长不长，未曾改变苏醒的创作初心，说短不短，如今唱功更上一层楼，这一首《秋天》2022版会相比十五年前决赛上的惊艳，也更有味道，就像越放越醇的酒一样，苏醒这个人也同样值得我们细细品味&lt;span class="url-icon"&gt;&lt;img alt="[哇]" src="https://face.t.sinajs.cn/t4/appstyle/expression/ext/normal/3d/2022_wow_org.png" style="width:1em; height:1em;" /&gt;&lt;/span&gt;</t>
  </si>
  <si>
    <t>翱翔的金鱼纸鸢</t>
  </si>
  <si>
    <t>秋天听《秋天》真的好应景&lt;span class="url-icon"&gt;&lt;img alt=[心] src="https://h5.sinaimg.cn/m/emoticon/icon/others/l_xin-43af9086c0.png" style="width:1em; height:1em;" /&gt;&lt;/span&gt;</t>
  </si>
  <si>
    <t>感谢分享～秋高气爽 金桂飘香 一起在秋天沉浸式聆听&lt;a href='/n/苏醒AllenSu'&gt;@苏醒AllenSu&lt;/a&gt; 《秋天》</t>
  </si>
  <si>
    <t>秋天的叶，在坠；秋天的夜，在醉，秋天的我，在苏醒。感谢推荐</t>
  </si>
  <si>
    <t>AS小闹腾</t>
  </si>
  <si>
    <t>&lt;a  href="https://m.weibo.cn/p/index?extparam=%E8%8B%8F%E9%86%92&amp;containerid=100808b44c311e99148c6312586c3590b44072" data-hide=""&gt;&lt;span class='url-icon'&gt;&lt;img style='width: 1rem;height: 1rem' src='https://n.sinaimg.cn/photo/5213b46e/20180926/timeline_card_small_super_default.png'&gt;&lt;/span&gt;&lt;span class="surl-text"&gt;苏醒&lt;/span&gt;&lt;/a&gt;sx&lt;a  href="https://m.weibo.cn/search?containerid=231522type%3D1%26t%3D10%26q%3D%23%E8%8B%8F%E9%86%92%E7%A7%8B%E5%A4%A9%E9%87%8D%E5%88%B6%E7%89%88%E4%B8%8A%E7%BA%BF%23&amp;extparam=%23%E8%8B%8F%E9%86%92%E7%A7%8B%E5%A4%A9%E9%87%8D%E5%88%B6%E7%89%88%E4%B8%8A%E7%BA%BF%23" data-hide=""&gt;&lt;span class="surl-text"&gt;#苏醒秋天重制版上线#&lt;/span&gt;&lt;/a&gt;  感谢华商网推荐 15年前的《秋天》和15年后的《秋天》 我一直在 &lt;a href='/n/苏醒AllenSu'&gt;@苏醒AllenSu&lt;/a&gt;</t>
  </si>
  <si>
    <t>1012流行音乐</t>
  </si>
  <si>
    <t>慢冷·E</t>
  </si>
  <si>
    <t>林彦俊《爱情从遗忘开始》&lt;span class="url-icon"&gt;&lt;img alt=[心] src="https://h5.sinaimg.cn/m/emoticon/icon/others/l_xin-43af9086c0.png" style="width:1em; height:1em;" /&gt;&lt;/span&gt;</t>
  </si>
  <si>
    <t>·山月不归·</t>
  </si>
  <si>
    <t>林彦俊《爱情从遗忘开始》</t>
  </si>
  <si>
    <t>菜菜爱吃饭饭呀</t>
  </si>
  <si>
    <t>林彦俊&lt;span class="url-icon"&gt;&lt;img alt=[心] src="https://h5.sinaimg.cn/m/emoticon/icon/others/l_xin-43af9086c0.png" style="width:1em; height:1em;" /&gt;&lt;/span&gt;</t>
  </si>
  <si>
    <t>元汽蜜桃</t>
  </si>
  <si>
    <t>林彦俊 #爱情从遗忘开始（音乐剧《我在时间尽头等你》主题曲）[音乐]#</t>
  </si>
  <si>
    <t>Evanism-苏禾</t>
  </si>
  <si>
    <t>林彦俊《爱情从遗忘开始》&lt;span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</si>
  <si>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果酱是橘子味0824</t>
  </si>
  <si>
    <t>是月亮的张xiao犟啊</t>
  </si>
  <si>
    <t>张云雷&lt;span class="url-icon"&gt;&lt;img alt=[给力] src="https://h5.sinaimg.cn/m/emoticon/icon/others/f_geili-78be8d9152.png" style="width:1em; height:1em;" /&gt;&lt;/span&gt;&lt;span class="url-icon"&gt;&lt;img alt=[给力] src="https://h5.sinaimg.cn/m/emoticon/icon/others/f_geili-78be8d9152.png" style="width:1em; height:1em;" /&gt;&lt;/span&gt;&lt;a href='/n/小辫儿张云雷'&gt;@小辫儿张云雷&lt;/a&gt;</t>
  </si>
  <si>
    <t>&lt;span class="url-icon"&gt;&lt;img alt=[给力] src="https://h5.sinaimg.cn/m/emoticon/icon/others/f_geili-78be8d9152.png" style="width:1em; height:1em;" /&gt;&lt;/span&gt;&lt;span class="url-icon"&gt;&lt;img alt=[给力] src="https://h5.sinaimg.cn/m/emoticon/icon/others/f_geili-78be8d9152.png" style="width:1em; height:1em;" /&gt;&lt;/span&gt;&lt;a href='/n/小辫儿张云雷'&gt;@小辫儿张云雷&lt;/a&gt; 张云雷！&lt;span class="url-icon"&gt;&lt;img alt=[酷] src="https://h5.sinaimg.cn/m/emoticon/icon/default/d_ku-774d16f5ce.png" style="width:1em; height:1em;" /&gt;&lt;/span&gt;</t>
  </si>
  <si>
    <t>喵小妖在等不朽盾</t>
  </si>
  <si>
    <t>面对爱情与命运，有时候我们并不是缺逆转时空的魔力，而是需要直面当下的勇气。温柔的声线中传递坚定的力量，就在&lt;a href='/n/林彦俊'&gt;@林彦俊&lt;/a&gt; 这首《爱情从遗忘开始》</t>
  </si>
  <si>
    <t>用户xxmm</t>
  </si>
  <si>
    <t>张云雷&lt;a href='/n/小辫儿张云雷'&gt;@小辫儿张云雷&lt;/a&gt;</t>
  </si>
  <si>
    <t>一只大鹿鹿吖</t>
  </si>
  <si>
    <t>小曼不慢干啥都快</t>
  </si>
  <si>
    <t>水果摊-老板娘</t>
  </si>
  <si>
    <t>张云雷&lt;span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</si>
  <si>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阿灵是真的灵</t>
  </si>
  <si>
    <t>恭喜张云雷《误以为你以为》蝉联冠军&lt;span class="url-icon"&gt;&lt;img alt=[打call] src="https://h5.sinaimg.cn/m/emoticon/icon/default/fb_a1dacall-1e0c4593fc.png" style="width:1em; height:1em;" /&gt;&lt;/span&gt;&lt;a href='/n/小辫儿张云雷'&gt;@小辫儿张云雷&lt;/a&gt;</t>
  </si>
  <si>
    <t>雪儿妹妹雪姐姐雪妹妹</t>
  </si>
  <si>
    <t>张云雷这么厉害的吗  真是太棒了 太棒了  小十一真棒</t>
  </si>
  <si>
    <t>花花家的懒懒</t>
  </si>
  <si>
    <t>张云雷&lt;a href='/n/小辫儿张云雷'&gt;@小辫儿张云雷&lt;/a&gt; &lt;a  href="https://m.weibo.cn/search?containerid=231522type%3D1%26t%3D10%26q%3D%23plog%23&amp;isnewpage=1" data-hide=""&gt;&lt;span class="surl-text"&gt;#plog#&lt;/span&gt;&lt;/a&gt;</t>
  </si>
  <si>
    <t>彦可hide23</t>
  </si>
  <si>
    <t>Durn喜欢小橘子</t>
  </si>
  <si>
    <t>林彦俊《爱情从遗忘开始》&lt;span class="url-icon"&gt;&lt;img alt=[心] src="https://h5.sinaimg.cn/m/emoticon/icon/others/l_xin-43af9086c0.png" style="width:1em; height:1em;" /&gt;&lt;/span&gt; &lt;span class="url-icon"&gt;&lt;img alt=[鲜花] src="https://h5.sinaimg.cn/m/emoticon/icon/others/w_xianhua-f902c37199.png" style="width:1em; height:1em;" /&gt;&lt;/span&gt;&lt;span class="url-icon"&gt;&lt;img alt=[心] src="https://h5.sinaimg.cn/m/emoticon/icon/others/l_xin-43af9086c0.png" style="width:1em; height:1em;" /&gt;&lt;/span&gt;</t>
  </si>
  <si>
    <t>苏醒《秋天》&lt;span class="url-icon"&gt;&lt;img alt=[好喜欢] src="https://h5.sinaimg.cn/m/emoticon/icon/lxh/lxh_haoxihuan-51860b62e6.png" style="width:1em; height:1em;" /&gt;&lt;/span&gt;</t>
  </si>
  <si>
    <t>1012高露洁</t>
  </si>
  <si>
    <t>&lt;a  href="https://m.weibo.cn/search?containerid=231522type%3D1%26t%3D10%26q%3D%23%E5%A4%9F%E7%99%BD%E5%A4%9F%E5%BD%BB%E5%BA%95%23&amp;extparam=%23%E5%A4%9F%E7%99%BD%E5%A4%9F%E5%BD%BB%E5%BA%95%23" data-hide=""&gt;&lt;span class="surl-text"&gt;#够白够彻底#&lt;/span&gt;&lt;/a&gt; 没想到我都忘了 还能有回响 下次来早点 帮我再就业&lt;span class="url-icon"&gt;&lt;img alt=[鲜花] src="https://h5.sinaimg.cn/m/emoticon/icon/others/w_xianhua-f902c37199.png" style="width:1em; height:1em;" /&gt;&lt;/span&gt;  &lt;a  href="https://weibo.cn/sinaurl?u=https%3A%2F%2Fitem.jd.com%2F100030245565.html" data-hide=""&gt;&lt;span class='url-icon'&gt;&lt;img style='width: 1rem;height: 1rem' src='https://h5.sinaimg.cn/upload/2015/09/25/3/timeline_card_small_web_default.png'&gt;&lt;/span&gt;&lt;span class="surl-text"&gt;高露洁（Colgate）【苏醒同款】10亿天然酵素Enzyme进口亮白酵素牙膏美白清新高端无水活性&lt;/span&gt;&lt;/a&gt;</t>
  </si>
  <si>
    <t>每天的快乐是苏醒给的 每天早上的清爽是高露洁给的 用高露洁活性无水酵素牙膏 开启元气满满的一天～&lt;a href='/n/苏醒AllenSu'&gt;@苏醒AllenSu&lt;/a&gt;</t>
  </si>
  <si>
    <t>你离拥有苏醒般大白牙只差一支高露洁活性无水酵素牙膏，赶紧get起来～</t>
  </si>
  <si>
    <t>高露洁活性无水酵素牙膏就像绝美苏醒一样  人人都爱！&lt;a href='/n/苏醒AllenSu'&gt;@苏醒AllenSu&lt;/a&gt;</t>
  </si>
  <si>
    <t>苏醒你的笑容完美的治愈了我，好好看的酒窝男</t>
  </si>
  <si>
    <t>高露洁牙膏带给您无限舒适，让牙齿在清洁中苏醒，开启活力满满的一天&lt;a href='/n/苏醒AllenSu'&gt;@苏醒AllenSu&lt;/a&gt;</t>
  </si>
  <si>
    <t>高露洁活性无水酵素牙膏，解决你的牙膏选择困难症，白牙苏醒的秘密武器～&lt;a href='/n/苏醒AllenSu'&gt;@苏醒AllenSu&lt;/a&gt;</t>
  </si>
  <si>
    <t>高露洁活性无水酵素牙膏感觉太好用了，苏醒绝美得像阳光一样耀眼，还不赶紧get起来？</t>
  </si>
  <si>
    <t>还不是因为爱，高露洁让我的牙齿白回来，感谢苏醒推荐～&lt;a href='/n/苏醒AllenSu'&gt;@苏醒AllenSu&lt;/a&gt;</t>
  </si>
  <si>
    <t>高露洁活性无水酵素牙膏就像绝美苏醒一样  人人都爱！</t>
  </si>
  <si>
    <t>每天的快乐是苏醒给的 每天早上的清爽是高露洁给的 用高露洁活性无水酵素牙膏 开启元气满满的一天～</t>
  </si>
  <si>
    <t>哇哦，感谢苏醒安利的高露洁，再也不用担心牙齿敏感问题了&lt;a href='/n/苏醒AllenSu'&gt;@苏醒AllenSu&lt;/a&gt;</t>
  </si>
  <si>
    <t>可算是等我苏醒了！下次金主爸爸早点放出来&lt;span class="url-icon"&gt;&lt;img alt=[爱你] src="https://h5.sinaimg.cn/m/emoticon/icon/default/d_aini-09d5f3f870.png" style="width:1em; height:1em;" /&gt;&lt;/span&gt;</t>
  </si>
  <si>
    <t>哇 主角也 一起亮出大白牙自信微笑&lt;span class="url-icon"&gt;&lt;img alt="[开学季]" src="https://face.t.sinajs.cn/t4/appstyle/expression/ext/normal/72/2021_kaixueji_org.png" style="width:1em; height:1em;" /&gt;&lt;/span&gt;</t>
  </si>
  <si>
    <t>苏醒出现啦</t>
  </si>
  <si>
    <t>用高露洁会和苏醒一样白吗&lt;span class="url-icon"&gt;&lt;img alt=[doge] src="https://h5.sinaimg.cn/m/emoticon/icon/others/d_doge-be7f768d78.png" style="width:1em; height:1em;" /&gt;&lt;/span&gt;</t>
  </si>
  <si>
    <t>1014影石</t>
  </si>
  <si>
    <t>滑雪算了 谈谈业务 如果能给到一次商务植入的费用我可以在下期《老歌手的日常》拍摄时使用并露出产品 我那个短视频还不错 可考虑一下 有兴趣请留言 没预算就祝小亮哥滑雪愉快</t>
  </si>
  <si>
    <t>王铮亮</t>
  </si>
  <si>
    <t>不仅雪季到了需要，我更希望《快乐再出发》第二季团综拍摄期间，我们6兄弟都能用小影的设备去记录拍摄vlog&lt;span class="url-icon"&gt;&lt;img alt="[收到]" src="https://face.t.sinajs.cn/t4/appstyle/expression/ext/normal/8b/2022_get_org.png" style="width:1em; height:1em;" /&gt;&lt;/span&gt;当然，如果有可能，最希望能加入到我们《快乐再出发》，成为金主！可以跟&lt;a href='/n/小林林童鞋'&gt;@小林林童鞋&lt;/a&gt; 聊聊&lt;span class="url-icon"&gt;&lt;img alt=[鼓掌] src="https://h5.sinaimg.cn/m/emoticon/icon/default/d_guzhang-cca8b296d9.png" style="width:1em; height:1em;" /&gt;&lt;/span&gt;</t>
  </si>
  <si>
    <t>五谷道场官方微博</t>
  </si>
  <si>
    <t>干得漂亮&lt;span class="url-icon"&gt;&lt;img alt=[抱一抱] src="https://h5.sinaimg.cn/m/emoticon/icon/default/co_a1hug-f3910d0e88.png" style="width:1em; height:1em;" /&gt;&lt;/span&gt;&lt;span class="url-icon"&gt;&lt;img alt=[酷] src="https://h5.sinaimg.cn/m/emoticon/icon/default/d_ku-774d16f5ce.png" style="width:1em; height:1em;" /&gt;&lt;/span&gt;&lt;span class="url-icon"&gt;&lt;img alt=[哈哈] src="https://h5.sinaimg.cn/m/emoticon/icon/default/d_haha-0ec05e6dad.png" style="width:1em; height:1em;" /&gt;&lt;/span&gt;都安排!</t>
  </si>
  <si>
    <t>金崽儿chainann</t>
  </si>
  <si>
    <t>干得漂亮！！！！！！！&lt;span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/&gt;&lt;/span&gt;以后公司入手新设备优先考虑你家&lt;span class="url-icon"&gt;&lt;img alt=[兔子] src="https://h5.sinaimg.cn/m/emoticon/icon/others/d_tuzi-d2b0222faa.png" style="width:1em; height:1em;" /&gt;&lt;/span&gt;</t>
  </si>
  <si>
    <t>啊啊啊啊好好生活</t>
  </si>
  <si>
    <t>迅速去查了下影石全景相机是什么</t>
  </si>
  <si>
    <t>哇哇哇小影大气&lt;span class="url-icon"&gt;&lt;img alt=[打call] src="https://h5.sinaimg.cn/m/emoticon/icon/default/fb_a1dacall-1e0c4593fc.png" style="width:1em; height:1em;" /&gt;&lt;/span&gt;有了小影希望醒哥的老歌手能日更&lt;span class="url-icon"&gt;&lt;img alt=[doge] src="https://h5.sinaimg.cn/m/emoticon/icon/others/d_doge-be7f768d78.png" style="width:1em; height:1em;" /&gt;&lt;/span&gt;</t>
  </si>
  <si>
    <t>十四个萝卜</t>
  </si>
  <si>
    <t>哇撒，长见识了，完全不是我涉猎的领域，这个相机感觉不错诶(此时还没有去查价格），查完价格回来，过生日的时候再说吧，平时还是舍不得，哈哈哈哈&lt;span class="url-icon"&gt;&lt;img alt=[哈哈] src="https://h5.sinaimg.cn/m/emoticon/icon/default/d_haha-0ec05e6dad.png" style="width:1em; height:1em;" /&gt;&lt;/span&gt;</t>
  </si>
  <si>
    <t>-豌豆仔-</t>
  </si>
  <si>
    <t>90后的青春&lt;span class="url-icon"&gt;&lt;img alt="[送花花]" src="https://face.t.sinajs.cn/t4/appstyle/expression/ext/normal/cb/2022_Flowers_org.png" style="width:1em; height:1em;" /&gt;&lt;/span&gt;</t>
  </si>
  <si>
    <t>夏今愉</t>
  </si>
  <si>
    <t>哇～小影好棒！</t>
  </si>
  <si>
    <t>小Y来来来来啦</t>
  </si>
  <si>
    <t>哇塞 真的有那么牛逼的高科技吗 跟着亮哥涨知识了&lt;span class="url-icon"&gt;&lt;img alt="[666]" src="https://face.t.sinajs.cn/t4/appstyle/expression/ext/normal/6c/2022_666_org.png" style="width:1em; height:1em;" /&gt;&lt;/span&gt;&lt;span class="url-icon"&gt;&lt;img alt="[666]" src="https://face.t.sinajs.cn/t4/appstyle/expression/ext/normal/6c/2022_666_org.png" style="width:1em; height:1em;" /&gt;&lt;/span&gt;&lt;span class="url-icon"&gt;&lt;img alt="[666]" src="https://face.t.sinajs.cn/t4/appstyle/expression/ext/normal/6c/2022_666_org.png" style="width:1em; height:1em;" /&gt;&lt;/span&gt;</t>
  </si>
  <si>
    <t>小林林童鞋</t>
  </si>
  <si>
    <t>回复&lt;a href='/n/王铮亮'&gt;@王铮亮&lt;/a&gt;:感谢影石对再就业男团亮醒的喜爱，如果对我们节目也感兴趣的话，咱们对接起来哈&lt;span class="url-icon"&gt;&lt;img alt=[嘻嘻] src="https://h5.sinaimg.cn/m/emoticon/icon/default/d_xixi-643ef6e48d.png" style="width:1em; height:1em;" /&gt;&lt;/span&gt;&lt;span class="url-icon"&gt;&lt;img alt=[嘻嘻] src="https://h5.sinaimg.cn/m/emoticon/icon/default/d_xixi-643ef6e48d.png" style="width:1em; height:1em;" /&gt;&lt;/span&gt;&lt;span class="url-icon"&gt;&lt;img alt=[嘻嘻] src="https://h5.sinaimg.cn/m/emoticon/icon/default/d_xixi-643ef6e48d.png" style="width:1em; height:1em;" /&gt;&lt;/span&gt;//&lt;a href='/n/影石Insta360'&gt;@影石Insta360&lt;/a&gt;:不如小影给亮哥和醒哥都安排一台最新款影石全景相机&lt;span class="url-icon"&gt;&lt;img alt=[doge] src="https://h5.sinaimg.cn/m/emoticon/icon/others/d_doge-be7f768d78.png" style="width:1em; height:1em;" /&gt;&lt;/span&gt;雪季快到了，带着影石去滑雪????</t>
  </si>
  <si>
    <t>望崽儿牛奶</t>
  </si>
  <si>
    <t>金主爸爸这么大气，要不再看看我们虎吉撩聊，最近来了新同事更新很快的，咱业务能力也是杠杠的&lt;a href='/n/陆虎ING'&gt;@陆虎ING&lt;/a&gt; 只能帮你到这了</t>
  </si>
  <si>
    <t>哇喔！！！&lt;a href='/n/苏醒AllenSu'&gt;@苏醒AllenSu&lt;/a&gt; 醒哥快来！！！</t>
  </si>
  <si>
    <t>独行侠搞丢披风</t>
  </si>
  <si>
    <t>也看看虎吉吧！！&lt;a href='/n/陆虎ING'&gt;@陆虎ING&lt;/a&gt;</t>
  </si>
  <si>
    <t>猫不止九条命</t>
  </si>
  <si>
    <t>&lt;a href='/n/苏醒AllenSu'&gt;@苏醒AllenSu&lt;/a&gt;  快！地址发给它&lt;span class="url-icon"&gt;&lt;img alt=[喵喵] src="https://h5.sinaimg.cn/m/emoticon/icon/others/d_miao-c1b3d563bd.png" style="width:1em; height:1em;" /&gt;&lt;/span&gt;</t>
  </si>
  <si>
    <t>哈哈哈还是我关注的博主&lt;span class="url-icon"&gt;&lt;img alt="[送花花]" src="https://face.t.sinajs.cn/t4/appstyle/expression/ext/normal/cb/2022_Flowers_org.png" style="width:1em; height:1em;" /&gt;&lt;/span&gt; &lt;a href='/n/苏醒AllenSu'&gt;@苏醒AllenSu&lt;/a&gt; 快来&lt;span class="url-icon"&gt;&lt;img alt=[喵喵] src="https://h5.sinaimg.cn/m/emoticon/icon/others/d_miao-c1b3d563bd.png" style="width:1em; height:1em;" /&gt;&lt;/span&gt;</t>
  </si>
  <si>
    <t>樊星一号</t>
  </si>
  <si>
    <t>我先替他答应了行不&lt;a href='/n/苏醒AllenSu'&gt;@苏醒AllenSu&lt;/a&gt; 醒哥你快来啊</t>
  </si>
  <si>
    <t>咱们男团还有另一档优秀的节目叫虎吉撩聊，也可以了解一下，给咱虎子也安排一个吧，我们弱小无助但能吃的虎子&lt;a href='/n/陆虎ING'&gt;@陆虎ING&lt;/a&gt;</t>
  </si>
  <si>
    <t>一只会飞的鸡腿子</t>
  </si>
  <si>
    <t>&lt;a href='/n/苏醒AllenSu'&gt;@苏醒AllenSu&lt;/a&gt; 你快来你快来，我怕晚了就没有了</t>
  </si>
  <si>
    <t>小太阳努力奋斗ING</t>
  </si>
  <si>
    <t>我替&lt;a href='/n/苏醒AllenSu'&gt;@苏醒AllenSu&lt;/a&gt; 收下这份心意了&lt;span class="url-icon"&gt;&lt;img alt=[干杯] src="https://h5.sinaimg.cn/m/emoticon/icon/others/o_ganbei-cc99145ddb.png" style="width:1em; height:1em;" /&gt;&lt;/span&gt;&lt;span class="url-icon"&gt;&lt;img alt=[doge] src="https://h5.sinaimg.cn/m/emoticon/icon/others/d_doge-be7f768d78.png" style="width:1em; height:1em;" /&gt;&lt;/span&gt;</t>
  </si>
  <si>
    <t>1014流行音乐</t>
  </si>
  <si>
    <t>寻阳林韵</t>
  </si>
  <si>
    <t>阿雯儿77</t>
  </si>
  <si>
    <t>夹心饼干0824</t>
  </si>
  <si>
    <t>一只喵呜喵喵</t>
  </si>
  <si>
    <t>林彦俊&lt;span class="url-icon"&gt;&lt;img alt=[羞嗒嗒] src="https://h5.sinaimg.cn/m/emoticon/icon/lxh/lxh_xiudada-e99552ddb3.png" style="width:1em; height:1em;" /&gt;&lt;/span&gt;《爱情从遗忘开始》</t>
  </si>
  <si>
    <t>Evanism_燕子</t>
  </si>
  <si>
    <t>“林彦俊《爱情从遗忘开始》”</t>
  </si>
  <si>
    <t>苏醒&lt;span class="url-icon"&gt;&lt;img alt=[好喜欢] src="https://h5.sinaimg.cn/m/emoticon/icon/lxh/lxh_haoxihuan-51860b62e6.png" style="width:1em; height:1em;" /&gt;&lt;/span&gt;&lt;span class="url-icon"&gt;&lt;img alt=[好喜欢] src="https://h5.sinaimg.cn/m/emoticon/icon/lxh/lxh_haoxihuan-51860b62e6.png" style="width:1em; height:1em;" /&gt;&lt;/span&gt;&lt;span class="url-icon"&gt;&lt;img alt=[好喜欢] src="https://h5.sinaimg.cn/m/emoticon/icon/lxh/lxh_haoxihuan-51860b62e6.png" style="width:1em; height:1em;" /&gt;&lt;/span&gt;</t>
  </si>
  <si>
    <t>苏醒《秋天》</t>
  </si>
  <si>
    <t>幸福就是爱情和面包</t>
  </si>
  <si>
    <t>苏醒《秋天》&lt;span class="url-icon"&gt;&lt;img alt=[哈哈] src="https://h5.sinaimg.cn/m/emoticon/icon/default/d_haha-0ec05e6dad.png" style="width:1em; height:1em;" /&gt;&lt;/span&gt;&lt;span class="url-icon"&gt;&lt;img alt=[哈哈] src="https://h5.sinaimg.cn/m/emoticon/icon/default/d_haha-0ec05e6dad.png" style="width:1em; height:1em;" /&gt;&lt;/span&gt;&lt;span class="url-icon"&gt;&lt;img alt=[哈哈] src="https://h5.sinaimg.cn/m/emoticon/icon/default/d_haha-0ec05e6dad.png" style="width:1em; height:1em;" /&gt;&lt;/span&gt;</t>
  </si>
  <si>
    <t>苏醒的秋天，也太好听了吧&lt;span class="url-icon"&gt;&lt;img alt="[哇]" src="https://face.t.sinajs.cn/t4/appstyle/expression/ext/normal/3d/2022_wow_org.png" style="width:1em; height:1em;" /&gt;&lt;/span&gt;</t>
  </si>
  <si>
    <t>秋天和苏醒一起听《秋天》吧&lt;span class="url-icon"&gt;&lt;img alt="[开学季]" src="https://face.t.sinajs.cn/t4/appstyle/expression/ext/normal/72/2021_kaixueji_org.png" style="width:1em; height:1em;" /&gt;&lt;/span&gt;</t>
  </si>
  <si>
    <t>苏醒！秋天！</t>
  </si>
  <si>
    <t>HiFan123</t>
  </si>
  <si>
    <t>林彦俊《爱情从遗忘开始》好聽??</t>
  </si>
  <si>
    <t>Evandeduishou</t>
  </si>
  <si>
    <t>“林彦俊《爱情从遗忘开始》”&lt;span class="url-icon"&gt;&lt;img alt=[哆啦A梦花心] src="https://h5.sinaimg.cn/m/emoticon/icon/doraemon/dr_02huaxin-1a87691558.png" style="width:1em; height:1em;" /&gt;&lt;/span&gt;&lt;span class="url-icon"&gt;&lt;img alt=[哆啦A梦花心] src="https://h5.sinaimg.cn/m/emoticon/icon/doraemon/dr_02huaxin-1a87691558.png" style="width:1em; height:1em;" /&gt;&lt;/span&gt;</t>
  </si>
  <si>
    <t>奔赴星河日落</t>
  </si>
  <si>
    <t>这一首《秋天》横跨十五年的时间，说长不长，未曾改变苏醒的创作初心，说短不短，如今唱功更上一层楼，这一首《秋天》2022版会相比十五年前决赛上的惊艳，也更有味道，就像越放越醇的酒一样，苏醒这个人也同样值得我们细细品味</t>
  </si>
  <si>
    <t>ChanChannn喜欢俊的酒窝</t>
  </si>
  <si>
    <t>【&lt;a  href="https://m.weibo.cn/search?containerid=231522type%3D1%26t%3D10%26q%3D%23%E6%B5%81%E8%A1%8C%E9%9F%B3%E4%B9%90%E9%A3%8E%E5%90%91%E6%A6%9C%23&amp;isnewpage=1" data-hide=""&gt;&lt;span class="surl-text"&gt;#流行音乐风向榜#&lt;/span&gt;&lt;/a&gt; 第466期Pick（一）】“林彦俊《爱情从遗忘开始》”</t>
  </si>
  <si>
    <t>小小予莲</t>
  </si>
  <si>
    <t>苏醒《秋天》&lt;span class="url-icon"&gt;&lt;img alt=[爱你] src="https://h5.sinaimg.cn/m/emoticon/icon/default/d_aini-09d5f3f870.png" style="width:1em; height:1em;" /&gt;&lt;/span&gt;&lt;span class="url-icon"&gt;&lt;img alt=[爱你] src="https://h5.sinaimg.cn/m/emoticon/icon/default/d_aini-09d5f3f870.png" style="width:1em; height:1em;" /&gt;&lt;/span&gt;</t>
  </si>
  <si>
    <t>八豆橘子</t>
  </si>
  <si>
    <t>1014高露洁转发</t>
  </si>
  <si>
    <t>今晚直播间不见不散&lt;span class="url-icon"&gt;&lt;img alt="[赢牛奶]" src="https://face.t.sinajs.cn/t4/appstyle/expression/ext/normal/9c/2021_yingniunai_org.png" style="width:1em; height:1em;" /&gt;&lt;/span&gt;&lt;a href='/n/苏醒AllenSu'&gt;@苏醒AllenSu&lt;/a&gt;</t>
  </si>
  <si>
    <t>温和不刺激，敏感牙龈也可以放心使用，感谢苏醒推荐。 &lt;a href='http://t.cn/A6of6uXb' data-hide=''&gt;&lt;span class='url-icon'&gt;&lt;img style='width: 1rem;height: 1rem' src='//h5.sinaimg.cn/upload/2015/09/25/3/timeline_card_small_web_default.png'&gt;&lt;/span&gt; &lt;span class='surl-text'&gt;网页链接&lt;/span&gt;&lt;/a&gt;</t>
  </si>
  <si>
    <t>高露洁牙膏带给您无限舒适，让牙齿在清洁中苏醒，开启活力满满的一天。 &lt;a href='http://t.cn/A6of63To' data-hide=''&gt;&lt;span class='url-icon'&gt;&lt;img style='width: 1rem;height: 1rem' src='//h5.sinaimg.cn/upload/2015/09/25/3/timeline_card_small_web_default.png'&gt;&lt;/span&gt; &lt;span class='surl-text'&gt;网页链接&lt;/span&gt;&lt;/a&gt;</t>
  </si>
  <si>
    <t>高露洁牙膏带给您无限舒适，让牙齿在清洁中苏醒，开启活力满满的一天。&lt;span class="url-icon"&gt;&lt;img alt="[送花花]" src="https://face.t.sinajs.cn/t4/appstyle/expression/ext/normal/cb/2022_Flowers_org.png" style="width:1em; height:1em;" /&gt;&lt;/span&gt;晚上见&lt;span class="url-icon"&gt;&lt;img alt="[送花花]" src="https://face.t.sinajs.cn/t4/appstyle/expression/ext/normal/cb/2022_Flowers_org.png" style="width:1em; height:1em;" /&gt;&lt;/span&gt; &lt;a href='http://t.cn/A6of6uw6' data-hide=''&gt;&lt;span class='url-icon'&gt;&lt;img style='width: 1rem;height: 1rem' src='//h5.sinaimg.cn/upload/2015/09/25/3/timeline_card_small_web_default.png'&gt;&lt;/span&gt; &lt;span class='surl-text'&gt;网页链接&lt;/span&gt;&lt;/a&gt;</t>
  </si>
  <si>
    <t>今晚直播间见&lt;span class="url-icon"&gt;&lt;img alt=[好喜欢] src="https://h5.sinaimg.cn/m/emoticon/icon/lxh/lxh_haoxihuan-51860b62e6.png" style="width:1em; height:1em;" /&gt;&lt;/span&gt;&lt;span class="url-icon"&gt;&lt;img alt=[好喜欢] src="https://h5.sinaimg.cn/m/emoticon/icon/lxh/lxh_haoxihuan-51860b62e6.png" style="width:1em; height:1em;" /&gt;&lt;/span&gt;&lt;span class="url-icon"&gt;&lt;img alt=[好喜欢] src="https://h5.sinaimg.cn/m/emoticon/icon/lxh/lxh_haoxihuan-51860b62e6.png" style="width:1em; height:1em;" /&gt;&lt;/span&gt;&lt;a href='/n/苏醒AllenSu'&gt;@苏醒AllenSu&lt;/a&gt; &lt;a href='http://t.cn/A6of6Bay' data-hide=''&gt;&lt;span class='url-icon'&gt;&lt;img style='width: 1rem;height: 1rem' src='//h5.sinaimg.cn/upload/2015/09/25/3/timeline_card_small_web_default.png'&gt;&lt;/span&gt; &lt;span class='surl-text'&gt;网页链接&lt;/span&gt;&lt;/a&gt;</t>
  </si>
  <si>
    <t>今晚冲起来啦&lt;span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/&gt;&lt;/span&gt;&lt;a href='/n/苏醒AllenSu'&gt;@苏醒AllenSu&lt;/a&gt; &lt;a href='http://t.cn/A6of6gyb' data-hide=''&gt;&lt;span class='url-icon'&gt;&lt;img style='width: 1rem;height: 1rem' src='//h5.sinaimg.cn/upload/2015/09/25/3/timeline_card_small_web_default.png'&gt;&lt;/span&gt; &lt;span class='surl-text'&gt;网页链接&lt;/span&gt;&lt;/a&gt;</t>
  </si>
  <si>
    <t>今晚和&lt;a href='/n/苏醒AllenSu'&gt;@苏醒AllenSu&lt;/a&gt; 相约京东高露洁直播间</t>
  </si>
  <si>
    <t>调好闹钟啦，今晚不见不散！&lt;a href='/n/苏醒AllenSu'&gt;@苏醒AllenSu&lt;/a&gt;</t>
  </si>
  <si>
    <t>苏醒不见不散&lt;a href='/n/苏醒AllenSu'&gt;@苏醒AllenSu&lt;/a&gt;</t>
  </si>
  <si>
    <t>木木木slower</t>
  </si>
  <si>
    <t>闹钟调好，今晚九点不见不散&lt;span class="url-icon"&gt;&lt;img alt="[玉兔捣药]" src="https://face.t.sinajs.cn/t4/appstyle/expression/ext/normal/52/2022_rabbitmash_org.png" style="width:1em; height:1em;" /&gt;&lt;/span&gt;&lt;span class="url-icon"&gt;&lt;img alt="[玉兔捣药]" src="https://face.t.sinajs.cn/t4/appstyle/expression/ext/normal/52/2022_rabbitmash_org.png" style="width:1em; height:1em;" /&gt;&lt;/span&gt;&lt;span class="url-icon"&gt;&lt;img alt="[玉兔捣药]" src="https://face.t.sinajs.cn/t4/appstyle/expression/ext/normal/52/2022_rabbitmash_org.png" style="width:1em; height:1em;" /&gt;&lt;/span&gt;</t>
  </si>
  <si>
    <t>考古苏醒重逢十五年前的记忆 用高露洁再现十五年前的亮白&lt;span class="url-icon"&gt;&lt;img alt="[送花花]" src="https://face.t.sinajs.cn/t4/appstyle/expression/ext/normal/cb/2022_Flowers_org.png" style="width:1em; height:1em;" /&gt;&lt;/span&gt;</t>
  </si>
  <si>
    <t>高露洁活性无水酵素牙膏，解决你的牙膏选择困难症，白牙苏醒的秘密武器～</t>
  </si>
  <si>
    <t>APTX4869病毒</t>
  </si>
  <si>
    <t>清晨 苏醒 高露洁给你自信亮白 夜晚 入眠 高露洁给你温和呵护</t>
  </si>
  <si>
    <t>和&lt;a href='/n/苏醒AllenSu'&gt;@苏醒AllenSu&lt;/a&gt; 在京东高露洁官方直播间不见不散</t>
  </si>
  <si>
    <t>还不是因为爱～高露洁让我的牙齿白回来，期待今晚和&lt;a href='/n/苏醒AllenSu'&gt;@苏醒AllenSu&lt;/a&gt; 直播间见&lt;span class="url-icon"&gt;&lt;img alt="[开学季]" src="https://face.t.sinajs.cn/t4/appstyle/expression/ext/normal/72/2021_kaixueji_org.png" style="width:1em; height:1em;" /&gt;&lt;/span&gt;</t>
  </si>
  <si>
    <t>今晚九点见呀&lt;span class="url-icon"&gt;&lt;img alt="[开学季]" src="https://face.t.sinajs.cn/t4/appstyle/expression/ext/normal/72/2021_kaixueji_org.png" style="width:1em; height:1em;" /&gt;&lt;/span&gt;已经迫不及待啦&lt;span class="url-icon"&gt;&lt;img alt="[开学季]" src="https://face.t.sinajs.cn/t4/appstyle/expression/ext/normal/72/2021_kaixueji_org.png" style="width:1em; height:1em;" /&gt;&lt;/span&gt;</t>
  </si>
  <si>
    <t>和&lt;a href='/n/苏醒AllenSu'&gt;@苏醒AllenSu&lt;/a&gt; 今晚九点直播间见！！！</t>
  </si>
  <si>
    <t>1014TIANC品牌认证</t>
  </si>
  <si>
    <t>TIANC-BRAND店长</t>
  </si>
  <si>
    <t>感谢办办&lt;a href='/n/苏醒绝美同款办事处'&gt;@苏醒绝美同款办事处&lt;/a&gt;   感谢图片&lt;a href='/n/WakeUp丨苏醒缘来站'&gt;@WakeUp丨苏醒缘来站&lt;/a&gt;  &lt;span class="url-icon"&gt;&lt;img alt=[爱你] src="https://h5.sinaimg.cn/m/emoticon/icon/default/d_aini-09d5f3f870.png" style="width:1em; height:1em;" /&gt;&lt;/span&gt;</t>
  </si>
  <si>
    <t>滴 绿码通行到我心里&lt;a href='/n/苏醒AllenSu'&gt;@苏醒AllenSu&lt;/a&gt;</t>
  </si>
  <si>
    <t>Pluto_Leo</t>
  </si>
  <si>
    <t>这件也是你家的？&lt;span class="url-icon"&gt;&lt;img alt=[喵喵] src="https://h5.sinaimg.cn/m/emoticon/icon/others/d_miao-c1b3d563bd.png" style="width:1em; height:1em;" /&gt;&lt;/span&gt;</t>
  </si>
  <si>
    <t>感谢认领，一起跟着苏醒大帅哥学穿搭～</t>
  </si>
  <si>
    <t>感谢品牌认领 上身真的好帅啊</t>
  </si>
  <si>
    <t>醒目发电站</t>
  </si>
  <si>
    <t>感谢认领，很好看&lt;span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</si>
  <si>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感谢认领，苏醒绝美</t>
  </si>
  <si>
    <t>感谢认证 苏醒好乖&lt;span class="url-icon"&gt;&lt;img alt=[跪了] src="https://h5.sinaimg.cn/m/emoticon/icon/default/d_guile-a8a737d3a0.png" style="width:1em; height:1em;" /&gt;&lt;/span&gt;</t>
  </si>
  <si>
    <t>书到用时方恨少一本</t>
  </si>
  <si>
    <t>爱心&lt;a href='/n/苏醒AllenSu'&gt;@苏醒AllenSu&lt;/a&gt; &lt;span class="url-icon"&gt;&lt;img alt=[心] src="https://h5.sinaimg.cn/m/emoticon/icon/others/l_xin-43af9086c0.png" style="width:1em; height:1em;" /&gt;&lt;/span&gt;好好看！</t>
  </si>
  <si>
    <t>感谢认领，衣服好好看，苏醒好帅&lt;span class="url-icon"&gt;&lt;img alt=[心] src="https://h5.sinaimg.cn/m/emoticon/icon/others/l_xin-43af9086c0.png" style="width:1em; height:1em;" /&gt;&lt;/span&gt;</t>
  </si>
  <si>
    <t>谢谢品牌认领！衣服太好看了</t>
  </si>
  <si>
    <t>孙婷sun</t>
  </si>
  <si>
    <t>感谢认领，苏醒绝美&lt;span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</si>
  <si>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感谢办办&lt;a href='/n/苏醒绝美同款办事处'&gt;@苏醒绝美同款办事处&lt;/a&gt; 感谢缘来站&lt;a href='/n/WakeUp丨苏醒缘来站'&gt;@WakeUp丨苏醒缘来站&lt;/a&gt;</t>
  </si>
  <si>
    <t>感谢认领 苏醒穿的超级帅了&lt;span class="url-icon"&gt;&lt;img alt=[求关注] src="https://h5.sinaimg.cn/m/emoticon/icon/lxh/lxh_qiuguanzhu-d5e122b2f6.png" style="width:1em; height:1em;" /&gt;&lt;/span&gt;</t>
  </si>
  <si>
    <t>感谢品牌认领 有被种草到</t>
  </si>
  <si>
    <t>感谢认领~苏醒经常穿你们家衣服，都好好看&lt;span class="url-icon"&gt;&lt;img alt="[哇]" src="https://face.t.sinajs.cn/t4/appstyle/expression/ext/normal/3d/2022_wow_org.png" style="width:1em; height:1em;" /&gt;&lt;/span&gt;</t>
  </si>
  <si>
    <t>好帅好帅！苏醒穿着你们家的大爱心卫衣，边小清新啦哎</t>
  </si>
  <si>
    <t>喵喵喵我是蜗牛不是猫</t>
  </si>
  <si>
    <t>哈哈哈哈 你的蝴蝶结是办办教你的吗 真是可爱的金主，感谢认领&lt;a href='/n/苏醒AllenSu'&gt;@苏醒AllenSu&lt;/a&gt;</t>
  </si>
  <si>
    <t>1014高露洁</t>
  </si>
  <si>
    <t>期待今晚9点的直播</t>
  </si>
  <si>
    <t>今晚九点！苏醒我来了，白牙和酒窝更配哦</t>
  </si>
  <si>
    <t>考古苏醒重逢十五年前的记忆 用高露洁再现十五年前的亮白&lt;span class="url-icon"&gt;&lt;img alt="[送花花]" src="https://face.t.sinajs.cn/t4/appstyle/expression/ext/normal/cb/2022_Flowers_org.png" style="width:1em; height:1em;" /&gt;&lt;/span&gt;晚上一起来看苏醒啦&lt;span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</si>
  <si>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锁定好了！！！期待今晚的直播！&lt;a href='/n/苏醒AllenSu'&gt;@苏醒AllenSu&lt;/a&gt;</t>
  </si>
  <si>
    <t>牙膏用无水酵母 听歌选绝美苏醒 苏醒携高露洁一起 陪伴你的刷牙时光&lt;span class="url-icon"&gt;&lt;img alt="[送花花]" src="https://face.t.sinajs.cn/t4/appstyle/expression/ext/normal/cb/2022_Flowers_org.png" style="width:1em; height:1em;" /&gt;&lt;/span&gt;</t>
  </si>
  <si>
    <t>今晚直播不见不散&lt;a href='/n/苏醒AllenSu'&gt;@苏醒AllenSu&lt;/a&gt;</t>
  </si>
  <si>
    <t>期待苏醒，不见不散</t>
  </si>
  <si>
    <t>还不是因为爱，高露洁让我的牙齿白回来，感谢苏醒推荐&lt;a href='/n/苏醒AllenSu'&gt;@苏醒AllenSu&lt;/a&gt;</t>
  </si>
  <si>
    <t>今晚和苏醒约起来啦&lt;span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</t>
  </si>
  <si>
    <t>今晚和醒哥一起快乐购物 自信微笑&lt;a href='/n/苏醒AllenSu'&gt;@苏醒AllenSu&lt;/a&gt;</t>
  </si>
  <si>
    <t>我爱直播&lt;span class="url-icon"&gt;&lt;img alt=[好喜欢] src="https://h5.sinaimg.cn/m/emoticon/icon/lxh/lxh_haoxihuan-51860b62e6.png" style="width:1em; height:1em;" /&gt;&lt;/span&gt;冲冲冲！！！</t>
  </si>
  <si>
    <t>期待今晚九点&lt;span class="url-icon"&gt;&lt;img alt=[加油] src="https://h5.sinaimg.cn/m/emoticon/icon/default/d_jiayou-a34ced0409.png" style="width:1em; height:1em;" /&gt;&lt;/span&gt;&lt;span class="url-icon"&gt;&lt;img alt=[加油] src="https://h5.sinaimg.cn/m/emoticon/icon/default/d_jiayou-a34ced0409.png" style="width:1em; height:1em;" /&gt;&lt;/span&gt;&lt;span class="url-icon"&gt;&lt;img alt=[加油] src="https://h5.sinaimg.cn/m/emoticon/icon/default/d_jiayou-a34ced0409.png" style="width:1em; height:1em;" /&gt;&lt;/span&gt;&lt;span class="url-icon"&gt;&lt;img alt=[加油] src="https://h5.sinaimg.cn/m/emoticon/icon/default/d_jiayou-a34ced0409.png" style="width:1em; height:1em;" /&gt;&lt;/span&gt;&lt;span class="url-icon"&gt;&lt;img alt=[加油] src="https://h5.sinaimg.cn/m/emoticon/icon/default/d_jiayou-a34ced0409.png" style="width:1em; height:1em;" /&gt;&lt;/span&gt;</t>
  </si>
  <si>
    <t>期待今晚的直播 不见不散&lt;span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/&gt;&lt;/span&gt;&lt;a href='/n/苏醒AllenSu'&gt;@苏醒AllenSu&lt;/a&gt;</t>
  </si>
  <si>
    <t>1-咿呀咿呀呦</t>
  </si>
  <si>
    <t>谢谢高露洁对苏醒的爱！老歌手推荐的牙膏也是我的选择</t>
  </si>
  <si>
    <t>锁定今晚九点直播间 高露洁牙膏带给您无限舒适，让牙齿在清洁中苏醒，开启活力满满的一天。</t>
  </si>
  <si>
    <t>今晚九点不见不散 已经在用啦&lt;span class="url-icon"&gt;&lt;img alt="[收到]" src="https://face.t.sinajs.cn/t4/appstyle/expression/ext/normal/8b/2022_get_org.png" style="width:1em; height:1em;" /&gt;&lt;/span&gt;</t>
  </si>
  <si>
    <t>1014PCMY品牌认证</t>
  </si>
  <si>
    <t>这个也好看哎，苏醒改名叫种草机好了，因为我又双叒叕被种草了??????&lt;a href='/n/苏醒AllenSu'&gt;@苏醒AllenSu&lt;/a&gt;</t>
  </si>
  <si>
    <t>感谢认领&lt;span class="url-icon"&gt;&lt;img alt="[赢牛奶]" src="https://face.t.sinajs.cn/t4/appstyle/expression/ext/normal/9c/2021_yingniunai_org.png" style="width:1em; height:1em;" /&gt;&lt;/span&gt;棒球服真的超好看！！！被苏醒种草了</t>
  </si>
  <si>
    <t>感谢认领！！！这件棒球服真的好好看！！苏醒穿上就是男大学生本人啊&lt;span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</t>
  </si>
  <si>
    <t>谢谢认领！太好看了！苏醒是不是很大学生</t>
  </si>
  <si>
    <t>太好看了！！！&lt;a href='/n/苏醒AllenSu'&gt;@苏醒AllenSu&lt;/a&gt; 就是男大学生&lt;span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</si>
  <si>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是！！！！太好看了！！人好看！衣服也好看！！&lt;a href='/n/苏醒AllenSu'&gt;@苏醒AllenSu&lt;/a&gt;</t>
  </si>
  <si>
    <t>这个棒球服，真的好看！</t>
  </si>
  <si>
    <t>这些认领 这套衣服真好看 哥哥穿上仿佛是个高中生呀！</t>
  </si>
  <si>
    <t>感谢认领 这件超好看&lt;span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</si>
  <si>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苏醒穿啥我们买啥&lt;span class="url-icon"&gt;&lt;img alt=[doge] src="https://h5.sinaimg.cn/m/emoticon/icon/others/d_doge-be7f768d78.png" style="width:1em; height:1em;" /&gt;&lt;/span&gt;种草猫</t>
  </si>
  <si>
    <t>青柳cs声和</t>
  </si>
  <si>
    <t>他真的好会种草&lt;span class="url-icon"&gt;&lt;img alt="[苦涩]" src="https://face.t.sinajs.cn/t4/appstyle/expression/ext/normal/7e/2021_bitter_org.png" style="width:1em; height:1em;" /&gt;&lt;/span&gt;每一件好好看，感谢认领</t>
  </si>
  <si>
    <t>哇，谢谢认证&lt;span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</t>
  </si>
  <si>
    <t>苏岚桑</t>
  </si>
  <si>
    <t>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/&gt;&lt;/span&gt;谢谢认领，衣服超好看</t>
  </si>
  <si>
    <t>作为已下单人群，只能催催发货了&lt;span class="url-icon"&gt;&lt;img alt=[笑而不语] src="https://h5.sinaimg.cn/m/emoticon/icon/default/d_heiheihei-5170f2f55c.png" style="width:1em; height:1em;" /&gt;&lt;/span&gt;&lt;span class="url-icon"&gt;&lt;img alt=[笑而不语] src="https://h5.sinaimg.cn/m/emoticon/icon/default/d_heiheihei-5170f2f55c.png" style="width:1em; height:1em;" /&gt;&lt;/span&gt;&lt;span class="url-icon"&gt;&lt;img alt=[笑而不语] src="https://h5.sinaimg.cn/m/emoticon/icon/default/d_heiheihei-5170f2f55c.png" style="width:1em; height:1em;" /&gt;&lt;/span&gt;，哈哈哈哈哈，感谢种草机器醒&lt;span class="url-icon"&gt;&lt;img alt=[加油] src="https://h5.sinaimg.cn/m/emoticon/icon/default/d_jiayou-a34ced0409.png" style="width:1em; height:1em;" /&gt;&lt;/span&gt;</t>
  </si>
  <si>
    <t>神经恍惚的小疯子</t>
  </si>
  <si>
    <t>好好看啊！这个衣服好适合醒&lt;span class="url-icon"&gt;&lt;img alt=[打call] src="https://h5.sinaimg.cn/m/emoticon/icon/default/fb_a1dacall-1e0c4593fc.png" style="width:1em; height:1em;" /&gt;&lt;/span&gt;</t>
  </si>
  <si>
    <t>感谢认领&lt;span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</si>
  <si>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时光是永不凋零的桔梗</t>
  </si>
  <si>
    <t>好看&lt;span class="url-icon"&gt;&lt;img alt=[爱你] src="https://h5.sinaimg.cn/m/emoticon/icon/default/d_aini-09d5f3f870.png" style="width:1em; height:1em;" /&gt;&lt;/span&gt;</t>
  </si>
  <si>
    <t>安生北巷良人</t>
  </si>
  <si>
    <t>感谢品牌认领，苏醒穿上超好看&lt;span class="url-icon"&gt;&lt;img alt="[收到]" src="https://face.t.sinajs.cn/t4/appstyle/expression/ext/normal/8b/2022_get_org.png" style="width:1em; height:1em;" /&gt;&lt;/span&gt;</t>
  </si>
  <si>
    <t>小镇姑娘值得一听，感谢推荐&lt;span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</si>
</sst>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5" x14ac:knownFonts="1">
    <font>
      <sz val="11"/>
      <color theme="1"/>
      <name val="宋体"/>
      <charset val="134"/>
      <scheme val="minor"/>
    </font>
    <font>
      <sz val="11"/>
      <color theme="1"/>
      <name val="华文仿宋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5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vertical="center"/>
    </xf>
    <xf numFmtId="0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49" fontId="0" fillId="0" borderId="0" xfId="0" applyNumberFormat="1" applyFont="1" applyFill="1" applyAlignment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49" fontId="3" fillId="0" borderId="0" xfId="1" applyNumberFormat="1">
      <alignment vertical="center"/>
    </xf>
    <xf numFmtId="0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0" fillId="2" borderId="0" xfId="0" applyFill="1" applyAlignment="1"/>
    <xf numFmtId="0" fontId="0" fillId="3" borderId="0" xfId="0" applyFill="1" applyAlignment="1"/>
    <xf numFmtId="0" fontId="2" fillId="2" borderId="0" xfId="0" applyFont="1" applyFill="1" applyAlignment="1"/>
  </cellXfs>
  <cellStyles count="2">
    <cellStyle name="常规" xfId="0" builtinId="0"/>
    <cellStyle name="超链接" xfId="1" builtinId="8"/>
  </cellStyles>
  <dxfs count="1">
    <dxf>
      <fill>
        <patternFill patternType="solid">
          <fgColor rgb="FFFF99CC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uaner" refreshedDate="44836.821400462999" createdVersion="5" refreshedVersion="5" minRefreshableVersion="3" recordCount="11">
  <cacheSource type="worksheet">
    <worksheetSource ref="A1:H1048576" sheet="3.醒"/>
  </cacheSource>
  <cacheFields count="8">
    <cacheField name="序号" numFmtId="0">
      <sharedItems containsString="0" containsBlank="1" containsNumber="1" containsInteger="1" minValue="0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日期" numFmtId="0">
      <sharedItems containsBlank="1" count="2">
        <s v="0926"/>
        <m/>
      </sharedItems>
    </cacheField>
    <cacheField name="微博" numFmtId="0">
      <sharedItems containsBlank="1" count="2">
        <s v="0926网易云"/>
        <m/>
      </sharedItems>
    </cacheField>
    <cacheField name="是否单人" numFmtId="0">
      <sharedItems containsBlank="1" count="2">
        <s v="多人"/>
        <m/>
      </sharedItems>
    </cacheField>
    <cacheField name="排名" numFmtId="0">
      <sharedItems containsString="0" containsBlank="1" containsNumber="1" containsInteger="1" minValue="0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id" numFmtId="0">
      <sharedItems containsBlank="1" count="8">
        <s v="DM苏打水彩虹球球球"/>
        <s v="一只暴暴呀"/>
        <s v="Camellia天文学"/>
        <s v="凌即白"/>
        <s v="烈哥smile"/>
        <s v="裂哥的宝贝"/>
        <s v="AllenSuMZ"/>
        <m/>
      </sharedItems>
    </cacheField>
    <cacheField name="点赞" numFmtId="0">
      <sharedItems containsString="0" containsBlank="1" containsNumber="1" containsInteger="1" minValue="0" maxValue="320" count="11">
        <n v="320"/>
        <n v="259"/>
        <n v="231"/>
        <n v="204"/>
        <n v="163"/>
        <n v="159"/>
        <n v="112"/>
        <n v="107"/>
        <n v="86"/>
        <n v="76"/>
        <m/>
      </sharedItems>
    </cacheField>
    <cacheField name="评论" numFmtId="0">
      <sharedItems containsBlank="1" count="10">
        <s v="十五年前的《小镇姑娘》三人组，十五年后苏醒和他的兄弟们再聚首重唱这首歌，让我们继续嗨起来！"/>
        <s v="还记得当时的《小镇姑娘》舞台吗，如今苏醒和他的兄弟们又回来重现经典啦！大家来看啦！"/>
        <s v="十五年后再见小镇姑娘。苏醒好棒。&lt;span class=&quot;url-icon&quot;&gt;&lt;img alt=[抱一抱] src=&quot;https://h5.sinaimg.cn/m/emoticon/icon/default/co_a1hug-f3910d0e88.png&quot; style=&quot;width:1em; height:1em;&quot; /&gt;&lt;/span&gt;"/>
        <s v="十五年后的今天再次见到他们，依然是欢笑和泪水交织，太多感慨，太多回忆...... 这些年他们都经历了太多，然而依然还是那样坚持自己的理想，依然感情那么好，能够互相打气、互相扶持，真的羡慕希望他们！！ 愿我们大家都越来越好，能够实现自己坚持的一切！！！苏醒绝美！！！我AllenSu就是最棒的"/>
        <s v="15年后《小镇姑娘》重制版，他们一起经历了青涩到成熟的十五年，让我们一起感受他们的全新演绎，我的安娜宝贝啊，还是那样的好听！！！"/>
        <s v="让我们期待苏醒和他的“帮帮唱”带来的《小镇姑娘》"/>
        <s v="嗨起来！一起来看苏醒！"/>
        <s v="十五年前，《小镇姑娘》舞台“硝烟四起”。十五年后，《小镇姑娘》舞台再现江湖，这一回，究竟是历史重演，还是时光逆转？敬请期待苏醒和他的兄弟们的《小镇姑娘》"/>
        <s v="不明白~不明白~十五年后苏醒和他的“帮帮唱”们又一次唱《小镇姑娘》这次会有什么不一样呢~&lt;a href='/n/苏醒AllenSu'&gt;@苏醒AllenSu&lt;/a&gt;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yuaner" refreshedDate="44836.822326388901" createdVersion="5" refreshedVersion="5" minRefreshableVersion="3" recordCount="11">
  <cacheSource type="worksheet">
    <worksheetSource ref="A1:I1048576" sheet="4.多人"/>
  </cacheSource>
  <cacheFields count="9">
    <cacheField name="序号" numFmtId="0">
      <sharedItems containsString="0" containsBlank="1" containsNumber="1" containsInteger="1" minValue="0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日期" numFmtId="0">
      <sharedItems containsBlank="1" count="2">
        <s v="0926"/>
        <m/>
      </sharedItems>
    </cacheField>
    <cacheField name="微博" numFmtId="0">
      <sharedItems containsBlank="1" count="2">
        <s v="0926网易云"/>
        <m/>
      </sharedItems>
    </cacheField>
    <cacheField name="是否单人" numFmtId="0">
      <sharedItems containsBlank="1" count="2">
        <s v="多人"/>
        <m/>
      </sharedItems>
    </cacheField>
    <cacheField name="排名" numFmtId="0">
      <sharedItems containsString="0" containsBlank="1" containsNumber="1" containsInteger="1" minValue="0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id" numFmtId="0">
      <sharedItems containsBlank="1" count="8">
        <s v="DM苏打水彩虹球球球"/>
        <s v="一只暴暴呀"/>
        <s v="Camellia天文学"/>
        <s v="凌即白"/>
        <s v="烈哥smile"/>
        <s v="裂哥的宝贝"/>
        <s v="AllenSuMZ"/>
        <m/>
      </sharedItems>
    </cacheField>
    <cacheField name="点赞" numFmtId="0">
      <sharedItems containsString="0" containsBlank="1" containsNumber="1" containsInteger="1" minValue="0" maxValue="320" count="11">
        <n v="320"/>
        <n v="259"/>
        <n v="231"/>
        <n v="204"/>
        <n v="163"/>
        <n v="159"/>
        <n v="112"/>
        <n v="107"/>
        <n v="86"/>
        <n v="76"/>
        <m/>
      </sharedItems>
    </cacheField>
    <cacheField name="评论" numFmtId="0">
      <sharedItems containsBlank="1" count="10">
        <s v="十五年前的《小镇姑娘》三人组，十五年后苏醒和他的兄弟们再聚首重唱这首歌，让我们继续嗨起来！"/>
        <s v="还记得当时的《小镇姑娘》舞台吗，如今苏醒和他的兄弟们又回来重现经典啦！大家来看啦！"/>
        <s v="十五年后再见小镇姑娘。苏醒好棒。&lt;span class=&quot;url-icon&quot;&gt;&lt;img alt=[抱一抱] src=&quot;https://h5.sinaimg.cn/m/emoticon/icon/default/co_a1hug-f3910d0e88.png&quot; style=&quot;width:1em; height:1em;&quot; /&gt;&lt;/span&gt;"/>
        <s v="十五年后的今天再次见到他们，依然是欢笑和泪水交织，太多感慨，太多回忆...... 这些年他们都经历了太多，然而依然还是那样坚持自己的理想，依然感情那么好，能够互相打气、互相扶持，真的羡慕希望他们！！ 愿我们大家都越来越好，能够实现自己坚持的一切！！！苏醒绝美！！！我AllenSu就是最棒的"/>
        <s v="15年后《小镇姑娘》重制版，他们一起经历了青涩到成熟的十五年，让我们一起感受他们的全新演绎，我的安娜宝贝啊，还是那样的好听！！！"/>
        <s v="让我们期待苏醒和他的“帮帮唱”带来的《小镇姑娘》"/>
        <s v="嗨起来！一起来看苏醒！"/>
        <s v="十五年前，《小镇姑娘》舞台“硝烟四起”。十五年后，《小镇姑娘》舞台再现江湖，这一回，究竟是历史重演，还是时光逆转？敬请期待苏醒和他的兄弟们的《小镇姑娘》"/>
        <s v="不明白~不明白~十五年后苏醒和他的“帮帮唱”们又一次唱《小镇姑娘》这次会有什么不一样呢~&lt;a href='/n/苏醒AllenSu'&gt;@苏醒AllenSu&lt;/a&gt;"/>
        <m/>
      </sharedItems>
    </cacheField>
    <cacheField name="是否醒" numFmtId="0">
      <sharedItems containsString="0" containsBlank="1" containsNumber="1" containsInteger="1" minValue="0" maxValue="1" count="2"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x v="0"/>
    <x v="0"/>
    <x v="0"/>
    <x v="0"/>
  </r>
  <r>
    <x v="1"/>
    <x v="0"/>
    <x v="0"/>
    <x v="0"/>
    <x v="1"/>
    <x v="0"/>
    <x v="1"/>
    <x v="1"/>
  </r>
  <r>
    <x v="2"/>
    <x v="0"/>
    <x v="0"/>
    <x v="0"/>
    <x v="2"/>
    <x v="1"/>
    <x v="2"/>
    <x v="2"/>
  </r>
  <r>
    <x v="3"/>
    <x v="0"/>
    <x v="0"/>
    <x v="0"/>
    <x v="3"/>
    <x v="2"/>
    <x v="3"/>
    <x v="3"/>
  </r>
  <r>
    <x v="4"/>
    <x v="0"/>
    <x v="0"/>
    <x v="0"/>
    <x v="4"/>
    <x v="2"/>
    <x v="4"/>
    <x v="4"/>
  </r>
  <r>
    <x v="5"/>
    <x v="0"/>
    <x v="0"/>
    <x v="0"/>
    <x v="5"/>
    <x v="0"/>
    <x v="5"/>
    <x v="5"/>
  </r>
  <r>
    <x v="6"/>
    <x v="0"/>
    <x v="0"/>
    <x v="0"/>
    <x v="6"/>
    <x v="3"/>
    <x v="6"/>
    <x v="6"/>
  </r>
  <r>
    <x v="7"/>
    <x v="0"/>
    <x v="0"/>
    <x v="0"/>
    <x v="7"/>
    <x v="4"/>
    <x v="7"/>
    <x v="7"/>
  </r>
  <r>
    <x v="8"/>
    <x v="0"/>
    <x v="0"/>
    <x v="0"/>
    <x v="8"/>
    <x v="5"/>
    <x v="8"/>
    <x v="8"/>
  </r>
  <r>
    <x v="9"/>
    <x v="0"/>
    <x v="0"/>
    <x v="0"/>
    <x v="9"/>
    <x v="6"/>
    <x v="9"/>
    <x v="0"/>
  </r>
  <r>
    <x v="10"/>
    <x v="1"/>
    <x v="1"/>
    <x v="1"/>
    <x v="10"/>
    <x v="7"/>
    <x v="10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x v="0"/>
    <x v="0"/>
    <x v="0"/>
    <x v="0"/>
    <x v="0"/>
  </r>
  <r>
    <x v="1"/>
    <x v="0"/>
    <x v="0"/>
    <x v="0"/>
    <x v="1"/>
    <x v="0"/>
    <x v="1"/>
    <x v="1"/>
    <x v="0"/>
  </r>
  <r>
    <x v="2"/>
    <x v="0"/>
    <x v="0"/>
    <x v="0"/>
    <x v="2"/>
    <x v="1"/>
    <x v="2"/>
    <x v="2"/>
    <x v="0"/>
  </r>
  <r>
    <x v="3"/>
    <x v="0"/>
    <x v="0"/>
    <x v="0"/>
    <x v="3"/>
    <x v="2"/>
    <x v="3"/>
    <x v="3"/>
    <x v="0"/>
  </r>
  <r>
    <x v="4"/>
    <x v="0"/>
    <x v="0"/>
    <x v="0"/>
    <x v="4"/>
    <x v="2"/>
    <x v="4"/>
    <x v="4"/>
    <x v="0"/>
  </r>
  <r>
    <x v="5"/>
    <x v="0"/>
    <x v="0"/>
    <x v="0"/>
    <x v="5"/>
    <x v="0"/>
    <x v="5"/>
    <x v="5"/>
    <x v="0"/>
  </r>
  <r>
    <x v="6"/>
    <x v="0"/>
    <x v="0"/>
    <x v="0"/>
    <x v="6"/>
    <x v="3"/>
    <x v="6"/>
    <x v="6"/>
    <x v="0"/>
  </r>
  <r>
    <x v="7"/>
    <x v="0"/>
    <x v="0"/>
    <x v="0"/>
    <x v="7"/>
    <x v="4"/>
    <x v="7"/>
    <x v="7"/>
    <x v="0"/>
  </r>
  <r>
    <x v="8"/>
    <x v="0"/>
    <x v="0"/>
    <x v="0"/>
    <x v="8"/>
    <x v="5"/>
    <x v="8"/>
    <x v="8"/>
    <x v="0"/>
  </r>
  <r>
    <x v="9"/>
    <x v="0"/>
    <x v="0"/>
    <x v="0"/>
    <x v="9"/>
    <x v="6"/>
    <x v="9"/>
    <x v="0"/>
    <x v="0"/>
  </r>
  <r>
    <x v="10"/>
    <x v="1"/>
    <x v="1"/>
    <x v="1"/>
    <x v="10"/>
    <x v="7"/>
    <x v="10"/>
    <x v="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26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B1:D10" firstHeaderRow="0" firstDataRow="1" firstDataCol="1"/>
  <pivotFields count="8"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dataField="1" compact="0" showAll="0" sortType="descending">
      <items count="9">
        <item x="6"/>
        <item x="2"/>
        <item x="0"/>
        <item x="4"/>
        <item x="5"/>
        <item x="3"/>
        <item x="1"/>
        <item x="7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5"/>
  </rowFields>
  <rowItems count="9">
    <i>
      <x v="2"/>
    </i>
    <i>
      <x v="1"/>
    </i>
    <i>
      <x v="6"/>
    </i>
    <i>
      <x v="5"/>
    </i>
    <i>
      <x v="3"/>
    </i>
    <i>
      <x v="4"/>
    </i>
    <i>
      <x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点赞" fld="6" baseField="0" baseItem="0"/>
    <dataField name="计数项:id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26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B1:E24" firstHeaderRow="0" firstDataRow="1" firstDataCol="2"/>
  <pivotFields count="8">
    <pivotField axis="axisRow" compact="0" showAll="0" sortType="de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dataField="1" compact="0" showAll="0" sortType="de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 type="none" outline="0" fieldPosition="0"/>
      </autoSortScope>
    </pivotField>
    <pivotField axis="axisRow" compact="0" showAll="0">
      <items count="9">
        <item x="6"/>
        <item x="2"/>
        <item x="0"/>
        <item x="4"/>
        <item x="5"/>
        <item x="3"/>
        <item x="1"/>
        <item x="7"/>
        <item t="default"/>
      </items>
    </pivotField>
    <pivotField dataField="1" compact="0" showAll="0" sortType="descending">
      <items count="12">
        <item x="10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2">
    <field x="0"/>
    <field x="5"/>
  </rowFields>
  <rowItems count="23">
    <i>
      <x/>
    </i>
    <i r="1">
      <x v="2"/>
    </i>
    <i>
      <x v="1"/>
    </i>
    <i r="1">
      <x v="2"/>
    </i>
    <i>
      <x v="2"/>
    </i>
    <i r="1">
      <x v="6"/>
    </i>
    <i>
      <x v="3"/>
    </i>
    <i r="1">
      <x v="1"/>
    </i>
    <i>
      <x v="4"/>
    </i>
    <i r="1">
      <x v="1"/>
    </i>
    <i>
      <x v="5"/>
    </i>
    <i r="1">
      <x v="2"/>
    </i>
    <i>
      <x v="6"/>
    </i>
    <i r="1">
      <x v="5"/>
    </i>
    <i>
      <x v="7"/>
    </i>
    <i r="1">
      <x v="3"/>
    </i>
    <i>
      <x v="8"/>
    </i>
    <i r="1">
      <x v="4"/>
    </i>
    <i>
      <x v="9"/>
    </i>
    <i r="1">
      <x/>
    </i>
    <i>
      <x v="10"/>
    </i>
    <i r="1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点赞" fld="6" baseField="0" baseItem="0"/>
    <dataField name="求和项:排名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26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B1:D10" firstHeaderRow="0" firstDataRow="1" firstDataCol="1"/>
  <pivotFields count="8"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dataField="1" compact="0" showAll="0" sortType="descending">
      <items count="9">
        <item x="6"/>
        <item x="2"/>
        <item x="0"/>
        <item x="4"/>
        <item x="5"/>
        <item x="3"/>
        <item x="1"/>
        <item x="7"/>
        <item t="default"/>
      </items>
      <autoSortScope>
        <pivotArea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5"/>
  </rowFields>
  <rowItems count="9">
    <i>
      <x v="2"/>
    </i>
    <i>
      <x v="1"/>
    </i>
    <i>
      <x v="6"/>
    </i>
    <i>
      <x v="5"/>
    </i>
    <i>
      <x v="4"/>
    </i>
    <i>
      <x v="3"/>
    </i>
    <i>
      <x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点赞" fld="6" baseField="0" baseItem="0"/>
    <dataField name="计数项:id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1" cacheId="26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B1:F5" firstHeaderRow="1" firstDataRow="2" firstDataCol="1"/>
  <pivotFields count="8"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axis="axisCol" compact="0" multipleItemSelectionAllowed="1" showAll="0">
      <items count="12">
        <item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t="default"/>
      </items>
    </pivotField>
    <pivotField axis="axisRow" dataField="1" compact="0" showAll="0" sortType="descending">
      <items count="9">
        <item x="6"/>
        <item x="2"/>
        <item x="0"/>
        <item x="4"/>
        <item x="5"/>
        <item x="3"/>
        <item x="1"/>
        <item x="7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5"/>
  </rowFields>
  <rowItems count="3">
    <i>
      <x v="2"/>
    </i>
    <i>
      <x v="6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计数项:id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6" cacheId="27" applyNumberFormats="0" applyBorderFormats="0" applyFontFormats="0" applyPatternFormats="0" applyAlignmentFormats="0" applyWidthHeightFormats="1" dataCaption="值" updatedVersion="5" minRefreshableVersion="3" useAutoFormatting="1" createdVersion="5" indent="0" compact="0" compactData="0" multipleFieldFilters="0">
  <location ref="AA1:AM5" firstHeaderRow="1" firstDataRow="2" firstDataCol="1"/>
  <pivotFields count="9">
    <pivotField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1"/>
        <item x="0"/>
        <item t="default"/>
      </items>
    </pivotField>
    <pivotField compact="0" outline="0" showAll="0">
      <items count="3">
        <item x="0"/>
        <item x="1"/>
        <item t="default"/>
      </items>
    </pivotField>
    <pivotField axis="axisCol" compact="0" outline="0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 sortType="descending">
      <items count="9">
        <item x="6"/>
        <item x="2"/>
        <item x="0"/>
        <item x="4"/>
        <item x="5"/>
        <item x="3"/>
        <item x="1"/>
        <item x="7"/>
        <item t="default"/>
      </items>
      <autoSortScope>
        <pivotArea type="none" outline="0" fieldPosition="0"/>
      </autoSortScope>
    </pivotField>
    <pivotField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outline="0" subtotalTop="0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求和项:是否醒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数据透视表1" cacheId="27" applyNumberFormats="0" applyBorderFormats="0" applyFontFormats="0" applyPatternFormats="0" applyAlignmentFormats="0" applyWidthHeightFormats="1" dataCaption="值" updatedVersion="5" minRefreshableVersion="3" useAutoFormatting="1" createdVersion="5" indent="0" compact="0" compactData="0" multipleFieldFilters="0">
  <location ref="B1:N5" firstHeaderRow="1" firstDataRow="2" firstDataCol="1"/>
  <pivotFields count="9">
    <pivotField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1"/>
        <item x="0"/>
        <item t="default"/>
      </items>
    </pivotField>
    <pivotField compact="0" outline="0" showAll="0">
      <items count="3">
        <item x="0"/>
        <item x="1"/>
        <item t="default"/>
      </items>
    </pivotField>
    <pivotField axis="axisCol" compact="0" outline="0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 sortType="descending">
      <items count="9">
        <item x="6"/>
        <item x="2"/>
        <item x="0"/>
        <item x="4"/>
        <item x="5"/>
        <item x="3"/>
        <item x="1"/>
        <item x="7"/>
        <item t="default"/>
      </items>
      <autoSortScope>
        <pivotArea type="none" outline="0" fieldPosition="0"/>
      </autoSortScope>
    </pivotField>
    <pivotField dataField="1"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ubtotalTop="0" showAll="0"/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求和项:点赞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.weibo.cn/3196770410/482224011110257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I24" sqref="I24"/>
    </sheetView>
  </sheetViews>
  <sheetFormatPr defaultColWidth="9.25" defaultRowHeight="13.5" x14ac:dyDescent="0.15"/>
  <cols>
    <col min="1" max="1" width="9.25" style="10"/>
    <col min="2" max="2" width="6" style="11" customWidth="1"/>
    <col min="3" max="3" width="15.125" style="11" customWidth="1"/>
    <col min="4" max="4" width="6" style="10" customWidth="1"/>
    <col min="5" max="5" width="51.375" style="11" customWidth="1"/>
    <col min="6" max="6" width="18.625" style="5" customWidth="1"/>
    <col min="7" max="16384" width="9.25" style="11"/>
  </cols>
  <sheetData>
    <row r="1" spans="1:6" x14ac:dyDescent="0.15">
      <c r="A1" s="10" t="s">
        <v>0</v>
      </c>
      <c r="B1" s="11" t="s">
        <v>1</v>
      </c>
      <c r="C1" s="11" t="s">
        <v>2</v>
      </c>
      <c r="D1" s="10" t="s">
        <v>3</v>
      </c>
      <c r="E1" s="11" t="s">
        <v>4</v>
      </c>
      <c r="F1" s="5" t="s">
        <v>5</v>
      </c>
    </row>
    <row r="2" spans="1:6" x14ac:dyDescent="0.15">
      <c r="A2" s="10">
        <v>1</v>
      </c>
      <c r="B2" s="11" t="s">
        <v>87</v>
      </c>
      <c r="C2" s="11" t="s">
        <v>6</v>
      </c>
      <c r="D2" s="10">
        <v>1</v>
      </c>
      <c r="E2" s="13" t="s">
        <v>82</v>
      </c>
      <c r="F2" s="14" t="str">
        <f>RIGHT(E2,16)</f>
        <v>4822240111102574</v>
      </c>
    </row>
    <row r="3" spans="1:6" x14ac:dyDescent="0.15">
      <c r="A3" s="10">
        <v>2</v>
      </c>
      <c r="B3" s="11" t="s">
        <v>87</v>
      </c>
      <c r="C3" s="12" t="s">
        <v>85</v>
      </c>
      <c r="D3" s="10">
        <v>3</v>
      </c>
      <c r="E3" s="11" t="s">
        <v>46</v>
      </c>
      <c r="F3" s="14" t="str">
        <f t="shared" ref="F3:F25" si="0">RIGHT(E3,16)</f>
        <v>4822238190111245</v>
      </c>
    </row>
    <row r="4" spans="1:6" x14ac:dyDescent="0.15">
      <c r="A4" s="10">
        <v>3</v>
      </c>
      <c r="B4" s="11" t="s">
        <v>87</v>
      </c>
      <c r="C4" s="11" t="s">
        <v>47</v>
      </c>
      <c r="D4" s="10">
        <v>1</v>
      </c>
      <c r="E4" s="11" t="s">
        <v>48</v>
      </c>
      <c r="F4" s="14" t="str">
        <f t="shared" si="0"/>
        <v>4822334101784808</v>
      </c>
    </row>
    <row r="5" spans="1:6" x14ac:dyDescent="0.15">
      <c r="A5" s="10">
        <v>4</v>
      </c>
      <c r="B5" s="11" t="s">
        <v>88</v>
      </c>
      <c r="C5" s="11" t="s">
        <v>6</v>
      </c>
      <c r="D5" s="10">
        <v>1</v>
      </c>
      <c r="E5" s="11" t="s">
        <v>49</v>
      </c>
      <c r="F5" s="14" t="str">
        <f t="shared" si="0"/>
        <v>4822599579994406</v>
      </c>
    </row>
    <row r="6" spans="1:6" x14ac:dyDescent="0.15">
      <c r="A6" s="10">
        <v>5</v>
      </c>
      <c r="B6" s="11" t="s">
        <v>88</v>
      </c>
      <c r="C6" s="11" t="s">
        <v>50</v>
      </c>
      <c r="D6" s="10">
        <v>1</v>
      </c>
      <c r="E6" s="11" t="s">
        <v>51</v>
      </c>
      <c r="F6" s="14" t="str">
        <f t="shared" si="0"/>
        <v>4822644882411016</v>
      </c>
    </row>
    <row r="7" spans="1:6" x14ac:dyDescent="0.15">
      <c r="A7" s="10">
        <v>6</v>
      </c>
      <c r="B7" s="11" t="s">
        <v>88</v>
      </c>
      <c r="C7" s="11" t="s">
        <v>7</v>
      </c>
      <c r="D7" s="10">
        <v>1</v>
      </c>
      <c r="E7" s="11" t="s">
        <v>52</v>
      </c>
      <c r="F7" s="14" t="str">
        <f t="shared" si="0"/>
        <v>4822674573886241</v>
      </c>
    </row>
    <row r="8" spans="1:6" x14ac:dyDescent="0.15">
      <c r="A8" s="10">
        <v>7</v>
      </c>
      <c r="B8" s="11" t="s">
        <v>89</v>
      </c>
      <c r="C8" s="11" t="s">
        <v>53</v>
      </c>
      <c r="D8" s="10">
        <v>1</v>
      </c>
      <c r="E8" s="11" t="s">
        <v>54</v>
      </c>
      <c r="F8" s="14" t="str">
        <f t="shared" si="0"/>
        <v>4823085126256813</v>
      </c>
    </row>
    <row r="9" spans="1:6" x14ac:dyDescent="0.15">
      <c r="A9" s="10">
        <v>8</v>
      </c>
      <c r="B9" s="11" t="s">
        <v>89</v>
      </c>
      <c r="C9" s="12" t="s">
        <v>81</v>
      </c>
      <c r="D9" s="10">
        <v>1</v>
      </c>
      <c r="E9" s="10" t="s">
        <v>55</v>
      </c>
      <c r="F9" s="14" t="str">
        <f t="shared" si="0"/>
        <v>4823013973034120</v>
      </c>
    </row>
    <row r="10" spans="1:6" x14ac:dyDescent="0.15">
      <c r="A10" s="10">
        <v>9</v>
      </c>
      <c r="B10" s="11" t="s">
        <v>89</v>
      </c>
      <c r="C10" s="11" t="s">
        <v>56</v>
      </c>
      <c r="D10" s="10">
        <v>1</v>
      </c>
      <c r="E10" s="11" t="s">
        <v>57</v>
      </c>
      <c r="F10" s="14" t="str">
        <f t="shared" si="0"/>
        <v>4822992389406878</v>
      </c>
    </row>
    <row r="11" spans="1:6" x14ac:dyDescent="0.15">
      <c r="A11" s="10">
        <v>10</v>
      </c>
      <c r="B11" s="11" t="s">
        <v>89</v>
      </c>
      <c r="C11" s="11" t="s">
        <v>58</v>
      </c>
      <c r="D11" s="10">
        <v>1</v>
      </c>
      <c r="E11" s="11" t="s">
        <v>59</v>
      </c>
      <c r="F11" s="14" t="str">
        <f t="shared" si="0"/>
        <v>4822989943865855</v>
      </c>
    </row>
    <row r="12" spans="1:6" x14ac:dyDescent="0.15">
      <c r="A12" s="10">
        <v>11</v>
      </c>
      <c r="B12" s="11" t="s">
        <v>89</v>
      </c>
      <c r="C12" s="11" t="s">
        <v>60</v>
      </c>
      <c r="D12" s="10">
        <v>6</v>
      </c>
      <c r="E12" s="11" t="s">
        <v>61</v>
      </c>
      <c r="F12" s="14" t="str">
        <f t="shared" si="0"/>
        <v>4823028616400726</v>
      </c>
    </row>
    <row r="13" spans="1:6" x14ac:dyDescent="0.15">
      <c r="A13" s="10">
        <v>12</v>
      </c>
      <c r="B13" s="11" t="s">
        <v>89</v>
      </c>
      <c r="C13" s="11" t="s">
        <v>62</v>
      </c>
      <c r="D13" s="10">
        <v>1</v>
      </c>
      <c r="E13" s="11" t="s">
        <v>63</v>
      </c>
      <c r="F13" s="14" t="str">
        <f t="shared" si="0"/>
        <v>4823113923826361</v>
      </c>
    </row>
    <row r="14" spans="1:6" x14ac:dyDescent="0.15">
      <c r="A14" s="10">
        <v>13</v>
      </c>
      <c r="B14" s="11" t="s">
        <v>90</v>
      </c>
      <c r="C14" s="11" t="s">
        <v>56</v>
      </c>
      <c r="D14" s="10">
        <v>3</v>
      </c>
      <c r="E14" s="11" t="s">
        <v>64</v>
      </c>
      <c r="F14" s="14" t="str">
        <f t="shared" si="0"/>
        <v>4823354558648340</v>
      </c>
    </row>
    <row r="15" spans="1:6" x14ac:dyDescent="0.15">
      <c r="A15" s="10">
        <v>14</v>
      </c>
      <c r="B15" s="11" t="s">
        <v>90</v>
      </c>
      <c r="C15" s="12" t="s">
        <v>84</v>
      </c>
      <c r="D15" s="10">
        <v>1</v>
      </c>
      <c r="E15" s="11" t="s">
        <v>65</v>
      </c>
      <c r="F15" s="14" t="str">
        <f t="shared" si="0"/>
        <v>4823459689666143</v>
      </c>
    </row>
    <row r="16" spans="1:6" x14ac:dyDescent="0.15">
      <c r="A16" s="10">
        <v>15</v>
      </c>
      <c r="B16" s="11" t="s">
        <v>90</v>
      </c>
      <c r="C16" s="12" t="s">
        <v>83</v>
      </c>
      <c r="D16" s="10">
        <v>1</v>
      </c>
      <c r="E16" s="11" t="s">
        <v>66</v>
      </c>
      <c r="F16" s="14" t="str">
        <f t="shared" si="0"/>
        <v>4823389451062969</v>
      </c>
    </row>
    <row r="17" spans="1:6" x14ac:dyDescent="0.15">
      <c r="A17" s="10">
        <v>16</v>
      </c>
      <c r="B17" s="11" t="s">
        <v>90</v>
      </c>
      <c r="C17" s="12" t="s">
        <v>86</v>
      </c>
      <c r="D17" s="10">
        <v>1</v>
      </c>
      <c r="E17" s="11" t="s">
        <v>67</v>
      </c>
      <c r="F17" s="14" t="str">
        <f t="shared" si="0"/>
        <v>4823295407686364</v>
      </c>
    </row>
    <row r="18" spans="1:6" x14ac:dyDescent="0.15">
      <c r="A18" s="10">
        <v>17</v>
      </c>
      <c r="B18" s="11" t="s">
        <v>91</v>
      </c>
      <c r="C18" s="11" t="s">
        <v>68</v>
      </c>
      <c r="D18" s="10">
        <v>9</v>
      </c>
      <c r="E18" s="11" t="s">
        <v>69</v>
      </c>
      <c r="F18" s="14" t="str">
        <f t="shared" si="0"/>
        <v>4823761759764675</v>
      </c>
    </row>
    <row r="19" spans="1:6" x14ac:dyDescent="0.15">
      <c r="A19" s="10">
        <v>18</v>
      </c>
      <c r="B19" s="11" t="s">
        <v>91</v>
      </c>
      <c r="C19" s="11" t="s">
        <v>56</v>
      </c>
      <c r="D19" s="10">
        <v>3</v>
      </c>
      <c r="E19" s="11" t="s">
        <v>70</v>
      </c>
      <c r="F19" s="14" t="str">
        <f t="shared" si="0"/>
        <v>4823671645146674</v>
      </c>
    </row>
    <row r="20" spans="1:6" x14ac:dyDescent="0.15">
      <c r="A20" s="10">
        <v>19</v>
      </c>
      <c r="B20" s="11" t="s">
        <v>92</v>
      </c>
      <c r="C20" s="11" t="s">
        <v>71</v>
      </c>
      <c r="D20" s="10">
        <v>2</v>
      </c>
      <c r="E20" s="11" t="s">
        <v>72</v>
      </c>
      <c r="F20" s="14" t="str">
        <f t="shared" si="0"/>
        <v>4824568390226045</v>
      </c>
    </row>
    <row r="21" spans="1:6" x14ac:dyDescent="0.15">
      <c r="A21" s="10">
        <v>20</v>
      </c>
      <c r="B21" s="11" t="s">
        <v>92</v>
      </c>
      <c r="C21" s="11" t="s">
        <v>68</v>
      </c>
      <c r="D21" s="10">
        <v>9</v>
      </c>
      <c r="E21" s="11" t="s">
        <v>73</v>
      </c>
      <c r="F21" s="14" t="str">
        <f t="shared" si="0"/>
        <v>4824509822278421</v>
      </c>
    </row>
    <row r="22" spans="1:6" x14ac:dyDescent="0.15">
      <c r="A22" s="10">
        <v>21</v>
      </c>
      <c r="B22" s="11" t="s">
        <v>92</v>
      </c>
      <c r="C22" s="11" t="s">
        <v>74</v>
      </c>
      <c r="D22" s="10">
        <v>1</v>
      </c>
      <c r="E22" s="11" t="s">
        <v>75</v>
      </c>
      <c r="F22" s="14" t="str">
        <f t="shared" si="0"/>
        <v>4824517221026166</v>
      </c>
    </row>
    <row r="23" spans="1:6" x14ac:dyDescent="0.15">
      <c r="A23" s="10">
        <v>22</v>
      </c>
      <c r="B23" s="11" t="s">
        <v>92</v>
      </c>
      <c r="C23" s="11" t="s">
        <v>76</v>
      </c>
      <c r="D23" s="10">
        <v>1</v>
      </c>
      <c r="E23" s="11" t="s">
        <v>77</v>
      </c>
      <c r="F23" s="14" t="str">
        <f t="shared" si="0"/>
        <v>4824475406961183</v>
      </c>
    </row>
    <row r="24" spans="1:6" x14ac:dyDescent="0.15">
      <c r="A24" s="10">
        <v>23</v>
      </c>
      <c r="B24" s="11" t="s">
        <v>92</v>
      </c>
      <c r="C24" s="11" t="s">
        <v>56</v>
      </c>
      <c r="D24" s="10">
        <v>1</v>
      </c>
      <c r="E24" s="11" t="s">
        <v>78</v>
      </c>
      <c r="F24" s="14" t="str">
        <f t="shared" si="0"/>
        <v>4824441718051321</v>
      </c>
    </row>
    <row r="25" spans="1:6" x14ac:dyDescent="0.15">
      <c r="A25" s="10">
        <v>24</v>
      </c>
      <c r="B25" s="11" t="s">
        <v>92</v>
      </c>
      <c r="C25" s="11" t="s">
        <v>79</v>
      </c>
      <c r="D25" s="15">
        <v>1</v>
      </c>
      <c r="E25" s="11" t="s">
        <v>80</v>
      </c>
      <c r="F25" s="14" t="str">
        <f t="shared" si="0"/>
        <v>4824441064000876</v>
      </c>
    </row>
  </sheetData>
  <autoFilter ref="A1:F21"/>
  <phoneticPr fontId="4" type="noConversion"/>
  <hyperlinks>
    <hyperlink ref="E2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81"/>
  <sheetViews>
    <sheetView workbookViewId="0">
      <selection activeCell="C5" sqref="A1:H481"/>
    </sheetView>
  </sheetViews>
  <sheetFormatPr defaultColWidth="9.25" defaultRowHeight="13.5" x14ac:dyDescent="0.15"/>
  <cols>
    <col min="1" max="5" width="9.25" style="7"/>
    <col min="6" max="6" width="25" style="7" bestFit="1" customWidth="1"/>
    <col min="7" max="16384" width="9.25" style="7"/>
  </cols>
  <sheetData>
    <row r="1" spans="1:8" x14ac:dyDescent="0.15">
      <c r="A1" s="7" t="s">
        <v>0</v>
      </c>
      <c r="B1" s="7" t="s">
        <v>1</v>
      </c>
      <c r="C1" s="8" t="s">
        <v>8</v>
      </c>
      <c r="D1" s="8" t="s">
        <v>9</v>
      </c>
      <c r="E1" s="8" t="s">
        <v>10</v>
      </c>
      <c r="F1" s="9" t="s">
        <v>5</v>
      </c>
      <c r="G1" s="8" t="s">
        <v>11</v>
      </c>
      <c r="H1" s="8" t="s">
        <v>12</v>
      </c>
    </row>
    <row r="2" spans="1:8" x14ac:dyDescent="0.15">
      <c r="A2">
        <v>1</v>
      </c>
      <c r="B2" t="s">
        <v>87</v>
      </c>
      <c r="C2" t="s">
        <v>93</v>
      </c>
      <c r="D2" t="s">
        <v>94</v>
      </c>
      <c r="E2">
        <v>1</v>
      </c>
      <c r="F2" t="s">
        <v>95</v>
      </c>
      <c r="G2" s="16">
        <v>399</v>
      </c>
      <c r="H2" s="16" t="s">
        <v>96</v>
      </c>
    </row>
    <row r="3" spans="1:8" x14ac:dyDescent="0.15">
      <c r="A3">
        <v>2</v>
      </c>
      <c r="B3" t="s">
        <v>87</v>
      </c>
      <c r="C3" t="s">
        <v>93</v>
      </c>
      <c r="D3" t="s">
        <v>94</v>
      </c>
      <c r="E3">
        <v>2</v>
      </c>
      <c r="F3" t="s">
        <v>97</v>
      </c>
      <c r="G3" s="16">
        <v>366</v>
      </c>
      <c r="H3" s="16" t="s">
        <v>98</v>
      </c>
    </row>
    <row r="4" spans="1:8" x14ac:dyDescent="0.15">
      <c r="A4">
        <v>3</v>
      </c>
      <c r="B4" t="s">
        <v>87</v>
      </c>
      <c r="C4" t="s">
        <v>93</v>
      </c>
      <c r="D4" t="s">
        <v>94</v>
      </c>
      <c r="E4">
        <v>3</v>
      </c>
      <c r="F4" t="s">
        <v>95</v>
      </c>
      <c r="G4" s="16">
        <v>349</v>
      </c>
      <c r="H4" s="16" t="s">
        <v>99</v>
      </c>
    </row>
    <row r="5" spans="1:8" x14ac:dyDescent="0.15">
      <c r="A5">
        <v>4</v>
      </c>
      <c r="B5" t="s">
        <v>87</v>
      </c>
      <c r="C5" t="s">
        <v>93</v>
      </c>
      <c r="D5" t="s">
        <v>94</v>
      </c>
      <c r="E5">
        <v>4</v>
      </c>
      <c r="F5" t="s">
        <v>100</v>
      </c>
      <c r="G5" s="16">
        <v>331</v>
      </c>
      <c r="H5" s="16" t="s">
        <v>101</v>
      </c>
    </row>
    <row r="6" spans="1:8" x14ac:dyDescent="0.15">
      <c r="A6">
        <v>5</v>
      </c>
      <c r="B6" t="s">
        <v>87</v>
      </c>
      <c r="C6" t="s">
        <v>93</v>
      </c>
      <c r="D6" t="s">
        <v>94</v>
      </c>
      <c r="E6">
        <v>5</v>
      </c>
      <c r="F6" t="s">
        <v>95</v>
      </c>
      <c r="G6" s="16">
        <v>307</v>
      </c>
      <c r="H6" s="16" t="s">
        <v>102</v>
      </c>
    </row>
    <row r="7" spans="1:8" x14ac:dyDescent="0.15">
      <c r="A7">
        <v>6</v>
      </c>
      <c r="B7" t="s">
        <v>87</v>
      </c>
      <c r="C7" t="s">
        <v>93</v>
      </c>
      <c r="D7" t="s">
        <v>94</v>
      </c>
      <c r="E7">
        <v>6</v>
      </c>
      <c r="F7" t="s">
        <v>95</v>
      </c>
      <c r="G7" s="16">
        <v>277</v>
      </c>
      <c r="H7" s="16" t="s">
        <v>103</v>
      </c>
    </row>
    <row r="8" spans="1:8" x14ac:dyDescent="0.15">
      <c r="A8">
        <v>7</v>
      </c>
      <c r="B8" t="s">
        <v>87</v>
      </c>
      <c r="C8" t="s">
        <v>93</v>
      </c>
      <c r="D8" t="s">
        <v>94</v>
      </c>
      <c r="E8">
        <v>7</v>
      </c>
      <c r="F8" t="s">
        <v>104</v>
      </c>
      <c r="G8" s="16">
        <v>231</v>
      </c>
      <c r="H8" s="16" t="s">
        <v>98</v>
      </c>
    </row>
    <row r="9" spans="1:8" x14ac:dyDescent="0.15">
      <c r="A9">
        <v>8</v>
      </c>
      <c r="B9" t="s">
        <v>87</v>
      </c>
      <c r="C9" t="s">
        <v>93</v>
      </c>
      <c r="D9" t="s">
        <v>94</v>
      </c>
      <c r="E9">
        <v>8</v>
      </c>
      <c r="F9" t="s">
        <v>105</v>
      </c>
      <c r="G9" s="16">
        <v>229</v>
      </c>
      <c r="H9" s="16" t="s">
        <v>101</v>
      </c>
    </row>
    <row r="10" spans="1:8" x14ac:dyDescent="0.15">
      <c r="A10">
        <v>9</v>
      </c>
      <c r="B10" t="s">
        <v>87</v>
      </c>
      <c r="C10" t="s">
        <v>93</v>
      </c>
      <c r="D10" t="s">
        <v>94</v>
      </c>
      <c r="E10">
        <v>9</v>
      </c>
      <c r="F10" t="s">
        <v>106</v>
      </c>
      <c r="G10" s="16">
        <v>198</v>
      </c>
      <c r="H10" s="16" t="s">
        <v>107</v>
      </c>
    </row>
    <row r="11" spans="1:8" x14ac:dyDescent="0.15">
      <c r="A11">
        <v>10</v>
      </c>
      <c r="B11" t="s">
        <v>87</v>
      </c>
      <c r="C11" t="s">
        <v>93</v>
      </c>
      <c r="D11" t="s">
        <v>94</v>
      </c>
      <c r="E11">
        <v>10</v>
      </c>
      <c r="F11" t="s">
        <v>100</v>
      </c>
      <c r="G11" s="16">
        <v>191</v>
      </c>
      <c r="H11" s="16" t="s">
        <v>108</v>
      </c>
    </row>
    <row r="12" spans="1:8" x14ac:dyDescent="0.15">
      <c r="A12">
        <v>11</v>
      </c>
      <c r="B12" t="s">
        <v>87</v>
      </c>
      <c r="C12" t="s">
        <v>93</v>
      </c>
      <c r="D12" t="s">
        <v>94</v>
      </c>
      <c r="E12">
        <v>11</v>
      </c>
      <c r="F12" t="s">
        <v>95</v>
      </c>
      <c r="G12" s="16">
        <v>150</v>
      </c>
      <c r="H12" s="16" t="s">
        <v>109</v>
      </c>
    </row>
    <row r="13" spans="1:8" x14ac:dyDescent="0.15">
      <c r="A13">
        <v>12</v>
      </c>
      <c r="B13" t="s">
        <v>87</v>
      </c>
      <c r="C13" t="s">
        <v>93</v>
      </c>
      <c r="D13" t="s">
        <v>94</v>
      </c>
      <c r="E13">
        <v>12</v>
      </c>
      <c r="F13" t="s">
        <v>110</v>
      </c>
      <c r="G13" s="16">
        <v>127</v>
      </c>
      <c r="H13" s="16" t="s">
        <v>111</v>
      </c>
    </row>
    <row r="14" spans="1:8" x14ac:dyDescent="0.15">
      <c r="A14">
        <v>13</v>
      </c>
      <c r="B14" t="s">
        <v>87</v>
      </c>
      <c r="C14" t="s">
        <v>93</v>
      </c>
      <c r="D14" t="s">
        <v>94</v>
      </c>
      <c r="E14">
        <v>13</v>
      </c>
      <c r="F14" t="s">
        <v>112</v>
      </c>
      <c r="G14" s="16">
        <v>113</v>
      </c>
      <c r="H14" s="16" t="s">
        <v>113</v>
      </c>
    </row>
    <row r="15" spans="1:8" x14ac:dyDescent="0.15">
      <c r="A15">
        <v>14</v>
      </c>
      <c r="B15" t="s">
        <v>87</v>
      </c>
      <c r="C15" t="s">
        <v>93</v>
      </c>
      <c r="D15" t="s">
        <v>94</v>
      </c>
      <c r="E15">
        <v>14</v>
      </c>
      <c r="F15" t="s">
        <v>106</v>
      </c>
      <c r="G15" s="16">
        <v>108</v>
      </c>
      <c r="H15" s="16" t="s">
        <v>114</v>
      </c>
    </row>
    <row r="16" spans="1:8" x14ac:dyDescent="0.15">
      <c r="A16">
        <v>15</v>
      </c>
      <c r="B16" t="s">
        <v>87</v>
      </c>
      <c r="C16" t="s">
        <v>93</v>
      </c>
      <c r="D16" t="s">
        <v>94</v>
      </c>
      <c r="E16">
        <v>15</v>
      </c>
      <c r="F16" t="s">
        <v>115</v>
      </c>
      <c r="G16" s="16">
        <v>106</v>
      </c>
      <c r="H16" s="16" t="s">
        <v>116</v>
      </c>
    </row>
    <row r="17" spans="1:8" x14ac:dyDescent="0.15">
      <c r="A17">
        <v>16</v>
      </c>
      <c r="B17" t="s">
        <v>87</v>
      </c>
      <c r="C17" t="s">
        <v>93</v>
      </c>
      <c r="D17" t="s">
        <v>94</v>
      </c>
      <c r="E17">
        <v>16</v>
      </c>
      <c r="F17" t="s">
        <v>100</v>
      </c>
      <c r="G17" s="16">
        <v>93</v>
      </c>
      <c r="H17" s="16" t="s">
        <v>98</v>
      </c>
    </row>
    <row r="18" spans="1:8" x14ac:dyDescent="0.15">
      <c r="A18">
        <v>17</v>
      </c>
      <c r="B18" t="s">
        <v>87</v>
      </c>
      <c r="C18" t="s">
        <v>93</v>
      </c>
      <c r="D18" t="s">
        <v>94</v>
      </c>
      <c r="E18">
        <v>17</v>
      </c>
      <c r="F18" t="s">
        <v>105</v>
      </c>
      <c r="G18" s="16">
        <v>93</v>
      </c>
      <c r="H18" s="16" t="s">
        <v>117</v>
      </c>
    </row>
    <row r="19" spans="1:8" x14ac:dyDescent="0.15">
      <c r="A19">
        <v>18</v>
      </c>
      <c r="B19" t="s">
        <v>87</v>
      </c>
      <c r="C19" t="s">
        <v>93</v>
      </c>
      <c r="D19" t="s">
        <v>94</v>
      </c>
      <c r="E19">
        <v>18</v>
      </c>
      <c r="F19" t="s">
        <v>20</v>
      </c>
      <c r="G19" s="16">
        <v>84</v>
      </c>
      <c r="H19" s="16" t="s">
        <v>118</v>
      </c>
    </row>
    <row r="20" spans="1:8" x14ac:dyDescent="0.15">
      <c r="A20">
        <v>19</v>
      </c>
      <c r="B20" t="s">
        <v>87</v>
      </c>
      <c r="C20" t="s">
        <v>93</v>
      </c>
      <c r="D20" t="s">
        <v>94</v>
      </c>
      <c r="E20">
        <v>19</v>
      </c>
      <c r="F20" t="s">
        <v>105</v>
      </c>
      <c r="G20" s="16">
        <v>62</v>
      </c>
      <c r="H20" s="16" t="s">
        <v>119</v>
      </c>
    </row>
    <row r="21" spans="1:8" x14ac:dyDescent="0.15">
      <c r="A21">
        <v>20</v>
      </c>
      <c r="B21" t="s">
        <v>87</v>
      </c>
      <c r="C21" t="s">
        <v>93</v>
      </c>
      <c r="D21" t="s">
        <v>94</v>
      </c>
      <c r="E21">
        <v>20</v>
      </c>
      <c r="F21" t="s">
        <v>106</v>
      </c>
      <c r="G21" s="16">
        <v>62</v>
      </c>
      <c r="H21" s="16" t="s">
        <v>120</v>
      </c>
    </row>
    <row r="22" spans="1:8" x14ac:dyDescent="0.15">
      <c r="A22">
        <v>21</v>
      </c>
      <c r="B22" t="s">
        <v>87</v>
      </c>
      <c r="C22" t="s">
        <v>121</v>
      </c>
      <c r="D22" t="s">
        <v>14</v>
      </c>
      <c r="E22">
        <v>1</v>
      </c>
      <c r="F22" t="s">
        <v>95</v>
      </c>
      <c r="G22" s="16">
        <v>460</v>
      </c>
      <c r="H22" s="16" t="s">
        <v>122</v>
      </c>
    </row>
    <row r="23" spans="1:8" x14ac:dyDescent="0.15">
      <c r="A23">
        <v>22</v>
      </c>
      <c r="B23" t="s">
        <v>87</v>
      </c>
      <c r="C23" t="s">
        <v>121</v>
      </c>
      <c r="D23" t="s">
        <v>14</v>
      </c>
      <c r="E23">
        <v>2</v>
      </c>
      <c r="F23" t="s">
        <v>95</v>
      </c>
      <c r="G23" s="16">
        <v>358</v>
      </c>
      <c r="H23" s="16" t="s">
        <v>123</v>
      </c>
    </row>
    <row r="24" spans="1:8" x14ac:dyDescent="0.15">
      <c r="A24">
        <v>23</v>
      </c>
      <c r="B24" t="s">
        <v>87</v>
      </c>
      <c r="C24" t="s">
        <v>121</v>
      </c>
      <c r="D24" t="s">
        <v>14</v>
      </c>
      <c r="E24">
        <v>3</v>
      </c>
      <c r="F24" t="s">
        <v>124</v>
      </c>
      <c r="G24" s="16">
        <v>329</v>
      </c>
      <c r="H24" s="16" t="s">
        <v>125</v>
      </c>
    </row>
    <row r="25" spans="1:8" x14ac:dyDescent="0.15">
      <c r="A25">
        <v>24</v>
      </c>
      <c r="B25" t="s">
        <v>87</v>
      </c>
      <c r="C25" t="s">
        <v>121</v>
      </c>
      <c r="D25" t="s">
        <v>14</v>
      </c>
      <c r="E25">
        <v>4</v>
      </c>
      <c r="F25" t="s">
        <v>126</v>
      </c>
      <c r="G25" s="16">
        <v>294</v>
      </c>
      <c r="H25" s="16" t="s">
        <v>127</v>
      </c>
    </row>
    <row r="26" spans="1:8" x14ac:dyDescent="0.15">
      <c r="A26">
        <v>25</v>
      </c>
      <c r="B26" t="s">
        <v>87</v>
      </c>
      <c r="C26" t="s">
        <v>121</v>
      </c>
      <c r="D26" t="s">
        <v>14</v>
      </c>
      <c r="E26">
        <v>5</v>
      </c>
      <c r="F26" t="s">
        <v>105</v>
      </c>
      <c r="G26" s="16">
        <v>268</v>
      </c>
      <c r="H26" s="16" t="s">
        <v>128</v>
      </c>
    </row>
    <row r="27" spans="1:8" x14ac:dyDescent="0.15">
      <c r="A27">
        <v>26</v>
      </c>
      <c r="B27" t="s">
        <v>87</v>
      </c>
      <c r="C27" t="s">
        <v>121</v>
      </c>
      <c r="D27" t="s">
        <v>14</v>
      </c>
      <c r="E27">
        <v>6</v>
      </c>
      <c r="F27" t="s">
        <v>129</v>
      </c>
      <c r="G27" s="16">
        <v>253</v>
      </c>
      <c r="H27" s="16" t="s">
        <v>130</v>
      </c>
    </row>
    <row r="28" spans="1:8" x14ac:dyDescent="0.15">
      <c r="A28">
        <v>27</v>
      </c>
      <c r="B28" t="s">
        <v>87</v>
      </c>
      <c r="C28" t="s">
        <v>121</v>
      </c>
      <c r="D28" t="s">
        <v>14</v>
      </c>
      <c r="E28">
        <v>7</v>
      </c>
      <c r="F28" t="s">
        <v>131</v>
      </c>
      <c r="G28" s="16">
        <v>174</v>
      </c>
      <c r="H28" s="18" t="s">
        <v>723</v>
      </c>
    </row>
    <row r="29" spans="1:8" x14ac:dyDescent="0.15">
      <c r="A29">
        <v>28</v>
      </c>
      <c r="B29" t="s">
        <v>87</v>
      </c>
      <c r="C29" t="s">
        <v>121</v>
      </c>
      <c r="D29" t="s">
        <v>14</v>
      </c>
      <c r="E29">
        <v>8</v>
      </c>
      <c r="F29" t="s">
        <v>132</v>
      </c>
      <c r="G29" s="16">
        <v>140</v>
      </c>
      <c r="H29" s="16" t="s">
        <v>133</v>
      </c>
    </row>
    <row r="30" spans="1:8" x14ac:dyDescent="0.15">
      <c r="A30">
        <v>29</v>
      </c>
      <c r="B30" t="s">
        <v>87</v>
      </c>
      <c r="C30" t="s">
        <v>121</v>
      </c>
      <c r="D30" t="s">
        <v>14</v>
      </c>
      <c r="E30">
        <v>9</v>
      </c>
      <c r="F30" t="s">
        <v>134</v>
      </c>
      <c r="G30" s="16">
        <v>136</v>
      </c>
      <c r="H30" s="16" t="s">
        <v>135</v>
      </c>
    </row>
    <row r="31" spans="1:8" x14ac:dyDescent="0.15">
      <c r="A31">
        <v>30</v>
      </c>
      <c r="B31" t="s">
        <v>87</v>
      </c>
      <c r="C31" t="s">
        <v>121</v>
      </c>
      <c r="D31" t="s">
        <v>14</v>
      </c>
      <c r="E31">
        <v>10</v>
      </c>
      <c r="F31" t="s">
        <v>136</v>
      </c>
      <c r="G31" s="16">
        <v>109</v>
      </c>
      <c r="H31" s="16" t="s">
        <v>16</v>
      </c>
    </row>
    <row r="32" spans="1:8" hidden="1" x14ac:dyDescent="0.15">
      <c r="A32">
        <v>31</v>
      </c>
      <c r="B32" t="s">
        <v>87</v>
      </c>
      <c r="C32" t="s">
        <v>121</v>
      </c>
      <c r="D32" t="s">
        <v>14</v>
      </c>
      <c r="E32">
        <v>11</v>
      </c>
      <c r="F32" t="s">
        <v>137</v>
      </c>
      <c r="G32" s="17">
        <v>84</v>
      </c>
      <c r="H32" s="17" t="s">
        <v>138</v>
      </c>
    </row>
    <row r="33" spans="1:8" x14ac:dyDescent="0.15">
      <c r="A33">
        <v>32</v>
      </c>
      <c r="B33" t="s">
        <v>87</v>
      </c>
      <c r="C33" t="s">
        <v>121</v>
      </c>
      <c r="D33" t="s">
        <v>14</v>
      </c>
      <c r="E33">
        <v>12</v>
      </c>
      <c r="F33" t="s">
        <v>139</v>
      </c>
      <c r="G33" s="16">
        <v>77</v>
      </c>
      <c r="H33" s="16" t="s">
        <v>140</v>
      </c>
    </row>
    <row r="34" spans="1:8" x14ac:dyDescent="0.15">
      <c r="A34">
        <v>33</v>
      </c>
      <c r="B34" t="s">
        <v>87</v>
      </c>
      <c r="C34" t="s">
        <v>121</v>
      </c>
      <c r="D34" t="s">
        <v>14</v>
      </c>
      <c r="E34">
        <v>13</v>
      </c>
      <c r="F34" t="s">
        <v>141</v>
      </c>
      <c r="G34" s="16">
        <v>52</v>
      </c>
      <c r="H34" s="16" t="s">
        <v>142</v>
      </c>
    </row>
    <row r="35" spans="1:8" hidden="1" x14ac:dyDescent="0.15">
      <c r="A35">
        <v>34</v>
      </c>
      <c r="B35" t="s">
        <v>87</v>
      </c>
      <c r="C35" t="s">
        <v>121</v>
      </c>
      <c r="D35" t="s">
        <v>14</v>
      </c>
      <c r="E35">
        <v>14</v>
      </c>
      <c r="F35" t="s">
        <v>143</v>
      </c>
      <c r="G35" s="17">
        <v>54</v>
      </c>
      <c r="H35" s="17" t="s">
        <v>144</v>
      </c>
    </row>
    <row r="36" spans="1:8" x14ac:dyDescent="0.15">
      <c r="A36">
        <v>35</v>
      </c>
      <c r="B36" t="s">
        <v>87</v>
      </c>
      <c r="C36" t="s">
        <v>121</v>
      </c>
      <c r="D36" t="s">
        <v>14</v>
      </c>
      <c r="E36">
        <v>15</v>
      </c>
      <c r="F36" t="s">
        <v>145</v>
      </c>
      <c r="G36" s="16">
        <v>42</v>
      </c>
      <c r="H36" s="16" t="s">
        <v>146</v>
      </c>
    </row>
    <row r="37" spans="1:8" hidden="1" x14ac:dyDescent="0.15">
      <c r="A37">
        <v>36</v>
      </c>
      <c r="B37" t="s">
        <v>87</v>
      </c>
      <c r="C37" t="s">
        <v>121</v>
      </c>
      <c r="D37" t="s">
        <v>14</v>
      </c>
      <c r="E37">
        <v>16</v>
      </c>
      <c r="F37" t="s">
        <v>147</v>
      </c>
      <c r="G37" s="17">
        <v>45</v>
      </c>
      <c r="H37" s="17" t="s">
        <v>148</v>
      </c>
    </row>
    <row r="38" spans="1:8" x14ac:dyDescent="0.15">
      <c r="A38">
        <v>37</v>
      </c>
      <c r="B38" t="s">
        <v>87</v>
      </c>
      <c r="C38" t="s">
        <v>121</v>
      </c>
      <c r="D38" t="s">
        <v>14</v>
      </c>
      <c r="E38">
        <v>17</v>
      </c>
      <c r="F38" t="s">
        <v>149</v>
      </c>
      <c r="G38" s="16">
        <v>39</v>
      </c>
      <c r="H38" s="16" t="s">
        <v>150</v>
      </c>
    </row>
    <row r="39" spans="1:8" x14ac:dyDescent="0.15">
      <c r="A39">
        <v>38</v>
      </c>
      <c r="B39" t="s">
        <v>87</v>
      </c>
      <c r="C39" t="s">
        <v>121</v>
      </c>
      <c r="D39" t="s">
        <v>14</v>
      </c>
      <c r="E39">
        <v>18</v>
      </c>
      <c r="F39" t="s">
        <v>151</v>
      </c>
      <c r="G39" s="16">
        <v>30</v>
      </c>
      <c r="H39" s="16" t="s">
        <v>152</v>
      </c>
    </row>
    <row r="40" spans="1:8" x14ac:dyDescent="0.15">
      <c r="A40">
        <v>39</v>
      </c>
      <c r="B40" t="s">
        <v>87</v>
      </c>
      <c r="C40" t="s">
        <v>121</v>
      </c>
      <c r="D40" t="s">
        <v>14</v>
      </c>
      <c r="E40">
        <v>19</v>
      </c>
      <c r="F40" t="s">
        <v>153</v>
      </c>
      <c r="G40" s="16">
        <v>31</v>
      </c>
      <c r="H40" s="16" t="s">
        <v>154</v>
      </c>
    </row>
    <row r="41" spans="1:8" hidden="1" x14ac:dyDescent="0.15">
      <c r="A41">
        <v>40</v>
      </c>
      <c r="B41" t="s">
        <v>87</v>
      </c>
      <c r="C41" t="s">
        <v>121</v>
      </c>
      <c r="D41" t="s">
        <v>14</v>
      </c>
      <c r="E41">
        <v>20</v>
      </c>
      <c r="F41" t="s">
        <v>155</v>
      </c>
      <c r="G41" s="17">
        <v>21</v>
      </c>
      <c r="H41" s="17" t="s">
        <v>156</v>
      </c>
    </row>
    <row r="42" spans="1:8" x14ac:dyDescent="0.15">
      <c r="A42">
        <v>41</v>
      </c>
      <c r="B42" t="s">
        <v>87</v>
      </c>
      <c r="C42" t="s">
        <v>157</v>
      </c>
      <c r="D42" t="s">
        <v>94</v>
      </c>
      <c r="E42">
        <v>1</v>
      </c>
      <c r="F42" t="s">
        <v>105</v>
      </c>
      <c r="G42" s="16">
        <v>235</v>
      </c>
      <c r="H42" s="16" t="s">
        <v>158</v>
      </c>
    </row>
    <row r="43" spans="1:8" x14ac:dyDescent="0.15">
      <c r="A43">
        <v>42</v>
      </c>
      <c r="B43" t="s">
        <v>87</v>
      </c>
      <c r="C43" t="s">
        <v>157</v>
      </c>
      <c r="D43" t="s">
        <v>94</v>
      </c>
      <c r="E43">
        <v>2</v>
      </c>
      <c r="F43" t="s">
        <v>105</v>
      </c>
      <c r="G43" s="16">
        <v>212</v>
      </c>
      <c r="H43" s="16" t="s">
        <v>159</v>
      </c>
    </row>
    <row r="44" spans="1:8" x14ac:dyDescent="0.15">
      <c r="A44">
        <v>43</v>
      </c>
      <c r="B44" t="s">
        <v>87</v>
      </c>
      <c r="C44" t="s">
        <v>157</v>
      </c>
      <c r="D44" t="s">
        <v>94</v>
      </c>
      <c r="E44">
        <v>3</v>
      </c>
      <c r="F44" t="s">
        <v>95</v>
      </c>
      <c r="G44" s="16">
        <v>215</v>
      </c>
      <c r="H44" s="16" t="s">
        <v>160</v>
      </c>
    </row>
    <row r="45" spans="1:8" x14ac:dyDescent="0.15">
      <c r="A45">
        <v>44</v>
      </c>
      <c r="B45" t="s">
        <v>87</v>
      </c>
      <c r="C45" t="s">
        <v>157</v>
      </c>
      <c r="D45" t="s">
        <v>94</v>
      </c>
      <c r="E45">
        <v>4</v>
      </c>
      <c r="F45" t="s">
        <v>161</v>
      </c>
      <c r="G45" s="16">
        <v>191</v>
      </c>
      <c r="H45" s="16" t="s">
        <v>162</v>
      </c>
    </row>
    <row r="46" spans="1:8" x14ac:dyDescent="0.15">
      <c r="A46">
        <v>45</v>
      </c>
      <c r="B46" t="s">
        <v>87</v>
      </c>
      <c r="C46" t="s">
        <v>157</v>
      </c>
      <c r="D46" t="s">
        <v>94</v>
      </c>
      <c r="E46">
        <v>5</v>
      </c>
      <c r="F46" t="s">
        <v>161</v>
      </c>
      <c r="G46" s="16">
        <v>177</v>
      </c>
      <c r="H46" s="16" t="s">
        <v>163</v>
      </c>
    </row>
    <row r="47" spans="1:8" x14ac:dyDescent="0.15">
      <c r="A47">
        <v>46</v>
      </c>
      <c r="B47" t="s">
        <v>87</v>
      </c>
      <c r="C47" t="s">
        <v>157</v>
      </c>
      <c r="D47" t="s">
        <v>94</v>
      </c>
      <c r="E47">
        <v>6</v>
      </c>
      <c r="F47" t="s">
        <v>161</v>
      </c>
      <c r="G47" s="16">
        <v>151</v>
      </c>
      <c r="H47" s="16" t="s">
        <v>164</v>
      </c>
    </row>
    <row r="48" spans="1:8" x14ac:dyDescent="0.15">
      <c r="A48">
        <v>47</v>
      </c>
      <c r="B48" t="s">
        <v>87</v>
      </c>
      <c r="C48" t="s">
        <v>157</v>
      </c>
      <c r="D48" t="s">
        <v>94</v>
      </c>
      <c r="E48">
        <v>7</v>
      </c>
      <c r="F48" t="s">
        <v>95</v>
      </c>
      <c r="G48" s="16">
        <v>148</v>
      </c>
      <c r="H48" s="16" t="s">
        <v>165</v>
      </c>
    </row>
    <row r="49" spans="1:8" x14ac:dyDescent="0.15">
      <c r="A49">
        <v>48</v>
      </c>
      <c r="B49" t="s">
        <v>87</v>
      </c>
      <c r="C49" t="s">
        <v>157</v>
      </c>
      <c r="D49" t="s">
        <v>94</v>
      </c>
      <c r="E49">
        <v>8</v>
      </c>
      <c r="F49" t="s">
        <v>132</v>
      </c>
      <c r="G49" s="16">
        <v>132</v>
      </c>
      <c r="H49" s="16" t="s">
        <v>166</v>
      </c>
    </row>
    <row r="50" spans="1:8" x14ac:dyDescent="0.15">
      <c r="A50">
        <v>49</v>
      </c>
      <c r="B50" t="s">
        <v>87</v>
      </c>
      <c r="C50" t="s">
        <v>157</v>
      </c>
      <c r="D50" t="s">
        <v>94</v>
      </c>
      <c r="E50">
        <v>9</v>
      </c>
      <c r="F50" t="s">
        <v>105</v>
      </c>
      <c r="G50" s="16">
        <v>106</v>
      </c>
      <c r="H50" s="16" t="s">
        <v>167</v>
      </c>
    </row>
    <row r="51" spans="1:8" x14ac:dyDescent="0.15">
      <c r="A51">
        <v>50</v>
      </c>
      <c r="B51" t="s">
        <v>87</v>
      </c>
      <c r="C51" t="s">
        <v>157</v>
      </c>
      <c r="D51" t="s">
        <v>94</v>
      </c>
      <c r="E51">
        <v>10</v>
      </c>
      <c r="F51" t="s">
        <v>95</v>
      </c>
      <c r="G51" s="16">
        <v>103</v>
      </c>
      <c r="H51" s="16" t="s">
        <v>168</v>
      </c>
    </row>
    <row r="52" spans="1:8" x14ac:dyDescent="0.15">
      <c r="A52">
        <v>51</v>
      </c>
      <c r="B52" t="s">
        <v>87</v>
      </c>
      <c r="C52" t="s">
        <v>157</v>
      </c>
      <c r="D52" t="s">
        <v>94</v>
      </c>
      <c r="E52">
        <v>11</v>
      </c>
      <c r="F52" t="s">
        <v>169</v>
      </c>
      <c r="G52" s="16">
        <v>90</v>
      </c>
      <c r="H52" s="16" t="s">
        <v>170</v>
      </c>
    </row>
    <row r="53" spans="1:8" x14ac:dyDescent="0.15">
      <c r="A53">
        <v>52</v>
      </c>
      <c r="B53" t="s">
        <v>87</v>
      </c>
      <c r="C53" t="s">
        <v>157</v>
      </c>
      <c r="D53" t="s">
        <v>94</v>
      </c>
      <c r="E53">
        <v>12</v>
      </c>
      <c r="F53" t="s">
        <v>171</v>
      </c>
      <c r="G53" s="16">
        <v>81</v>
      </c>
      <c r="H53" s="16" t="s">
        <v>172</v>
      </c>
    </row>
    <row r="54" spans="1:8" x14ac:dyDescent="0.15">
      <c r="A54">
        <v>53</v>
      </c>
      <c r="B54" t="s">
        <v>87</v>
      </c>
      <c r="C54" t="s">
        <v>157</v>
      </c>
      <c r="D54" t="s">
        <v>94</v>
      </c>
      <c r="E54">
        <v>13</v>
      </c>
      <c r="F54" t="s">
        <v>173</v>
      </c>
      <c r="G54" s="16">
        <v>70</v>
      </c>
      <c r="H54" s="16" t="s">
        <v>174</v>
      </c>
    </row>
    <row r="55" spans="1:8" x14ac:dyDescent="0.15">
      <c r="A55">
        <v>54</v>
      </c>
      <c r="B55" t="s">
        <v>87</v>
      </c>
      <c r="C55" t="s">
        <v>157</v>
      </c>
      <c r="D55" t="s">
        <v>94</v>
      </c>
      <c r="E55">
        <v>14</v>
      </c>
      <c r="F55" t="s">
        <v>115</v>
      </c>
      <c r="G55" s="16">
        <v>67</v>
      </c>
      <c r="H55" s="16" t="s">
        <v>175</v>
      </c>
    </row>
    <row r="56" spans="1:8" x14ac:dyDescent="0.15">
      <c r="A56">
        <v>55</v>
      </c>
      <c r="B56" t="s">
        <v>87</v>
      </c>
      <c r="C56" t="s">
        <v>157</v>
      </c>
      <c r="D56" t="s">
        <v>94</v>
      </c>
      <c r="E56">
        <v>15</v>
      </c>
      <c r="F56" t="s">
        <v>171</v>
      </c>
      <c r="G56" s="16">
        <v>56</v>
      </c>
      <c r="H56" s="16" t="s">
        <v>176</v>
      </c>
    </row>
    <row r="57" spans="1:8" x14ac:dyDescent="0.15">
      <c r="A57">
        <v>56</v>
      </c>
      <c r="B57" t="s">
        <v>87</v>
      </c>
      <c r="C57" t="s">
        <v>157</v>
      </c>
      <c r="D57" t="s">
        <v>94</v>
      </c>
      <c r="E57">
        <v>16</v>
      </c>
      <c r="F57" t="s">
        <v>177</v>
      </c>
      <c r="G57" s="16">
        <v>46</v>
      </c>
      <c r="H57" s="16" t="s">
        <v>178</v>
      </c>
    </row>
    <row r="58" spans="1:8" x14ac:dyDescent="0.15">
      <c r="A58">
        <v>57</v>
      </c>
      <c r="B58" t="s">
        <v>87</v>
      </c>
      <c r="C58" t="s">
        <v>157</v>
      </c>
      <c r="D58" t="s">
        <v>94</v>
      </c>
      <c r="E58">
        <v>17</v>
      </c>
      <c r="F58" t="s">
        <v>20</v>
      </c>
      <c r="G58" s="16">
        <v>46</v>
      </c>
      <c r="H58" s="16" t="s">
        <v>179</v>
      </c>
    </row>
    <row r="59" spans="1:8" x14ac:dyDescent="0.15">
      <c r="A59">
        <v>58</v>
      </c>
      <c r="B59" t="s">
        <v>87</v>
      </c>
      <c r="C59" t="s">
        <v>157</v>
      </c>
      <c r="D59" t="s">
        <v>94</v>
      </c>
      <c r="E59">
        <v>18</v>
      </c>
      <c r="F59" t="s">
        <v>180</v>
      </c>
      <c r="G59" s="16">
        <v>44</v>
      </c>
      <c r="H59" s="16" t="s">
        <v>181</v>
      </c>
    </row>
    <row r="60" spans="1:8" x14ac:dyDescent="0.15">
      <c r="A60">
        <v>59</v>
      </c>
      <c r="B60" t="s">
        <v>87</v>
      </c>
      <c r="C60" t="s">
        <v>157</v>
      </c>
      <c r="D60" t="s">
        <v>94</v>
      </c>
      <c r="E60">
        <v>19</v>
      </c>
      <c r="F60" t="s">
        <v>17</v>
      </c>
      <c r="G60" s="16">
        <v>36</v>
      </c>
      <c r="H60" s="16" t="s">
        <v>182</v>
      </c>
    </row>
    <row r="61" spans="1:8" x14ac:dyDescent="0.15">
      <c r="A61">
        <v>60</v>
      </c>
      <c r="B61" t="s">
        <v>87</v>
      </c>
      <c r="C61" t="s">
        <v>157</v>
      </c>
      <c r="D61" t="s">
        <v>94</v>
      </c>
      <c r="E61">
        <v>20</v>
      </c>
      <c r="F61" t="s">
        <v>183</v>
      </c>
      <c r="G61" s="16">
        <v>36</v>
      </c>
      <c r="H61" s="16" t="s">
        <v>184</v>
      </c>
    </row>
    <row r="62" spans="1:8" x14ac:dyDescent="0.15">
      <c r="A62">
        <v>61</v>
      </c>
      <c r="B62" t="s">
        <v>88</v>
      </c>
      <c r="C62" t="s">
        <v>185</v>
      </c>
      <c r="D62" t="s">
        <v>94</v>
      </c>
      <c r="E62">
        <v>1</v>
      </c>
      <c r="F62" t="s">
        <v>95</v>
      </c>
      <c r="G62" s="16">
        <v>829</v>
      </c>
      <c r="H62" s="16" t="s">
        <v>186</v>
      </c>
    </row>
    <row r="63" spans="1:8" x14ac:dyDescent="0.15">
      <c r="A63">
        <v>62</v>
      </c>
      <c r="B63" t="s">
        <v>88</v>
      </c>
      <c r="C63" t="s">
        <v>185</v>
      </c>
      <c r="D63" t="s">
        <v>94</v>
      </c>
      <c r="E63">
        <v>2</v>
      </c>
      <c r="F63" t="s">
        <v>187</v>
      </c>
      <c r="G63" s="16">
        <v>788</v>
      </c>
      <c r="H63" s="16" t="s">
        <v>188</v>
      </c>
    </row>
    <row r="64" spans="1:8" x14ac:dyDescent="0.15">
      <c r="A64">
        <v>63</v>
      </c>
      <c r="B64" t="s">
        <v>88</v>
      </c>
      <c r="C64" t="s">
        <v>185</v>
      </c>
      <c r="D64" t="s">
        <v>94</v>
      </c>
      <c r="E64">
        <v>3</v>
      </c>
      <c r="F64" t="s">
        <v>189</v>
      </c>
      <c r="G64" s="16">
        <v>730</v>
      </c>
      <c r="H64" s="16" t="s">
        <v>190</v>
      </c>
    </row>
    <row r="65" spans="1:8" x14ac:dyDescent="0.15">
      <c r="A65">
        <v>64</v>
      </c>
      <c r="B65" t="s">
        <v>88</v>
      </c>
      <c r="C65" t="s">
        <v>185</v>
      </c>
      <c r="D65" t="s">
        <v>94</v>
      </c>
      <c r="E65">
        <v>4</v>
      </c>
      <c r="F65" t="s">
        <v>191</v>
      </c>
      <c r="G65" s="16">
        <v>694</v>
      </c>
      <c r="H65" s="16" t="s">
        <v>192</v>
      </c>
    </row>
    <row r="66" spans="1:8" x14ac:dyDescent="0.15">
      <c r="A66">
        <v>65</v>
      </c>
      <c r="B66" t="s">
        <v>88</v>
      </c>
      <c r="C66" t="s">
        <v>185</v>
      </c>
      <c r="D66" t="s">
        <v>94</v>
      </c>
      <c r="E66">
        <v>5</v>
      </c>
      <c r="F66" t="s">
        <v>95</v>
      </c>
      <c r="G66" s="16">
        <v>668</v>
      </c>
      <c r="H66" s="16" t="s">
        <v>193</v>
      </c>
    </row>
    <row r="67" spans="1:8" x14ac:dyDescent="0.15">
      <c r="A67">
        <v>66</v>
      </c>
      <c r="B67" t="s">
        <v>88</v>
      </c>
      <c r="C67" t="s">
        <v>185</v>
      </c>
      <c r="D67" t="s">
        <v>94</v>
      </c>
      <c r="E67">
        <v>6</v>
      </c>
      <c r="F67" t="s">
        <v>194</v>
      </c>
      <c r="G67" s="16">
        <v>634</v>
      </c>
      <c r="H67" s="16" t="s">
        <v>192</v>
      </c>
    </row>
    <row r="68" spans="1:8" x14ac:dyDescent="0.15">
      <c r="A68">
        <v>67</v>
      </c>
      <c r="B68" t="s">
        <v>88</v>
      </c>
      <c r="C68" t="s">
        <v>185</v>
      </c>
      <c r="D68" t="s">
        <v>94</v>
      </c>
      <c r="E68">
        <v>7</v>
      </c>
      <c r="F68" t="s">
        <v>195</v>
      </c>
      <c r="G68" s="16">
        <v>620</v>
      </c>
      <c r="H68" s="16" t="s">
        <v>196</v>
      </c>
    </row>
    <row r="69" spans="1:8" x14ac:dyDescent="0.15">
      <c r="A69">
        <v>68</v>
      </c>
      <c r="B69" t="s">
        <v>88</v>
      </c>
      <c r="C69" t="s">
        <v>185</v>
      </c>
      <c r="D69" t="s">
        <v>94</v>
      </c>
      <c r="E69">
        <v>8</v>
      </c>
      <c r="F69" t="s">
        <v>187</v>
      </c>
      <c r="G69" s="16">
        <v>551</v>
      </c>
      <c r="H69" s="16" t="s">
        <v>197</v>
      </c>
    </row>
    <row r="70" spans="1:8" x14ac:dyDescent="0.15">
      <c r="A70">
        <v>69</v>
      </c>
      <c r="B70" t="s">
        <v>88</v>
      </c>
      <c r="C70" t="s">
        <v>185</v>
      </c>
      <c r="D70" t="s">
        <v>94</v>
      </c>
      <c r="E70">
        <v>9</v>
      </c>
      <c r="F70" t="s">
        <v>195</v>
      </c>
      <c r="G70" s="16">
        <v>525</v>
      </c>
      <c r="H70" s="16" t="s">
        <v>198</v>
      </c>
    </row>
    <row r="71" spans="1:8" x14ac:dyDescent="0.15">
      <c r="A71">
        <v>70</v>
      </c>
      <c r="B71" t="s">
        <v>88</v>
      </c>
      <c r="C71" t="s">
        <v>185</v>
      </c>
      <c r="D71" t="s">
        <v>94</v>
      </c>
      <c r="E71">
        <v>10</v>
      </c>
      <c r="F71" t="s">
        <v>95</v>
      </c>
      <c r="G71" s="16">
        <v>504</v>
      </c>
      <c r="H71" s="16" t="s">
        <v>199</v>
      </c>
    </row>
    <row r="72" spans="1:8" x14ac:dyDescent="0.15">
      <c r="A72">
        <v>71</v>
      </c>
      <c r="B72" t="s">
        <v>88</v>
      </c>
      <c r="C72" t="s">
        <v>185</v>
      </c>
      <c r="D72" t="s">
        <v>94</v>
      </c>
      <c r="E72">
        <v>11</v>
      </c>
      <c r="F72" t="s">
        <v>200</v>
      </c>
      <c r="G72" s="16">
        <v>472</v>
      </c>
      <c r="H72" s="16" t="s">
        <v>201</v>
      </c>
    </row>
    <row r="73" spans="1:8" x14ac:dyDescent="0.15">
      <c r="A73">
        <v>72</v>
      </c>
      <c r="B73" t="s">
        <v>88</v>
      </c>
      <c r="C73" t="s">
        <v>185</v>
      </c>
      <c r="D73" t="s">
        <v>94</v>
      </c>
      <c r="E73">
        <v>12</v>
      </c>
      <c r="F73" t="s">
        <v>95</v>
      </c>
      <c r="G73" s="16">
        <v>433</v>
      </c>
      <c r="H73" s="16" t="s">
        <v>202</v>
      </c>
    </row>
    <row r="74" spans="1:8" x14ac:dyDescent="0.15">
      <c r="A74">
        <v>73</v>
      </c>
      <c r="B74" t="s">
        <v>88</v>
      </c>
      <c r="C74" t="s">
        <v>185</v>
      </c>
      <c r="D74" t="s">
        <v>94</v>
      </c>
      <c r="E74">
        <v>13</v>
      </c>
      <c r="F74" t="s">
        <v>95</v>
      </c>
      <c r="G74" s="16">
        <v>403</v>
      </c>
      <c r="H74" s="16" t="s">
        <v>203</v>
      </c>
    </row>
    <row r="75" spans="1:8" x14ac:dyDescent="0.15">
      <c r="A75">
        <v>74</v>
      </c>
      <c r="B75" t="s">
        <v>88</v>
      </c>
      <c r="C75" t="s">
        <v>185</v>
      </c>
      <c r="D75" t="s">
        <v>94</v>
      </c>
      <c r="E75">
        <v>14</v>
      </c>
      <c r="F75" t="s">
        <v>187</v>
      </c>
      <c r="G75" s="16">
        <v>374</v>
      </c>
      <c r="H75" s="16" t="s">
        <v>204</v>
      </c>
    </row>
    <row r="76" spans="1:8" x14ac:dyDescent="0.15">
      <c r="A76">
        <v>75</v>
      </c>
      <c r="B76" t="s">
        <v>88</v>
      </c>
      <c r="C76" t="s">
        <v>185</v>
      </c>
      <c r="D76" t="s">
        <v>94</v>
      </c>
      <c r="E76">
        <v>15</v>
      </c>
      <c r="F76" t="s">
        <v>194</v>
      </c>
      <c r="G76" s="16">
        <v>354</v>
      </c>
      <c r="H76" s="16" t="s">
        <v>205</v>
      </c>
    </row>
    <row r="77" spans="1:8" x14ac:dyDescent="0.15">
      <c r="A77">
        <v>76</v>
      </c>
      <c r="B77" t="s">
        <v>88</v>
      </c>
      <c r="C77" t="s">
        <v>185</v>
      </c>
      <c r="D77" t="s">
        <v>94</v>
      </c>
      <c r="E77">
        <v>16</v>
      </c>
      <c r="F77" t="s">
        <v>189</v>
      </c>
      <c r="G77" s="16">
        <v>320</v>
      </c>
      <c r="H77" s="16" t="s">
        <v>206</v>
      </c>
    </row>
    <row r="78" spans="1:8" x14ac:dyDescent="0.15">
      <c r="A78">
        <v>77</v>
      </c>
      <c r="B78" t="s">
        <v>88</v>
      </c>
      <c r="C78" t="s">
        <v>185</v>
      </c>
      <c r="D78" t="s">
        <v>94</v>
      </c>
      <c r="E78">
        <v>17</v>
      </c>
      <c r="F78" t="s">
        <v>105</v>
      </c>
      <c r="G78" s="16">
        <v>301</v>
      </c>
      <c r="H78" s="16" t="s">
        <v>98</v>
      </c>
    </row>
    <row r="79" spans="1:8" x14ac:dyDescent="0.15">
      <c r="A79">
        <v>78</v>
      </c>
      <c r="B79" t="s">
        <v>88</v>
      </c>
      <c r="C79" t="s">
        <v>185</v>
      </c>
      <c r="D79" t="s">
        <v>94</v>
      </c>
      <c r="E79">
        <v>18</v>
      </c>
      <c r="F79" t="s">
        <v>207</v>
      </c>
      <c r="G79" s="16">
        <v>218</v>
      </c>
      <c r="H79" s="16" t="s">
        <v>208</v>
      </c>
    </row>
    <row r="80" spans="1:8" x14ac:dyDescent="0.15">
      <c r="A80">
        <v>79</v>
      </c>
      <c r="B80" t="s">
        <v>88</v>
      </c>
      <c r="C80" t="s">
        <v>185</v>
      </c>
      <c r="D80" t="s">
        <v>94</v>
      </c>
      <c r="E80">
        <v>19</v>
      </c>
      <c r="F80" t="s">
        <v>209</v>
      </c>
      <c r="G80" s="16">
        <v>279</v>
      </c>
      <c r="H80" s="16" t="s">
        <v>210</v>
      </c>
    </row>
    <row r="81" spans="1:8" x14ac:dyDescent="0.15">
      <c r="A81">
        <v>80</v>
      </c>
      <c r="B81" t="s">
        <v>88</v>
      </c>
      <c r="C81" t="s">
        <v>185</v>
      </c>
      <c r="D81" t="s">
        <v>94</v>
      </c>
      <c r="E81">
        <v>20</v>
      </c>
      <c r="F81" t="s">
        <v>100</v>
      </c>
      <c r="G81" s="16">
        <v>171</v>
      </c>
      <c r="H81" s="16" t="s">
        <v>211</v>
      </c>
    </row>
    <row r="82" spans="1:8" x14ac:dyDescent="0.15">
      <c r="A82">
        <v>81</v>
      </c>
      <c r="B82" t="s">
        <v>88</v>
      </c>
      <c r="C82" t="s">
        <v>212</v>
      </c>
      <c r="D82" t="s">
        <v>94</v>
      </c>
      <c r="E82">
        <v>1</v>
      </c>
      <c r="F82" t="s">
        <v>95</v>
      </c>
      <c r="G82" s="16">
        <v>824</v>
      </c>
      <c r="H82" s="16" t="s">
        <v>213</v>
      </c>
    </row>
    <row r="83" spans="1:8" x14ac:dyDescent="0.15">
      <c r="A83">
        <v>82</v>
      </c>
      <c r="B83" t="s">
        <v>88</v>
      </c>
      <c r="C83" t="s">
        <v>212</v>
      </c>
      <c r="D83" t="s">
        <v>94</v>
      </c>
      <c r="E83">
        <v>2</v>
      </c>
      <c r="F83" t="s">
        <v>105</v>
      </c>
      <c r="G83" s="16">
        <v>741</v>
      </c>
      <c r="H83" s="16" t="s">
        <v>214</v>
      </c>
    </row>
    <row r="84" spans="1:8" x14ac:dyDescent="0.15">
      <c r="A84">
        <v>83</v>
      </c>
      <c r="B84" t="s">
        <v>88</v>
      </c>
      <c r="C84" t="s">
        <v>212</v>
      </c>
      <c r="D84" t="s">
        <v>94</v>
      </c>
      <c r="E84">
        <v>3</v>
      </c>
      <c r="F84" t="s">
        <v>95</v>
      </c>
      <c r="G84" s="16">
        <v>663</v>
      </c>
      <c r="H84" s="16" t="s">
        <v>215</v>
      </c>
    </row>
    <row r="85" spans="1:8" x14ac:dyDescent="0.15">
      <c r="A85">
        <v>84</v>
      </c>
      <c r="B85" t="s">
        <v>88</v>
      </c>
      <c r="C85" t="s">
        <v>212</v>
      </c>
      <c r="D85" t="s">
        <v>94</v>
      </c>
      <c r="E85">
        <v>4</v>
      </c>
      <c r="F85" t="s">
        <v>105</v>
      </c>
      <c r="G85" s="16">
        <v>609</v>
      </c>
      <c r="H85" s="16" t="s">
        <v>216</v>
      </c>
    </row>
    <row r="86" spans="1:8" x14ac:dyDescent="0.15">
      <c r="A86">
        <v>85</v>
      </c>
      <c r="B86" t="s">
        <v>88</v>
      </c>
      <c r="C86" t="s">
        <v>212</v>
      </c>
      <c r="D86" t="s">
        <v>94</v>
      </c>
      <c r="E86">
        <v>5</v>
      </c>
      <c r="F86" t="s">
        <v>95</v>
      </c>
      <c r="G86" s="16">
        <v>547</v>
      </c>
      <c r="H86" s="16" t="s">
        <v>217</v>
      </c>
    </row>
    <row r="87" spans="1:8" x14ac:dyDescent="0.15">
      <c r="A87">
        <v>86</v>
      </c>
      <c r="B87" t="s">
        <v>88</v>
      </c>
      <c r="C87" t="s">
        <v>212</v>
      </c>
      <c r="D87" t="s">
        <v>94</v>
      </c>
      <c r="E87">
        <v>6</v>
      </c>
      <c r="F87" t="s">
        <v>95</v>
      </c>
      <c r="G87" s="16">
        <v>490</v>
      </c>
      <c r="H87" s="16" t="s">
        <v>218</v>
      </c>
    </row>
    <row r="88" spans="1:8" x14ac:dyDescent="0.15">
      <c r="A88">
        <v>87</v>
      </c>
      <c r="B88" t="s">
        <v>88</v>
      </c>
      <c r="C88" t="s">
        <v>212</v>
      </c>
      <c r="D88" t="s">
        <v>94</v>
      </c>
      <c r="E88">
        <v>7</v>
      </c>
      <c r="F88" t="s">
        <v>161</v>
      </c>
      <c r="G88" s="16">
        <v>478</v>
      </c>
      <c r="H88" s="16" t="s">
        <v>219</v>
      </c>
    </row>
    <row r="89" spans="1:8" x14ac:dyDescent="0.15">
      <c r="A89">
        <v>88</v>
      </c>
      <c r="B89" t="s">
        <v>88</v>
      </c>
      <c r="C89" t="s">
        <v>212</v>
      </c>
      <c r="D89" t="s">
        <v>94</v>
      </c>
      <c r="E89">
        <v>8</v>
      </c>
      <c r="F89" t="s">
        <v>17</v>
      </c>
      <c r="G89" s="16">
        <v>430</v>
      </c>
      <c r="H89" s="16" t="s">
        <v>220</v>
      </c>
    </row>
    <row r="90" spans="1:8" x14ac:dyDescent="0.15">
      <c r="A90">
        <v>89</v>
      </c>
      <c r="B90" t="s">
        <v>88</v>
      </c>
      <c r="C90" t="s">
        <v>212</v>
      </c>
      <c r="D90" t="s">
        <v>94</v>
      </c>
      <c r="E90">
        <v>9</v>
      </c>
      <c r="F90" t="s">
        <v>105</v>
      </c>
      <c r="G90" s="16">
        <v>399</v>
      </c>
      <c r="H90" s="16" t="s">
        <v>221</v>
      </c>
    </row>
    <row r="91" spans="1:8" x14ac:dyDescent="0.15">
      <c r="A91">
        <v>90</v>
      </c>
      <c r="B91" t="s">
        <v>88</v>
      </c>
      <c r="C91" t="s">
        <v>212</v>
      </c>
      <c r="D91" t="s">
        <v>94</v>
      </c>
      <c r="E91">
        <v>10</v>
      </c>
      <c r="F91" t="s">
        <v>222</v>
      </c>
      <c r="G91" s="16">
        <v>362</v>
      </c>
      <c r="H91" s="16" t="s">
        <v>223</v>
      </c>
    </row>
    <row r="92" spans="1:8" x14ac:dyDescent="0.15">
      <c r="A92">
        <v>91</v>
      </c>
      <c r="B92" t="s">
        <v>88</v>
      </c>
      <c r="C92" t="s">
        <v>212</v>
      </c>
      <c r="D92" t="s">
        <v>94</v>
      </c>
      <c r="E92">
        <v>11</v>
      </c>
      <c r="F92" t="s">
        <v>161</v>
      </c>
      <c r="G92" s="16">
        <v>355</v>
      </c>
      <c r="H92" s="16" t="s">
        <v>224</v>
      </c>
    </row>
    <row r="93" spans="1:8" x14ac:dyDescent="0.15">
      <c r="A93">
        <v>92</v>
      </c>
      <c r="B93" t="s">
        <v>88</v>
      </c>
      <c r="C93" t="s">
        <v>212</v>
      </c>
      <c r="D93" t="s">
        <v>94</v>
      </c>
      <c r="E93">
        <v>12</v>
      </c>
      <c r="F93" t="s">
        <v>225</v>
      </c>
      <c r="G93" s="16">
        <v>316</v>
      </c>
      <c r="H93" s="16" t="s">
        <v>226</v>
      </c>
    </row>
    <row r="94" spans="1:8" x14ac:dyDescent="0.15">
      <c r="A94">
        <v>93</v>
      </c>
      <c r="B94" t="s">
        <v>88</v>
      </c>
      <c r="C94" t="s">
        <v>212</v>
      </c>
      <c r="D94" t="s">
        <v>94</v>
      </c>
      <c r="E94">
        <v>13</v>
      </c>
      <c r="F94" t="s">
        <v>227</v>
      </c>
      <c r="G94" s="16">
        <v>274</v>
      </c>
      <c r="H94" s="16" t="s">
        <v>228</v>
      </c>
    </row>
    <row r="95" spans="1:8" x14ac:dyDescent="0.15">
      <c r="A95">
        <v>94</v>
      </c>
      <c r="B95" t="s">
        <v>88</v>
      </c>
      <c r="C95" t="s">
        <v>212</v>
      </c>
      <c r="D95" t="s">
        <v>94</v>
      </c>
      <c r="E95">
        <v>14</v>
      </c>
      <c r="F95" t="s">
        <v>222</v>
      </c>
      <c r="G95" s="16">
        <v>252</v>
      </c>
      <c r="H95" s="16" t="s">
        <v>229</v>
      </c>
    </row>
    <row r="96" spans="1:8" x14ac:dyDescent="0.15">
      <c r="A96">
        <v>95</v>
      </c>
      <c r="B96" t="s">
        <v>88</v>
      </c>
      <c r="C96" t="s">
        <v>212</v>
      </c>
      <c r="D96" t="s">
        <v>94</v>
      </c>
      <c r="E96">
        <v>15</v>
      </c>
      <c r="F96" t="s">
        <v>230</v>
      </c>
      <c r="G96" s="16">
        <v>231</v>
      </c>
      <c r="H96" s="16" t="s">
        <v>231</v>
      </c>
    </row>
    <row r="97" spans="1:8" x14ac:dyDescent="0.15">
      <c r="A97">
        <v>96</v>
      </c>
      <c r="B97" t="s">
        <v>88</v>
      </c>
      <c r="C97" t="s">
        <v>212</v>
      </c>
      <c r="D97" t="s">
        <v>94</v>
      </c>
      <c r="E97">
        <v>16</v>
      </c>
      <c r="F97" t="s">
        <v>232</v>
      </c>
      <c r="G97" s="16">
        <v>209</v>
      </c>
      <c r="H97" s="16" t="s">
        <v>233</v>
      </c>
    </row>
    <row r="98" spans="1:8" x14ac:dyDescent="0.15">
      <c r="A98">
        <v>97</v>
      </c>
      <c r="B98" t="s">
        <v>88</v>
      </c>
      <c r="C98" t="s">
        <v>212</v>
      </c>
      <c r="D98" t="s">
        <v>94</v>
      </c>
      <c r="E98">
        <v>17</v>
      </c>
      <c r="F98" t="s">
        <v>234</v>
      </c>
      <c r="G98" s="16">
        <v>188</v>
      </c>
      <c r="H98" s="16" t="s">
        <v>235</v>
      </c>
    </row>
    <row r="99" spans="1:8" x14ac:dyDescent="0.15">
      <c r="A99">
        <v>98</v>
      </c>
      <c r="B99" t="s">
        <v>88</v>
      </c>
      <c r="C99" t="s">
        <v>212</v>
      </c>
      <c r="D99" t="s">
        <v>94</v>
      </c>
      <c r="E99">
        <v>18</v>
      </c>
      <c r="F99" t="s">
        <v>183</v>
      </c>
      <c r="G99" s="16">
        <v>186</v>
      </c>
      <c r="H99" s="16" t="s">
        <v>236</v>
      </c>
    </row>
    <row r="100" spans="1:8" x14ac:dyDescent="0.15">
      <c r="A100">
        <v>99</v>
      </c>
      <c r="B100" t="s">
        <v>88</v>
      </c>
      <c r="C100" t="s">
        <v>212</v>
      </c>
      <c r="D100" t="s">
        <v>94</v>
      </c>
      <c r="E100">
        <v>19</v>
      </c>
      <c r="F100" t="s">
        <v>237</v>
      </c>
      <c r="G100" s="16">
        <v>176</v>
      </c>
      <c r="H100" s="16" t="s">
        <v>238</v>
      </c>
    </row>
    <row r="101" spans="1:8" x14ac:dyDescent="0.15">
      <c r="A101">
        <v>100</v>
      </c>
      <c r="B101" t="s">
        <v>88</v>
      </c>
      <c r="C101" t="s">
        <v>212</v>
      </c>
      <c r="D101" t="s">
        <v>94</v>
      </c>
      <c r="E101">
        <v>20</v>
      </c>
      <c r="F101" t="s">
        <v>239</v>
      </c>
      <c r="G101" s="16">
        <v>151</v>
      </c>
      <c r="H101" s="16" t="s">
        <v>240</v>
      </c>
    </row>
    <row r="102" spans="1:8" x14ac:dyDescent="0.15">
      <c r="A102">
        <v>101</v>
      </c>
      <c r="B102" t="s">
        <v>88</v>
      </c>
      <c r="C102" t="s">
        <v>241</v>
      </c>
      <c r="D102" t="s">
        <v>94</v>
      </c>
      <c r="E102">
        <v>1</v>
      </c>
      <c r="F102" t="s">
        <v>105</v>
      </c>
      <c r="G102" s="16">
        <v>93</v>
      </c>
      <c r="H102" s="16" t="s">
        <v>242</v>
      </c>
    </row>
    <row r="103" spans="1:8" x14ac:dyDescent="0.15">
      <c r="A103">
        <v>102</v>
      </c>
      <c r="B103" t="s">
        <v>88</v>
      </c>
      <c r="C103" t="s">
        <v>241</v>
      </c>
      <c r="D103" t="s">
        <v>94</v>
      </c>
      <c r="E103">
        <v>2</v>
      </c>
      <c r="F103" t="s">
        <v>105</v>
      </c>
      <c r="G103" s="16">
        <v>89</v>
      </c>
      <c r="H103" s="16" t="s">
        <v>243</v>
      </c>
    </row>
    <row r="104" spans="1:8" x14ac:dyDescent="0.15">
      <c r="A104">
        <v>103</v>
      </c>
      <c r="B104" t="s">
        <v>88</v>
      </c>
      <c r="C104" t="s">
        <v>241</v>
      </c>
      <c r="D104" t="s">
        <v>94</v>
      </c>
      <c r="E104">
        <v>3</v>
      </c>
      <c r="F104" t="s">
        <v>95</v>
      </c>
      <c r="G104" s="16">
        <v>86</v>
      </c>
      <c r="H104" s="16" t="s">
        <v>244</v>
      </c>
    </row>
    <row r="105" spans="1:8" x14ac:dyDescent="0.15">
      <c r="A105">
        <v>104</v>
      </c>
      <c r="B105" t="s">
        <v>88</v>
      </c>
      <c r="C105" t="s">
        <v>241</v>
      </c>
      <c r="D105" t="s">
        <v>94</v>
      </c>
      <c r="E105">
        <v>4</v>
      </c>
      <c r="F105" t="s">
        <v>95</v>
      </c>
      <c r="G105" s="16">
        <v>78</v>
      </c>
      <c r="H105" s="16" t="s">
        <v>98</v>
      </c>
    </row>
    <row r="106" spans="1:8" x14ac:dyDescent="0.15">
      <c r="A106">
        <v>105</v>
      </c>
      <c r="B106" t="s">
        <v>88</v>
      </c>
      <c r="C106" t="s">
        <v>241</v>
      </c>
      <c r="D106" t="s">
        <v>94</v>
      </c>
      <c r="E106">
        <v>5</v>
      </c>
      <c r="F106" t="s">
        <v>17</v>
      </c>
      <c r="G106" s="16">
        <v>74</v>
      </c>
      <c r="H106" s="16" t="s">
        <v>245</v>
      </c>
    </row>
    <row r="107" spans="1:8" x14ac:dyDescent="0.15">
      <c r="A107">
        <v>106</v>
      </c>
      <c r="B107" t="s">
        <v>88</v>
      </c>
      <c r="C107" t="s">
        <v>241</v>
      </c>
      <c r="D107" t="s">
        <v>94</v>
      </c>
      <c r="E107">
        <v>6</v>
      </c>
      <c r="F107" t="s">
        <v>95</v>
      </c>
      <c r="G107" s="16">
        <v>66</v>
      </c>
      <c r="H107" s="16" t="s">
        <v>246</v>
      </c>
    </row>
    <row r="108" spans="1:8" x14ac:dyDescent="0.15">
      <c r="A108">
        <v>107</v>
      </c>
      <c r="B108" t="s">
        <v>88</v>
      </c>
      <c r="C108" t="s">
        <v>241</v>
      </c>
      <c r="D108" t="s">
        <v>94</v>
      </c>
      <c r="E108">
        <v>7</v>
      </c>
      <c r="F108" t="s">
        <v>105</v>
      </c>
      <c r="G108" s="16">
        <v>59</v>
      </c>
      <c r="H108" s="16" t="s">
        <v>247</v>
      </c>
    </row>
    <row r="109" spans="1:8" x14ac:dyDescent="0.15">
      <c r="A109">
        <v>108</v>
      </c>
      <c r="B109" t="s">
        <v>88</v>
      </c>
      <c r="C109" t="s">
        <v>241</v>
      </c>
      <c r="D109" t="s">
        <v>94</v>
      </c>
      <c r="E109">
        <v>8</v>
      </c>
      <c r="F109" t="s">
        <v>95</v>
      </c>
      <c r="G109" s="16">
        <v>58</v>
      </c>
      <c r="H109" s="16" t="s">
        <v>248</v>
      </c>
    </row>
    <row r="110" spans="1:8" x14ac:dyDescent="0.15">
      <c r="A110">
        <v>109</v>
      </c>
      <c r="B110" t="s">
        <v>88</v>
      </c>
      <c r="C110" t="s">
        <v>241</v>
      </c>
      <c r="D110" t="s">
        <v>94</v>
      </c>
      <c r="E110">
        <v>9</v>
      </c>
      <c r="F110" t="s">
        <v>105</v>
      </c>
      <c r="G110" s="16">
        <v>58</v>
      </c>
      <c r="H110" s="16" t="s">
        <v>249</v>
      </c>
    </row>
    <row r="111" spans="1:8" x14ac:dyDescent="0.15">
      <c r="A111">
        <v>110</v>
      </c>
      <c r="B111" t="s">
        <v>88</v>
      </c>
      <c r="C111" t="s">
        <v>241</v>
      </c>
      <c r="D111" t="s">
        <v>94</v>
      </c>
      <c r="E111">
        <v>10</v>
      </c>
      <c r="F111" t="s">
        <v>95</v>
      </c>
      <c r="G111" s="16">
        <v>54</v>
      </c>
      <c r="H111" s="16" t="s">
        <v>250</v>
      </c>
    </row>
    <row r="112" spans="1:8" x14ac:dyDescent="0.15">
      <c r="A112">
        <v>111</v>
      </c>
      <c r="B112" t="s">
        <v>88</v>
      </c>
      <c r="C112" t="s">
        <v>241</v>
      </c>
      <c r="D112" t="s">
        <v>94</v>
      </c>
      <c r="E112">
        <v>11</v>
      </c>
      <c r="F112" t="s">
        <v>161</v>
      </c>
      <c r="G112" s="16">
        <v>49</v>
      </c>
      <c r="H112" s="16" t="s">
        <v>251</v>
      </c>
    </row>
    <row r="113" spans="1:8" x14ac:dyDescent="0.15">
      <c r="A113">
        <v>112</v>
      </c>
      <c r="B113" t="s">
        <v>88</v>
      </c>
      <c r="C113" t="s">
        <v>241</v>
      </c>
      <c r="D113" t="s">
        <v>94</v>
      </c>
      <c r="E113">
        <v>12</v>
      </c>
      <c r="F113" t="s">
        <v>194</v>
      </c>
      <c r="G113" s="16">
        <v>43</v>
      </c>
      <c r="H113" s="16" t="s">
        <v>252</v>
      </c>
    </row>
    <row r="114" spans="1:8" x14ac:dyDescent="0.15">
      <c r="A114">
        <v>113</v>
      </c>
      <c r="B114" t="s">
        <v>88</v>
      </c>
      <c r="C114" t="s">
        <v>241</v>
      </c>
      <c r="D114" t="s">
        <v>94</v>
      </c>
      <c r="E114">
        <v>13</v>
      </c>
      <c r="F114" t="s">
        <v>253</v>
      </c>
      <c r="G114" s="16">
        <v>41</v>
      </c>
      <c r="H114" s="16" t="s">
        <v>254</v>
      </c>
    </row>
    <row r="115" spans="1:8" x14ac:dyDescent="0.15">
      <c r="A115">
        <v>114</v>
      </c>
      <c r="B115" t="s">
        <v>88</v>
      </c>
      <c r="C115" t="s">
        <v>241</v>
      </c>
      <c r="D115" t="s">
        <v>94</v>
      </c>
      <c r="E115">
        <v>14</v>
      </c>
      <c r="F115" t="s">
        <v>189</v>
      </c>
      <c r="G115" s="16">
        <v>34</v>
      </c>
      <c r="H115" s="16" t="s">
        <v>255</v>
      </c>
    </row>
    <row r="116" spans="1:8" x14ac:dyDescent="0.15">
      <c r="A116">
        <v>115</v>
      </c>
      <c r="B116" t="s">
        <v>88</v>
      </c>
      <c r="C116" t="s">
        <v>241</v>
      </c>
      <c r="D116" t="s">
        <v>94</v>
      </c>
      <c r="E116">
        <v>15</v>
      </c>
      <c r="F116" t="s">
        <v>95</v>
      </c>
      <c r="G116" s="16">
        <v>28</v>
      </c>
      <c r="H116" s="16" t="s">
        <v>256</v>
      </c>
    </row>
    <row r="117" spans="1:8" x14ac:dyDescent="0.15">
      <c r="A117">
        <v>116</v>
      </c>
      <c r="B117" t="s">
        <v>88</v>
      </c>
      <c r="C117" t="s">
        <v>241</v>
      </c>
      <c r="D117" t="s">
        <v>94</v>
      </c>
      <c r="E117">
        <v>16</v>
      </c>
      <c r="F117" t="s">
        <v>21</v>
      </c>
      <c r="G117" s="16">
        <v>28</v>
      </c>
      <c r="H117" s="16" t="s">
        <v>257</v>
      </c>
    </row>
    <row r="118" spans="1:8" x14ac:dyDescent="0.15">
      <c r="A118">
        <v>117</v>
      </c>
      <c r="B118" t="s">
        <v>88</v>
      </c>
      <c r="C118" t="s">
        <v>241</v>
      </c>
      <c r="D118" t="s">
        <v>94</v>
      </c>
      <c r="E118">
        <v>17</v>
      </c>
      <c r="F118" t="s">
        <v>232</v>
      </c>
      <c r="G118" s="16">
        <v>27</v>
      </c>
      <c r="H118" s="16" t="s">
        <v>258</v>
      </c>
    </row>
    <row r="119" spans="1:8" x14ac:dyDescent="0.15">
      <c r="A119">
        <v>118</v>
      </c>
      <c r="B119" t="s">
        <v>88</v>
      </c>
      <c r="C119" t="s">
        <v>241</v>
      </c>
      <c r="D119" t="s">
        <v>94</v>
      </c>
      <c r="E119">
        <v>18</v>
      </c>
      <c r="F119" t="s">
        <v>194</v>
      </c>
      <c r="G119" s="16">
        <v>25</v>
      </c>
      <c r="H119" s="16" t="s">
        <v>186</v>
      </c>
    </row>
    <row r="120" spans="1:8" x14ac:dyDescent="0.15">
      <c r="A120">
        <v>119</v>
      </c>
      <c r="B120" t="s">
        <v>88</v>
      </c>
      <c r="C120" t="s">
        <v>241</v>
      </c>
      <c r="D120" t="s">
        <v>94</v>
      </c>
      <c r="E120">
        <v>19</v>
      </c>
      <c r="F120" t="s">
        <v>232</v>
      </c>
      <c r="G120" s="16">
        <v>21</v>
      </c>
      <c r="H120" s="16" t="s">
        <v>259</v>
      </c>
    </row>
    <row r="121" spans="1:8" x14ac:dyDescent="0.15">
      <c r="A121">
        <v>120</v>
      </c>
      <c r="B121" t="s">
        <v>88</v>
      </c>
      <c r="C121" t="s">
        <v>241</v>
      </c>
      <c r="D121" t="s">
        <v>94</v>
      </c>
      <c r="E121">
        <v>20</v>
      </c>
      <c r="F121" t="s">
        <v>189</v>
      </c>
      <c r="G121" s="16">
        <v>20</v>
      </c>
      <c r="H121" s="16" t="s">
        <v>101</v>
      </c>
    </row>
    <row r="122" spans="1:8" x14ac:dyDescent="0.15">
      <c r="A122">
        <v>121</v>
      </c>
      <c r="B122" t="s">
        <v>89</v>
      </c>
      <c r="C122" t="s">
        <v>260</v>
      </c>
      <c r="D122" t="s">
        <v>94</v>
      </c>
      <c r="E122">
        <v>1</v>
      </c>
      <c r="F122" t="s">
        <v>261</v>
      </c>
      <c r="G122" s="16">
        <v>55</v>
      </c>
      <c r="H122" s="16" t="s">
        <v>262</v>
      </c>
    </row>
    <row r="123" spans="1:8" x14ac:dyDescent="0.15">
      <c r="A123">
        <v>122</v>
      </c>
      <c r="B123" t="s">
        <v>89</v>
      </c>
      <c r="C123" t="s">
        <v>260</v>
      </c>
      <c r="D123" t="s">
        <v>94</v>
      </c>
      <c r="E123">
        <v>2</v>
      </c>
      <c r="F123" t="s">
        <v>263</v>
      </c>
      <c r="G123" s="16">
        <v>52</v>
      </c>
      <c r="H123" s="16" t="s">
        <v>264</v>
      </c>
    </row>
    <row r="124" spans="1:8" x14ac:dyDescent="0.15">
      <c r="A124">
        <v>123</v>
      </c>
      <c r="B124" t="s">
        <v>89</v>
      </c>
      <c r="C124" t="s">
        <v>260</v>
      </c>
      <c r="D124" t="s">
        <v>94</v>
      </c>
      <c r="E124">
        <v>3</v>
      </c>
      <c r="F124" t="s">
        <v>234</v>
      </c>
      <c r="G124" s="16">
        <v>45</v>
      </c>
      <c r="H124" s="16" t="s">
        <v>265</v>
      </c>
    </row>
    <row r="125" spans="1:8" x14ac:dyDescent="0.15">
      <c r="A125">
        <v>124</v>
      </c>
      <c r="B125" t="s">
        <v>89</v>
      </c>
      <c r="C125" t="s">
        <v>260</v>
      </c>
      <c r="D125" t="s">
        <v>94</v>
      </c>
      <c r="E125">
        <v>4</v>
      </c>
      <c r="F125" t="s">
        <v>115</v>
      </c>
      <c r="G125" s="16">
        <v>42</v>
      </c>
      <c r="H125" s="16" t="s">
        <v>266</v>
      </c>
    </row>
    <row r="126" spans="1:8" x14ac:dyDescent="0.15">
      <c r="A126">
        <v>125</v>
      </c>
      <c r="B126" t="s">
        <v>89</v>
      </c>
      <c r="C126" t="s">
        <v>260</v>
      </c>
      <c r="D126" t="s">
        <v>94</v>
      </c>
      <c r="E126">
        <v>5</v>
      </c>
      <c r="F126" t="s">
        <v>17</v>
      </c>
      <c r="G126" s="16">
        <v>40</v>
      </c>
      <c r="H126" s="16" t="s">
        <v>267</v>
      </c>
    </row>
    <row r="127" spans="1:8" x14ac:dyDescent="0.15">
      <c r="A127">
        <v>126</v>
      </c>
      <c r="B127" t="s">
        <v>89</v>
      </c>
      <c r="C127" t="s">
        <v>260</v>
      </c>
      <c r="D127" t="s">
        <v>94</v>
      </c>
      <c r="E127">
        <v>6</v>
      </c>
      <c r="F127" t="s">
        <v>268</v>
      </c>
      <c r="G127" s="16">
        <v>37</v>
      </c>
      <c r="H127" s="16" t="s">
        <v>269</v>
      </c>
    </row>
    <row r="128" spans="1:8" x14ac:dyDescent="0.15">
      <c r="A128">
        <v>127</v>
      </c>
      <c r="B128" t="s">
        <v>89</v>
      </c>
      <c r="C128" t="s">
        <v>260</v>
      </c>
      <c r="D128" t="s">
        <v>94</v>
      </c>
      <c r="E128">
        <v>7</v>
      </c>
      <c r="F128" t="s">
        <v>95</v>
      </c>
      <c r="G128" s="16">
        <v>33</v>
      </c>
      <c r="H128" s="16" t="s">
        <v>270</v>
      </c>
    </row>
    <row r="129" spans="1:8" x14ac:dyDescent="0.15">
      <c r="A129">
        <v>128</v>
      </c>
      <c r="B129" t="s">
        <v>89</v>
      </c>
      <c r="C129" t="s">
        <v>260</v>
      </c>
      <c r="D129" t="s">
        <v>94</v>
      </c>
      <c r="E129">
        <v>8</v>
      </c>
      <c r="F129" t="s">
        <v>230</v>
      </c>
      <c r="G129" s="16">
        <v>31</v>
      </c>
      <c r="H129" s="16" t="s">
        <v>271</v>
      </c>
    </row>
    <row r="130" spans="1:8" x14ac:dyDescent="0.15">
      <c r="A130">
        <v>129</v>
      </c>
      <c r="B130" t="s">
        <v>89</v>
      </c>
      <c r="C130" t="s">
        <v>260</v>
      </c>
      <c r="D130" t="s">
        <v>94</v>
      </c>
      <c r="E130">
        <v>9</v>
      </c>
      <c r="F130" t="s">
        <v>272</v>
      </c>
      <c r="G130" s="16">
        <v>25</v>
      </c>
      <c r="H130" s="16" t="s">
        <v>273</v>
      </c>
    </row>
    <row r="131" spans="1:8" x14ac:dyDescent="0.15">
      <c r="A131">
        <v>130</v>
      </c>
      <c r="B131" t="s">
        <v>89</v>
      </c>
      <c r="C131" t="s">
        <v>260</v>
      </c>
      <c r="D131" t="s">
        <v>94</v>
      </c>
      <c r="E131">
        <v>10</v>
      </c>
      <c r="F131" t="s">
        <v>274</v>
      </c>
      <c r="G131" s="16">
        <v>28</v>
      </c>
      <c r="H131" s="16" t="s">
        <v>275</v>
      </c>
    </row>
    <row r="132" spans="1:8" x14ac:dyDescent="0.15">
      <c r="A132">
        <v>131</v>
      </c>
      <c r="B132" t="s">
        <v>89</v>
      </c>
      <c r="C132" t="s">
        <v>260</v>
      </c>
      <c r="D132" t="s">
        <v>94</v>
      </c>
      <c r="E132">
        <v>11</v>
      </c>
      <c r="F132" t="s">
        <v>97</v>
      </c>
      <c r="G132" s="16">
        <v>21</v>
      </c>
      <c r="H132" s="16" t="s">
        <v>276</v>
      </c>
    </row>
    <row r="133" spans="1:8" x14ac:dyDescent="0.15">
      <c r="A133">
        <v>132</v>
      </c>
      <c r="B133" t="s">
        <v>89</v>
      </c>
      <c r="C133" t="s">
        <v>260</v>
      </c>
      <c r="D133" t="s">
        <v>94</v>
      </c>
      <c r="E133">
        <v>12</v>
      </c>
      <c r="F133" t="s">
        <v>171</v>
      </c>
      <c r="G133" s="16">
        <v>17</v>
      </c>
      <c r="H133" s="16" t="s">
        <v>277</v>
      </c>
    </row>
    <row r="134" spans="1:8" x14ac:dyDescent="0.15">
      <c r="A134">
        <v>133</v>
      </c>
      <c r="B134" t="s">
        <v>89</v>
      </c>
      <c r="C134" t="s">
        <v>260</v>
      </c>
      <c r="D134" t="s">
        <v>94</v>
      </c>
      <c r="E134">
        <v>13</v>
      </c>
      <c r="F134" t="s">
        <v>161</v>
      </c>
      <c r="G134" s="16">
        <v>16</v>
      </c>
      <c r="H134" s="16" t="s">
        <v>278</v>
      </c>
    </row>
    <row r="135" spans="1:8" x14ac:dyDescent="0.15">
      <c r="A135">
        <v>134</v>
      </c>
      <c r="B135" t="s">
        <v>89</v>
      </c>
      <c r="C135" t="s">
        <v>260</v>
      </c>
      <c r="D135" t="s">
        <v>94</v>
      </c>
      <c r="E135">
        <v>14</v>
      </c>
      <c r="F135" t="s">
        <v>279</v>
      </c>
      <c r="G135" s="16">
        <v>14</v>
      </c>
      <c r="H135" s="16" t="s">
        <v>228</v>
      </c>
    </row>
    <row r="136" spans="1:8" x14ac:dyDescent="0.15">
      <c r="A136">
        <v>135</v>
      </c>
      <c r="B136" t="s">
        <v>89</v>
      </c>
      <c r="C136" t="s">
        <v>260</v>
      </c>
      <c r="D136" t="s">
        <v>94</v>
      </c>
      <c r="E136">
        <v>15</v>
      </c>
      <c r="F136" t="s">
        <v>187</v>
      </c>
      <c r="G136" s="16">
        <v>12</v>
      </c>
      <c r="H136" s="16" t="s">
        <v>280</v>
      </c>
    </row>
    <row r="137" spans="1:8" hidden="1" x14ac:dyDescent="0.15">
      <c r="A137">
        <v>136</v>
      </c>
      <c r="B137" t="s">
        <v>89</v>
      </c>
      <c r="C137" t="s">
        <v>260</v>
      </c>
      <c r="D137" t="s">
        <v>94</v>
      </c>
      <c r="E137">
        <v>16</v>
      </c>
      <c r="F137" t="s">
        <v>100</v>
      </c>
      <c r="G137" s="16">
        <v>9</v>
      </c>
      <c r="H137" s="16" t="s">
        <v>281</v>
      </c>
    </row>
    <row r="138" spans="1:8" x14ac:dyDescent="0.15">
      <c r="A138">
        <v>137</v>
      </c>
      <c r="B138" t="s">
        <v>89</v>
      </c>
      <c r="C138" t="s">
        <v>260</v>
      </c>
      <c r="D138" t="s">
        <v>94</v>
      </c>
      <c r="E138">
        <v>17</v>
      </c>
      <c r="F138" t="s">
        <v>95</v>
      </c>
      <c r="G138" s="16">
        <v>10</v>
      </c>
      <c r="H138" s="16" t="s">
        <v>282</v>
      </c>
    </row>
    <row r="139" spans="1:8" hidden="1" x14ac:dyDescent="0.15">
      <c r="A139">
        <v>138</v>
      </c>
      <c r="B139" t="s">
        <v>89</v>
      </c>
      <c r="C139" t="s">
        <v>260</v>
      </c>
      <c r="D139" t="s">
        <v>94</v>
      </c>
      <c r="E139">
        <v>18</v>
      </c>
      <c r="F139" t="s">
        <v>283</v>
      </c>
      <c r="G139" s="16">
        <v>9</v>
      </c>
      <c r="H139" s="16" t="s">
        <v>284</v>
      </c>
    </row>
    <row r="140" spans="1:8" x14ac:dyDescent="0.15">
      <c r="A140">
        <v>139</v>
      </c>
      <c r="B140" t="s">
        <v>89</v>
      </c>
      <c r="C140" t="s">
        <v>260</v>
      </c>
      <c r="D140" t="s">
        <v>94</v>
      </c>
      <c r="E140">
        <v>19</v>
      </c>
      <c r="F140" t="s">
        <v>285</v>
      </c>
      <c r="G140" s="16">
        <v>11</v>
      </c>
      <c r="H140" s="16" t="s">
        <v>286</v>
      </c>
    </row>
    <row r="141" spans="1:8" hidden="1" x14ac:dyDescent="0.15">
      <c r="A141">
        <v>140</v>
      </c>
      <c r="B141" t="s">
        <v>89</v>
      </c>
      <c r="C141" t="s">
        <v>260</v>
      </c>
      <c r="D141" t="s">
        <v>94</v>
      </c>
      <c r="E141">
        <v>20</v>
      </c>
      <c r="F141" t="s">
        <v>105</v>
      </c>
      <c r="G141" s="16">
        <v>1</v>
      </c>
      <c r="H141" s="16" t="s">
        <v>287</v>
      </c>
    </row>
    <row r="142" spans="1:8" x14ac:dyDescent="0.15">
      <c r="A142">
        <v>141</v>
      </c>
      <c r="B142" t="s">
        <v>89</v>
      </c>
      <c r="C142" t="s">
        <v>288</v>
      </c>
      <c r="D142" t="s">
        <v>94</v>
      </c>
      <c r="E142">
        <v>1</v>
      </c>
      <c r="F142" t="s">
        <v>194</v>
      </c>
      <c r="G142" s="16">
        <v>214</v>
      </c>
      <c r="H142" s="16" t="s">
        <v>289</v>
      </c>
    </row>
    <row r="143" spans="1:8" x14ac:dyDescent="0.15">
      <c r="A143">
        <v>142</v>
      </c>
      <c r="B143" t="s">
        <v>89</v>
      </c>
      <c r="C143" t="s">
        <v>288</v>
      </c>
      <c r="D143" t="s">
        <v>94</v>
      </c>
      <c r="E143">
        <v>2</v>
      </c>
      <c r="F143" t="s">
        <v>97</v>
      </c>
      <c r="G143" s="16">
        <v>186</v>
      </c>
      <c r="H143" s="16" t="s">
        <v>290</v>
      </c>
    </row>
    <row r="144" spans="1:8" x14ac:dyDescent="0.15">
      <c r="A144">
        <v>143</v>
      </c>
      <c r="B144" t="s">
        <v>89</v>
      </c>
      <c r="C144" t="s">
        <v>288</v>
      </c>
      <c r="D144" t="s">
        <v>94</v>
      </c>
      <c r="E144">
        <v>3</v>
      </c>
      <c r="F144" t="s">
        <v>291</v>
      </c>
      <c r="G144" s="16">
        <v>171</v>
      </c>
      <c r="H144" s="16" t="s">
        <v>292</v>
      </c>
    </row>
    <row r="145" spans="1:8" x14ac:dyDescent="0.15">
      <c r="A145">
        <v>144</v>
      </c>
      <c r="B145" t="s">
        <v>89</v>
      </c>
      <c r="C145" t="s">
        <v>288</v>
      </c>
      <c r="D145" t="s">
        <v>94</v>
      </c>
      <c r="E145">
        <v>4</v>
      </c>
      <c r="F145" t="s">
        <v>97</v>
      </c>
      <c r="G145" s="16">
        <v>158</v>
      </c>
      <c r="H145" s="16" t="s">
        <v>293</v>
      </c>
    </row>
    <row r="146" spans="1:8" x14ac:dyDescent="0.15">
      <c r="A146">
        <v>145</v>
      </c>
      <c r="B146" t="s">
        <v>89</v>
      </c>
      <c r="C146" t="s">
        <v>288</v>
      </c>
      <c r="D146" t="s">
        <v>94</v>
      </c>
      <c r="E146">
        <v>5</v>
      </c>
      <c r="F146" t="s">
        <v>189</v>
      </c>
      <c r="G146" s="16">
        <v>142</v>
      </c>
      <c r="H146" s="16" t="s">
        <v>294</v>
      </c>
    </row>
    <row r="147" spans="1:8" x14ac:dyDescent="0.15">
      <c r="A147">
        <v>146</v>
      </c>
      <c r="B147" t="s">
        <v>89</v>
      </c>
      <c r="C147" t="s">
        <v>288</v>
      </c>
      <c r="D147" t="s">
        <v>94</v>
      </c>
      <c r="E147">
        <v>6</v>
      </c>
      <c r="F147" t="s">
        <v>100</v>
      </c>
      <c r="G147" s="16">
        <v>126</v>
      </c>
      <c r="H147" s="16" t="s">
        <v>295</v>
      </c>
    </row>
    <row r="148" spans="1:8" x14ac:dyDescent="0.15">
      <c r="A148">
        <v>147</v>
      </c>
      <c r="B148" t="s">
        <v>89</v>
      </c>
      <c r="C148" t="s">
        <v>288</v>
      </c>
      <c r="D148" t="s">
        <v>94</v>
      </c>
      <c r="E148">
        <v>7</v>
      </c>
      <c r="F148" t="s">
        <v>296</v>
      </c>
      <c r="G148" s="16">
        <v>105</v>
      </c>
      <c r="H148" s="16" t="s">
        <v>297</v>
      </c>
    </row>
    <row r="149" spans="1:8" x14ac:dyDescent="0.15">
      <c r="A149">
        <v>148</v>
      </c>
      <c r="B149" t="s">
        <v>89</v>
      </c>
      <c r="C149" t="s">
        <v>288</v>
      </c>
      <c r="D149" t="s">
        <v>94</v>
      </c>
      <c r="E149">
        <v>8</v>
      </c>
      <c r="F149" t="s">
        <v>272</v>
      </c>
      <c r="G149" s="16">
        <v>86</v>
      </c>
      <c r="H149" s="16" t="s">
        <v>298</v>
      </c>
    </row>
    <row r="150" spans="1:8" x14ac:dyDescent="0.15">
      <c r="A150">
        <v>149</v>
      </c>
      <c r="B150" t="s">
        <v>89</v>
      </c>
      <c r="C150" t="s">
        <v>288</v>
      </c>
      <c r="D150" t="s">
        <v>94</v>
      </c>
      <c r="E150">
        <v>9</v>
      </c>
      <c r="F150" t="s">
        <v>132</v>
      </c>
      <c r="G150" s="16">
        <v>106</v>
      </c>
      <c r="H150" s="16" t="s">
        <v>299</v>
      </c>
    </row>
    <row r="151" spans="1:8" x14ac:dyDescent="0.15">
      <c r="A151">
        <v>150</v>
      </c>
      <c r="B151" t="s">
        <v>89</v>
      </c>
      <c r="C151" t="s">
        <v>288</v>
      </c>
      <c r="D151" t="s">
        <v>94</v>
      </c>
      <c r="E151">
        <v>10</v>
      </c>
      <c r="F151" t="s">
        <v>300</v>
      </c>
      <c r="G151" s="16">
        <v>83</v>
      </c>
      <c r="H151" s="16" t="s">
        <v>301</v>
      </c>
    </row>
    <row r="152" spans="1:8" x14ac:dyDescent="0.15">
      <c r="A152">
        <v>151</v>
      </c>
      <c r="B152" t="s">
        <v>89</v>
      </c>
      <c r="C152" t="s">
        <v>288</v>
      </c>
      <c r="D152" t="s">
        <v>94</v>
      </c>
      <c r="E152">
        <v>11</v>
      </c>
      <c r="F152" t="s">
        <v>302</v>
      </c>
      <c r="G152" s="16">
        <v>72</v>
      </c>
      <c r="H152" s="16" t="s">
        <v>303</v>
      </c>
    </row>
    <row r="153" spans="1:8" x14ac:dyDescent="0.15">
      <c r="A153">
        <v>152</v>
      </c>
      <c r="B153" t="s">
        <v>89</v>
      </c>
      <c r="C153" t="s">
        <v>288</v>
      </c>
      <c r="D153" t="s">
        <v>94</v>
      </c>
      <c r="E153">
        <v>12</v>
      </c>
      <c r="F153" t="s">
        <v>272</v>
      </c>
      <c r="G153" s="16">
        <v>62</v>
      </c>
      <c r="H153" s="16" t="s">
        <v>304</v>
      </c>
    </row>
    <row r="154" spans="1:8" x14ac:dyDescent="0.15">
      <c r="A154">
        <v>153</v>
      </c>
      <c r="B154" t="s">
        <v>89</v>
      </c>
      <c r="C154" t="s">
        <v>288</v>
      </c>
      <c r="D154" t="s">
        <v>94</v>
      </c>
      <c r="E154">
        <v>13</v>
      </c>
      <c r="F154" t="s">
        <v>100</v>
      </c>
      <c r="G154" s="16">
        <v>56</v>
      </c>
      <c r="H154" s="16" t="s">
        <v>305</v>
      </c>
    </row>
    <row r="155" spans="1:8" x14ac:dyDescent="0.15">
      <c r="A155">
        <v>154</v>
      </c>
      <c r="B155" t="s">
        <v>89</v>
      </c>
      <c r="C155" t="s">
        <v>288</v>
      </c>
      <c r="D155" t="s">
        <v>94</v>
      </c>
      <c r="E155">
        <v>14</v>
      </c>
      <c r="F155" t="s">
        <v>306</v>
      </c>
      <c r="G155" s="16">
        <v>51</v>
      </c>
      <c r="H155" s="16" t="s">
        <v>307</v>
      </c>
    </row>
    <row r="156" spans="1:8" x14ac:dyDescent="0.15">
      <c r="A156">
        <v>155</v>
      </c>
      <c r="B156" t="s">
        <v>89</v>
      </c>
      <c r="C156" t="s">
        <v>288</v>
      </c>
      <c r="D156" t="s">
        <v>94</v>
      </c>
      <c r="E156">
        <v>15</v>
      </c>
      <c r="F156" t="s">
        <v>253</v>
      </c>
      <c r="G156" s="16">
        <v>47</v>
      </c>
      <c r="H156" s="16" t="s">
        <v>308</v>
      </c>
    </row>
    <row r="157" spans="1:8" x14ac:dyDescent="0.15">
      <c r="A157">
        <v>156</v>
      </c>
      <c r="B157" t="s">
        <v>89</v>
      </c>
      <c r="C157" t="s">
        <v>288</v>
      </c>
      <c r="D157" t="s">
        <v>94</v>
      </c>
      <c r="E157">
        <v>16</v>
      </c>
      <c r="F157" t="s">
        <v>195</v>
      </c>
      <c r="G157" s="16">
        <v>43</v>
      </c>
      <c r="H157" s="16" t="s">
        <v>309</v>
      </c>
    </row>
    <row r="158" spans="1:8" x14ac:dyDescent="0.15">
      <c r="A158">
        <v>157</v>
      </c>
      <c r="B158" t="s">
        <v>89</v>
      </c>
      <c r="C158" t="s">
        <v>288</v>
      </c>
      <c r="D158" t="s">
        <v>94</v>
      </c>
      <c r="E158">
        <v>17</v>
      </c>
      <c r="F158" t="s">
        <v>310</v>
      </c>
      <c r="G158" s="16">
        <v>33</v>
      </c>
      <c r="H158" s="16" t="s">
        <v>311</v>
      </c>
    </row>
    <row r="159" spans="1:8" x14ac:dyDescent="0.15">
      <c r="A159">
        <v>158</v>
      </c>
      <c r="B159" t="s">
        <v>89</v>
      </c>
      <c r="C159" t="s">
        <v>288</v>
      </c>
      <c r="D159" t="s">
        <v>94</v>
      </c>
      <c r="E159">
        <v>18</v>
      </c>
      <c r="F159" t="s">
        <v>306</v>
      </c>
      <c r="G159" s="16">
        <v>33</v>
      </c>
      <c r="H159" s="16" t="s">
        <v>312</v>
      </c>
    </row>
    <row r="160" spans="1:8" x14ac:dyDescent="0.15">
      <c r="A160">
        <v>159</v>
      </c>
      <c r="B160" t="s">
        <v>89</v>
      </c>
      <c r="C160" t="s">
        <v>288</v>
      </c>
      <c r="D160" t="s">
        <v>94</v>
      </c>
      <c r="E160">
        <v>19</v>
      </c>
      <c r="F160" t="s">
        <v>313</v>
      </c>
      <c r="G160" s="16">
        <v>31</v>
      </c>
      <c r="H160" s="16" t="s">
        <v>314</v>
      </c>
    </row>
    <row r="161" spans="1:8" x14ac:dyDescent="0.15">
      <c r="A161">
        <v>160</v>
      </c>
      <c r="B161" t="s">
        <v>89</v>
      </c>
      <c r="C161" t="s">
        <v>288</v>
      </c>
      <c r="D161" t="s">
        <v>94</v>
      </c>
      <c r="E161">
        <v>20</v>
      </c>
      <c r="F161" t="s">
        <v>100</v>
      </c>
      <c r="G161" s="16">
        <v>24</v>
      </c>
      <c r="H161" s="16" t="s">
        <v>315</v>
      </c>
    </row>
    <row r="162" spans="1:8" x14ac:dyDescent="0.15">
      <c r="A162">
        <v>161</v>
      </c>
      <c r="B162" t="s">
        <v>89</v>
      </c>
      <c r="C162" t="s">
        <v>316</v>
      </c>
      <c r="D162" t="s">
        <v>94</v>
      </c>
      <c r="E162">
        <v>1</v>
      </c>
      <c r="F162" t="s">
        <v>194</v>
      </c>
      <c r="G162" s="16">
        <v>1109</v>
      </c>
      <c r="H162" s="16" t="s">
        <v>317</v>
      </c>
    </row>
    <row r="163" spans="1:8" x14ac:dyDescent="0.15">
      <c r="A163">
        <v>162</v>
      </c>
      <c r="B163" t="s">
        <v>89</v>
      </c>
      <c r="C163" t="s">
        <v>316</v>
      </c>
      <c r="D163" t="s">
        <v>94</v>
      </c>
      <c r="E163">
        <v>2</v>
      </c>
      <c r="F163" t="s">
        <v>318</v>
      </c>
      <c r="G163" s="16">
        <v>1093</v>
      </c>
      <c r="H163" s="16" t="s">
        <v>319</v>
      </c>
    </row>
    <row r="164" spans="1:8" x14ac:dyDescent="0.15">
      <c r="A164">
        <v>163</v>
      </c>
      <c r="B164" t="s">
        <v>89</v>
      </c>
      <c r="C164" t="s">
        <v>316</v>
      </c>
      <c r="D164" t="s">
        <v>94</v>
      </c>
      <c r="E164">
        <v>3</v>
      </c>
      <c r="F164" t="s">
        <v>320</v>
      </c>
      <c r="G164" s="16">
        <v>938</v>
      </c>
      <c r="H164" s="16" t="s">
        <v>321</v>
      </c>
    </row>
    <row r="165" spans="1:8" x14ac:dyDescent="0.15">
      <c r="A165">
        <v>164</v>
      </c>
      <c r="B165" t="s">
        <v>89</v>
      </c>
      <c r="C165" t="s">
        <v>316</v>
      </c>
      <c r="D165" t="s">
        <v>94</v>
      </c>
      <c r="E165">
        <v>4</v>
      </c>
      <c r="F165" t="s">
        <v>161</v>
      </c>
      <c r="G165" s="16">
        <v>850</v>
      </c>
      <c r="H165" s="16" t="s">
        <v>322</v>
      </c>
    </row>
    <row r="166" spans="1:8" x14ac:dyDescent="0.15">
      <c r="A166">
        <v>165</v>
      </c>
      <c r="B166" t="s">
        <v>89</v>
      </c>
      <c r="C166" t="s">
        <v>316</v>
      </c>
      <c r="D166" t="s">
        <v>94</v>
      </c>
      <c r="E166">
        <v>5</v>
      </c>
      <c r="F166" t="s">
        <v>230</v>
      </c>
      <c r="G166" s="16">
        <v>813</v>
      </c>
      <c r="H166" s="16" t="s">
        <v>323</v>
      </c>
    </row>
    <row r="167" spans="1:8" x14ac:dyDescent="0.15">
      <c r="A167">
        <v>166</v>
      </c>
      <c r="B167" t="s">
        <v>89</v>
      </c>
      <c r="C167" t="s">
        <v>316</v>
      </c>
      <c r="D167" t="s">
        <v>94</v>
      </c>
      <c r="E167">
        <v>6</v>
      </c>
      <c r="F167" t="s">
        <v>161</v>
      </c>
      <c r="G167" s="16">
        <v>672</v>
      </c>
      <c r="H167" s="16" t="s">
        <v>324</v>
      </c>
    </row>
    <row r="168" spans="1:8" x14ac:dyDescent="0.15">
      <c r="A168">
        <v>167</v>
      </c>
      <c r="B168" t="s">
        <v>89</v>
      </c>
      <c r="C168" t="s">
        <v>316</v>
      </c>
      <c r="D168" t="s">
        <v>94</v>
      </c>
      <c r="E168">
        <v>7</v>
      </c>
      <c r="F168" t="s">
        <v>325</v>
      </c>
      <c r="G168" s="16">
        <v>652</v>
      </c>
      <c r="H168" s="16" t="s">
        <v>326</v>
      </c>
    </row>
    <row r="169" spans="1:8" x14ac:dyDescent="0.15">
      <c r="A169">
        <v>168</v>
      </c>
      <c r="B169" t="s">
        <v>89</v>
      </c>
      <c r="C169" t="s">
        <v>316</v>
      </c>
      <c r="D169" t="s">
        <v>94</v>
      </c>
      <c r="E169">
        <v>8</v>
      </c>
      <c r="F169" t="s">
        <v>230</v>
      </c>
      <c r="G169" s="16">
        <v>580</v>
      </c>
      <c r="H169" s="16" t="s">
        <v>327</v>
      </c>
    </row>
    <row r="170" spans="1:8" x14ac:dyDescent="0.15">
      <c r="A170">
        <v>169</v>
      </c>
      <c r="B170" t="s">
        <v>89</v>
      </c>
      <c r="C170" t="s">
        <v>316</v>
      </c>
      <c r="D170" t="s">
        <v>94</v>
      </c>
      <c r="E170">
        <v>9</v>
      </c>
      <c r="F170" t="s">
        <v>126</v>
      </c>
      <c r="G170" s="16">
        <v>538</v>
      </c>
      <c r="H170" s="16" t="s">
        <v>328</v>
      </c>
    </row>
    <row r="171" spans="1:8" x14ac:dyDescent="0.15">
      <c r="A171">
        <v>170</v>
      </c>
      <c r="B171" t="s">
        <v>89</v>
      </c>
      <c r="C171" t="s">
        <v>316</v>
      </c>
      <c r="D171" t="s">
        <v>94</v>
      </c>
      <c r="E171">
        <v>10</v>
      </c>
      <c r="F171" t="s">
        <v>329</v>
      </c>
      <c r="G171" s="16">
        <v>472</v>
      </c>
      <c r="H171" s="16" t="s">
        <v>330</v>
      </c>
    </row>
    <row r="172" spans="1:8" x14ac:dyDescent="0.15">
      <c r="A172">
        <v>171</v>
      </c>
      <c r="B172" t="s">
        <v>89</v>
      </c>
      <c r="C172" t="s">
        <v>316</v>
      </c>
      <c r="D172" t="s">
        <v>94</v>
      </c>
      <c r="E172">
        <v>11</v>
      </c>
      <c r="F172" t="s">
        <v>194</v>
      </c>
      <c r="G172" s="16">
        <v>415</v>
      </c>
      <c r="H172" s="16" t="s">
        <v>331</v>
      </c>
    </row>
    <row r="173" spans="1:8" x14ac:dyDescent="0.15">
      <c r="A173">
        <v>172</v>
      </c>
      <c r="B173" t="s">
        <v>89</v>
      </c>
      <c r="C173" t="s">
        <v>316</v>
      </c>
      <c r="D173" t="s">
        <v>94</v>
      </c>
      <c r="E173">
        <v>12</v>
      </c>
      <c r="F173" t="s">
        <v>272</v>
      </c>
      <c r="G173" s="16">
        <v>400</v>
      </c>
      <c r="H173" s="16" t="s">
        <v>332</v>
      </c>
    </row>
    <row r="174" spans="1:8" x14ac:dyDescent="0.15">
      <c r="A174">
        <v>173</v>
      </c>
      <c r="B174" t="s">
        <v>89</v>
      </c>
      <c r="C174" t="s">
        <v>316</v>
      </c>
      <c r="D174" t="s">
        <v>94</v>
      </c>
      <c r="E174">
        <v>13</v>
      </c>
      <c r="F174" t="s">
        <v>97</v>
      </c>
      <c r="G174" s="16">
        <v>380</v>
      </c>
      <c r="H174" s="16" t="s">
        <v>333</v>
      </c>
    </row>
    <row r="175" spans="1:8" x14ac:dyDescent="0.15">
      <c r="A175">
        <v>174</v>
      </c>
      <c r="B175" t="s">
        <v>89</v>
      </c>
      <c r="C175" t="s">
        <v>316</v>
      </c>
      <c r="D175" t="s">
        <v>94</v>
      </c>
      <c r="E175">
        <v>14</v>
      </c>
      <c r="F175" t="s">
        <v>126</v>
      </c>
      <c r="G175" s="16">
        <v>345</v>
      </c>
      <c r="H175" s="16" t="s">
        <v>334</v>
      </c>
    </row>
    <row r="176" spans="1:8" x14ac:dyDescent="0.15">
      <c r="A176">
        <v>175</v>
      </c>
      <c r="B176" t="s">
        <v>89</v>
      </c>
      <c r="C176" t="s">
        <v>316</v>
      </c>
      <c r="D176" t="s">
        <v>94</v>
      </c>
      <c r="E176">
        <v>15</v>
      </c>
      <c r="F176" t="s">
        <v>335</v>
      </c>
      <c r="G176" s="16">
        <v>296</v>
      </c>
      <c r="H176" s="16" t="s">
        <v>336</v>
      </c>
    </row>
    <row r="177" spans="1:8" x14ac:dyDescent="0.15">
      <c r="A177">
        <v>176</v>
      </c>
      <c r="B177" t="s">
        <v>89</v>
      </c>
      <c r="C177" t="s">
        <v>316</v>
      </c>
      <c r="D177" t="s">
        <v>94</v>
      </c>
      <c r="E177">
        <v>16</v>
      </c>
      <c r="F177" t="s">
        <v>337</v>
      </c>
      <c r="G177" s="16">
        <v>298</v>
      </c>
      <c r="H177" s="16" t="s">
        <v>338</v>
      </c>
    </row>
    <row r="178" spans="1:8" x14ac:dyDescent="0.15">
      <c r="A178">
        <v>177</v>
      </c>
      <c r="B178" t="s">
        <v>89</v>
      </c>
      <c r="C178" t="s">
        <v>316</v>
      </c>
      <c r="D178" t="s">
        <v>94</v>
      </c>
      <c r="E178">
        <v>17</v>
      </c>
      <c r="F178" t="s">
        <v>209</v>
      </c>
      <c r="G178" s="16">
        <v>276</v>
      </c>
      <c r="H178" s="16" t="s">
        <v>339</v>
      </c>
    </row>
    <row r="179" spans="1:8" x14ac:dyDescent="0.15">
      <c r="A179">
        <v>178</v>
      </c>
      <c r="B179" t="s">
        <v>89</v>
      </c>
      <c r="C179" t="s">
        <v>316</v>
      </c>
      <c r="D179" t="s">
        <v>94</v>
      </c>
      <c r="E179">
        <v>18</v>
      </c>
      <c r="F179" t="s">
        <v>340</v>
      </c>
      <c r="G179" s="16">
        <v>253</v>
      </c>
      <c r="H179" s="16" t="s">
        <v>341</v>
      </c>
    </row>
    <row r="180" spans="1:8" x14ac:dyDescent="0.15">
      <c r="A180">
        <v>179</v>
      </c>
      <c r="B180" t="s">
        <v>89</v>
      </c>
      <c r="C180" t="s">
        <v>316</v>
      </c>
      <c r="D180" t="s">
        <v>94</v>
      </c>
      <c r="E180">
        <v>19</v>
      </c>
      <c r="F180" t="s">
        <v>342</v>
      </c>
      <c r="G180" s="16">
        <v>247</v>
      </c>
      <c r="H180" s="16" t="s">
        <v>343</v>
      </c>
    </row>
    <row r="181" spans="1:8" x14ac:dyDescent="0.15">
      <c r="A181">
        <v>180</v>
      </c>
      <c r="B181" t="s">
        <v>89</v>
      </c>
      <c r="C181" t="s">
        <v>316</v>
      </c>
      <c r="D181" t="s">
        <v>94</v>
      </c>
      <c r="E181">
        <v>20</v>
      </c>
      <c r="F181" t="s">
        <v>209</v>
      </c>
      <c r="G181" s="16">
        <v>231</v>
      </c>
      <c r="H181" s="16" t="s">
        <v>344</v>
      </c>
    </row>
    <row r="182" spans="1:8" x14ac:dyDescent="0.15">
      <c r="A182">
        <v>181</v>
      </c>
      <c r="B182" t="s">
        <v>89</v>
      </c>
      <c r="C182" t="s">
        <v>345</v>
      </c>
      <c r="D182" t="s">
        <v>94</v>
      </c>
      <c r="E182">
        <v>1</v>
      </c>
      <c r="F182" t="s">
        <v>346</v>
      </c>
      <c r="G182" s="16">
        <v>187</v>
      </c>
      <c r="H182" s="16" t="s">
        <v>347</v>
      </c>
    </row>
    <row r="183" spans="1:8" x14ac:dyDescent="0.15">
      <c r="A183">
        <v>182</v>
      </c>
      <c r="B183" t="s">
        <v>89</v>
      </c>
      <c r="C183" t="s">
        <v>345</v>
      </c>
      <c r="D183" t="s">
        <v>94</v>
      </c>
      <c r="E183">
        <v>2</v>
      </c>
      <c r="F183" t="s">
        <v>268</v>
      </c>
      <c r="G183" s="16">
        <v>181</v>
      </c>
      <c r="H183" s="16" t="s">
        <v>348</v>
      </c>
    </row>
    <row r="184" spans="1:8" x14ac:dyDescent="0.15">
      <c r="A184">
        <v>183</v>
      </c>
      <c r="B184" t="s">
        <v>89</v>
      </c>
      <c r="C184" t="s">
        <v>345</v>
      </c>
      <c r="D184" t="s">
        <v>94</v>
      </c>
      <c r="E184">
        <v>3</v>
      </c>
      <c r="F184" t="s">
        <v>335</v>
      </c>
      <c r="G184" s="16">
        <v>154</v>
      </c>
      <c r="H184" s="16" t="s">
        <v>349</v>
      </c>
    </row>
    <row r="185" spans="1:8" x14ac:dyDescent="0.15">
      <c r="A185">
        <v>184</v>
      </c>
      <c r="B185" t="s">
        <v>89</v>
      </c>
      <c r="C185" t="s">
        <v>345</v>
      </c>
      <c r="D185" t="s">
        <v>94</v>
      </c>
      <c r="E185">
        <v>4</v>
      </c>
      <c r="F185" t="s">
        <v>350</v>
      </c>
      <c r="G185" s="16">
        <v>134</v>
      </c>
      <c r="H185" s="16" t="s">
        <v>351</v>
      </c>
    </row>
    <row r="186" spans="1:8" x14ac:dyDescent="0.15">
      <c r="A186">
        <v>185</v>
      </c>
      <c r="B186" t="s">
        <v>89</v>
      </c>
      <c r="C186" t="s">
        <v>345</v>
      </c>
      <c r="D186" t="s">
        <v>94</v>
      </c>
      <c r="E186">
        <v>5</v>
      </c>
      <c r="F186" t="s">
        <v>352</v>
      </c>
      <c r="G186" s="16">
        <v>116</v>
      </c>
      <c r="H186" s="16" t="s">
        <v>353</v>
      </c>
    </row>
    <row r="187" spans="1:8" x14ac:dyDescent="0.15">
      <c r="A187">
        <v>186</v>
      </c>
      <c r="B187" t="s">
        <v>89</v>
      </c>
      <c r="C187" t="s">
        <v>345</v>
      </c>
      <c r="D187" t="s">
        <v>94</v>
      </c>
      <c r="E187">
        <v>6</v>
      </c>
      <c r="F187" t="s">
        <v>354</v>
      </c>
      <c r="G187" s="16">
        <v>111</v>
      </c>
      <c r="H187" s="16" t="s">
        <v>355</v>
      </c>
    </row>
    <row r="188" spans="1:8" x14ac:dyDescent="0.15">
      <c r="A188">
        <v>187</v>
      </c>
      <c r="B188" t="s">
        <v>89</v>
      </c>
      <c r="C188" t="s">
        <v>345</v>
      </c>
      <c r="D188" t="s">
        <v>94</v>
      </c>
      <c r="E188">
        <v>7</v>
      </c>
      <c r="F188" t="s">
        <v>131</v>
      </c>
      <c r="G188" s="16">
        <v>98</v>
      </c>
      <c r="H188" s="16" t="s">
        <v>356</v>
      </c>
    </row>
    <row r="189" spans="1:8" x14ac:dyDescent="0.15">
      <c r="A189">
        <v>188</v>
      </c>
      <c r="B189" t="s">
        <v>89</v>
      </c>
      <c r="C189" t="s">
        <v>345</v>
      </c>
      <c r="D189" t="s">
        <v>94</v>
      </c>
      <c r="E189">
        <v>8</v>
      </c>
      <c r="F189" t="s">
        <v>209</v>
      </c>
      <c r="G189" s="16">
        <v>79</v>
      </c>
      <c r="H189" s="16" t="s">
        <v>357</v>
      </c>
    </row>
    <row r="190" spans="1:8" x14ac:dyDescent="0.15">
      <c r="A190">
        <v>189</v>
      </c>
      <c r="B190" t="s">
        <v>89</v>
      </c>
      <c r="C190" t="s">
        <v>345</v>
      </c>
      <c r="D190" t="s">
        <v>94</v>
      </c>
      <c r="E190">
        <v>9</v>
      </c>
      <c r="F190" t="s">
        <v>358</v>
      </c>
      <c r="G190" s="16">
        <v>81</v>
      </c>
      <c r="H190" s="16" t="s">
        <v>359</v>
      </c>
    </row>
    <row r="191" spans="1:8" x14ac:dyDescent="0.15">
      <c r="A191">
        <v>190</v>
      </c>
      <c r="B191" t="s">
        <v>89</v>
      </c>
      <c r="C191" t="s">
        <v>345</v>
      </c>
      <c r="D191" t="s">
        <v>94</v>
      </c>
      <c r="E191">
        <v>10</v>
      </c>
      <c r="F191" t="s">
        <v>360</v>
      </c>
      <c r="G191" s="16">
        <v>65</v>
      </c>
      <c r="H191" s="16" t="s">
        <v>361</v>
      </c>
    </row>
    <row r="192" spans="1:8" x14ac:dyDescent="0.15">
      <c r="A192">
        <v>191</v>
      </c>
      <c r="B192" t="s">
        <v>89</v>
      </c>
      <c r="C192" t="s">
        <v>345</v>
      </c>
      <c r="D192" t="s">
        <v>94</v>
      </c>
      <c r="E192">
        <v>11</v>
      </c>
      <c r="F192" t="s">
        <v>362</v>
      </c>
      <c r="G192" s="16">
        <v>58</v>
      </c>
      <c r="H192" s="16" t="s">
        <v>363</v>
      </c>
    </row>
    <row r="193" spans="1:8" x14ac:dyDescent="0.15">
      <c r="A193">
        <v>192</v>
      </c>
      <c r="B193" t="s">
        <v>89</v>
      </c>
      <c r="C193" t="s">
        <v>345</v>
      </c>
      <c r="D193" t="s">
        <v>94</v>
      </c>
      <c r="E193">
        <v>12</v>
      </c>
      <c r="F193" t="s">
        <v>364</v>
      </c>
      <c r="G193" s="16">
        <v>40</v>
      </c>
      <c r="H193" s="16" t="s">
        <v>365</v>
      </c>
    </row>
    <row r="194" spans="1:8" x14ac:dyDescent="0.15">
      <c r="A194">
        <v>193</v>
      </c>
      <c r="B194" t="s">
        <v>89</v>
      </c>
      <c r="C194" t="s">
        <v>345</v>
      </c>
      <c r="D194" t="s">
        <v>94</v>
      </c>
      <c r="E194">
        <v>13</v>
      </c>
      <c r="F194" t="s">
        <v>134</v>
      </c>
      <c r="G194" s="16">
        <v>52</v>
      </c>
      <c r="H194" s="16" t="s">
        <v>366</v>
      </c>
    </row>
    <row r="195" spans="1:8" x14ac:dyDescent="0.15">
      <c r="A195">
        <v>194</v>
      </c>
      <c r="B195" t="s">
        <v>89</v>
      </c>
      <c r="C195" t="s">
        <v>345</v>
      </c>
      <c r="D195" t="s">
        <v>94</v>
      </c>
      <c r="E195">
        <v>14</v>
      </c>
      <c r="F195" t="s">
        <v>209</v>
      </c>
      <c r="G195" s="16">
        <v>47</v>
      </c>
      <c r="H195" s="16" t="s">
        <v>367</v>
      </c>
    </row>
    <row r="196" spans="1:8" x14ac:dyDescent="0.15">
      <c r="A196">
        <v>195</v>
      </c>
      <c r="B196" t="s">
        <v>89</v>
      </c>
      <c r="C196" t="s">
        <v>345</v>
      </c>
      <c r="D196" t="s">
        <v>94</v>
      </c>
      <c r="E196">
        <v>15</v>
      </c>
      <c r="F196" t="s">
        <v>195</v>
      </c>
      <c r="G196" s="16">
        <v>44</v>
      </c>
      <c r="H196" s="16" t="s">
        <v>368</v>
      </c>
    </row>
    <row r="197" spans="1:8" x14ac:dyDescent="0.15">
      <c r="A197">
        <v>196</v>
      </c>
      <c r="B197" t="s">
        <v>89</v>
      </c>
      <c r="C197" t="s">
        <v>345</v>
      </c>
      <c r="D197" t="s">
        <v>94</v>
      </c>
      <c r="E197">
        <v>16</v>
      </c>
      <c r="F197" t="s">
        <v>369</v>
      </c>
      <c r="G197" s="16">
        <v>46</v>
      </c>
      <c r="H197" s="16" t="s">
        <v>370</v>
      </c>
    </row>
    <row r="198" spans="1:8" x14ac:dyDescent="0.15">
      <c r="A198">
        <v>197</v>
      </c>
      <c r="B198" t="s">
        <v>89</v>
      </c>
      <c r="C198" t="s">
        <v>345</v>
      </c>
      <c r="D198" t="s">
        <v>94</v>
      </c>
      <c r="E198">
        <v>17</v>
      </c>
      <c r="F198" t="s">
        <v>371</v>
      </c>
      <c r="G198" s="16">
        <v>43</v>
      </c>
      <c r="H198" s="16" t="s">
        <v>372</v>
      </c>
    </row>
    <row r="199" spans="1:8" x14ac:dyDescent="0.15">
      <c r="A199">
        <v>198</v>
      </c>
      <c r="B199" t="s">
        <v>89</v>
      </c>
      <c r="C199" t="s">
        <v>345</v>
      </c>
      <c r="D199" t="s">
        <v>94</v>
      </c>
      <c r="E199">
        <v>18</v>
      </c>
      <c r="F199" t="s">
        <v>369</v>
      </c>
      <c r="G199" s="16">
        <v>35</v>
      </c>
      <c r="H199" s="16" t="s">
        <v>373</v>
      </c>
    </row>
    <row r="200" spans="1:8" x14ac:dyDescent="0.15">
      <c r="A200">
        <v>199</v>
      </c>
      <c r="B200" t="s">
        <v>89</v>
      </c>
      <c r="C200" t="s">
        <v>345</v>
      </c>
      <c r="D200" t="s">
        <v>94</v>
      </c>
      <c r="E200">
        <v>19</v>
      </c>
      <c r="F200" t="s">
        <v>126</v>
      </c>
      <c r="G200" s="16">
        <v>34</v>
      </c>
      <c r="H200" s="16" t="s">
        <v>374</v>
      </c>
    </row>
    <row r="201" spans="1:8" x14ac:dyDescent="0.15">
      <c r="A201">
        <v>200</v>
      </c>
      <c r="B201" t="s">
        <v>89</v>
      </c>
      <c r="C201" t="s">
        <v>345</v>
      </c>
      <c r="D201" t="s">
        <v>94</v>
      </c>
      <c r="E201">
        <v>20</v>
      </c>
      <c r="F201" t="s">
        <v>375</v>
      </c>
      <c r="G201" s="16">
        <v>28</v>
      </c>
      <c r="H201" s="16" t="s">
        <v>376</v>
      </c>
    </row>
    <row r="202" spans="1:8" x14ac:dyDescent="0.15">
      <c r="A202">
        <v>201</v>
      </c>
      <c r="B202" t="s">
        <v>89</v>
      </c>
      <c r="C202" t="s">
        <v>377</v>
      </c>
      <c r="D202" t="s">
        <v>14</v>
      </c>
      <c r="E202">
        <v>1</v>
      </c>
      <c r="F202" t="s">
        <v>105</v>
      </c>
      <c r="G202" s="16">
        <v>265</v>
      </c>
      <c r="H202" s="16" t="s">
        <v>378</v>
      </c>
    </row>
    <row r="203" spans="1:8" x14ac:dyDescent="0.15">
      <c r="A203">
        <v>202</v>
      </c>
      <c r="B203" t="s">
        <v>89</v>
      </c>
      <c r="C203" t="s">
        <v>377</v>
      </c>
      <c r="D203" t="s">
        <v>14</v>
      </c>
      <c r="E203">
        <v>2</v>
      </c>
      <c r="F203" t="s">
        <v>230</v>
      </c>
      <c r="G203" s="16">
        <v>250</v>
      </c>
      <c r="H203" s="16" t="s">
        <v>379</v>
      </c>
    </row>
    <row r="204" spans="1:8" x14ac:dyDescent="0.15">
      <c r="A204">
        <v>203</v>
      </c>
      <c r="B204" t="s">
        <v>89</v>
      </c>
      <c r="C204" t="s">
        <v>377</v>
      </c>
      <c r="D204" t="s">
        <v>14</v>
      </c>
      <c r="E204">
        <v>3</v>
      </c>
      <c r="F204" t="s">
        <v>268</v>
      </c>
      <c r="G204" s="16">
        <v>224</v>
      </c>
      <c r="H204" s="16" t="s">
        <v>380</v>
      </c>
    </row>
    <row r="205" spans="1:8" x14ac:dyDescent="0.15">
      <c r="A205">
        <v>204</v>
      </c>
      <c r="B205" t="s">
        <v>89</v>
      </c>
      <c r="C205" t="s">
        <v>377</v>
      </c>
      <c r="D205" t="s">
        <v>14</v>
      </c>
      <c r="E205">
        <v>4</v>
      </c>
      <c r="F205" t="s">
        <v>20</v>
      </c>
      <c r="G205" s="16">
        <v>221</v>
      </c>
      <c r="H205" s="16" t="s">
        <v>381</v>
      </c>
    </row>
    <row r="206" spans="1:8" x14ac:dyDescent="0.15">
      <c r="A206">
        <v>205</v>
      </c>
      <c r="B206" t="s">
        <v>89</v>
      </c>
      <c r="C206" t="s">
        <v>377</v>
      </c>
      <c r="D206" t="s">
        <v>14</v>
      </c>
      <c r="E206">
        <v>5</v>
      </c>
      <c r="F206" t="s">
        <v>161</v>
      </c>
      <c r="G206" s="16">
        <v>200</v>
      </c>
      <c r="H206" s="16" t="s">
        <v>382</v>
      </c>
    </row>
    <row r="207" spans="1:8" x14ac:dyDescent="0.15">
      <c r="A207">
        <v>206</v>
      </c>
      <c r="B207" t="s">
        <v>89</v>
      </c>
      <c r="C207" t="s">
        <v>377</v>
      </c>
      <c r="D207" t="s">
        <v>14</v>
      </c>
      <c r="E207">
        <v>6</v>
      </c>
      <c r="F207" t="s">
        <v>105</v>
      </c>
      <c r="G207" s="16">
        <v>176</v>
      </c>
      <c r="H207" s="16" t="s">
        <v>383</v>
      </c>
    </row>
    <row r="208" spans="1:8" x14ac:dyDescent="0.15">
      <c r="A208">
        <v>207</v>
      </c>
      <c r="B208" t="s">
        <v>89</v>
      </c>
      <c r="C208" t="s">
        <v>377</v>
      </c>
      <c r="D208" t="s">
        <v>14</v>
      </c>
      <c r="E208">
        <v>7</v>
      </c>
      <c r="F208" t="s">
        <v>161</v>
      </c>
      <c r="G208" s="16">
        <v>174</v>
      </c>
      <c r="H208" s="16" t="s">
        <v>384</v>
      </c>
    </row>
    <row r="209" spans="1:8" x14ac:dyDescent="0.15">
      <c r="A209">
        <v>208</v>
      </c>
      <c r="B209" t="s">
        <v>89</v>
      </c>
      <c r="C209" t="s">
        <v>377</v>
      </c>
      <c r="D209" t="s">
        <v>14</v>
      </c>
      <c r="E209">
        <v>8</v>
      </c>
      <c r="F209" t="s">
        <v>230</v>
      </c>
      <c r="G209" s="16">
        <v>145</v>
      </c>
      <c r="H209" s="16" t="s">
        <v>385</v>
      </c>
    </row>
    <row r="210" spans="1:8" x14ac:dyDescent="0.15">
      <c r="A210">
        <v>209</v>
      </c>
      <c r="B210" t="s">
        <v>89</v>
      </c>
      <c r="C210" t="s">
        <v>377</v>
      </c>
      <c r="D210" t="s">
        <v>14</v>
      </c>
      <c r="E210">
        <v>9</v>
      </c>
      <c r="F210" t="s">
        <v>230</v>
      </c>
      <c r="G210" s="16">
        <v>142</v>
      </c>
      <c r="H210" s="16" t="s">
        <v>386</v>
      </c>
    </row>
    <row r="211" spans="1:8" x14ac:dyDescent="0.15">
      <c r="A211">
        <v>210</v>
      </c>
      <c r="B211" t="s">
        <v>89</v>
      </c>
      <c r="C211" t="s">
        <v>377</v>
      </c>
      <c r="D211" t="s">
        <v>14</v>
      </c>
      <c r="E211">
        <v>10</v>
      </c>
      <c r="F211" t="s">
        <v>387</v>
      </c>
      <c r="G211" s="16">
        <v>144</v>
      </c>
      <c r="H211" s="16" t="s">
        <v>388</v>
      </c>
    </row>
    <row r="212" spans="1:8" x14ac:dyDescent="0.15">
      <c r="A212">
        <v>211</v>
      </c>
      <c r="B212" t="s">
        <v>89</v>
      </c>
      <c r="C212" t="s">
        <v>377</v>
      </c>
      <c r="D212" t="s">
        <v>14</v>
      </c>
      <c r="E212">
        <v>11</v>
      </c>
      <c r="F212" t="s">
        <v>237</v>
      </c>
      <c r="G212" s="16">
        <v>116</v>
      </c>
      <c r="H212" s="16" t="s">
        <v>389</v>
      </c>
    </row>
    <row r="213" spans="1:8" x14ac:dyDescent="0.15">
      <c r="A213">
        <v>212</v>
      </c>
      <c r="B213" t="s">
        <v>89</v>
      </c>
      <c r="C213" t="s">
        <v>377</v>
      </c>
      <c r="D213" t="s">
        <v>14</v>
      </c>
      <c r="E213">
        <v>12</v>
      </c>
      <c r="F213" t="s">
        <v>237</v>
      </c>
      <c r="G213" s="16">
        <v>113</v>
      </c>
      <c r="H213" s="16" t="s">
        <v>390</v>
      </c>
    </row>
    <row r="214" spans="1:8" hidden="1" x14ac:dyDescent="0.15">
      <c r="A214">
        <v>213</v>
      </c>
      <c r="B214" t="s">
        <v>89</v>
      </c>
      <c r="C214" t="s">
        <v>377</v>
      </c>
      <c r="D214" t="s">
        <v>14</v>
      </c>
      <c r="E214">
        <v>13</v>
      </c>
      <c r="F214" t="s">
        <v>391</v>
      </c>
      <c r="G214" s="17">
        <v>75</v>
      </c>
      <c r="H214" s="17" t="s">
        <v>392</v>
      </c>
    </row>
    <row r="215" spans="1:8" hidden="1" x14ac:dyDescent="0.15">
      <c r="A215">
        <v>214</v>
      </c>
      <c r="B215" t="s">
        <v>89</v>
      </c>
      <c r="C215" t="s">
        <v>377</v>
      </c>
      <c r="D215" t="s">
        <v>14</v>
      </c>
      <c r="E215">
        <v>14</v>
      </c>
      <c r="F215" t="s">
        <v>393</v>
      </c>
      <c r="G215" s="17">
        <v>62</v>
      </c>
      <c r="H215" s="17" t="s">
        <v>381</v>
      </c>
    </row>
    <row r="216" spans="1:8" hidden="1" x14ac:dyDescent="0.15">
      <c r="A216">
        <v>215</v>
      </c>
      <c r="B216" t="s">
        <v>89</v>
      </c>
      <c r="C216" t="s">
        <v>377</v>
      </c>
      <c r="D216" t="s">
        <v>14</v>
      </c>
      <c r="E216">
        <v>15</v>
      </c>
      <c r="F216" t="s">
        <v>394</v>
      </c>
      <c r="G216" s="17">
        <v>57</v>
      </c>
      <c r="H216" s="17" t="s">
        <v>395</v>
      </c>
    </row>
    <row r="217" spans="1:8" hidden="1" x14ac:dyDescent="0.15">
      <c r="A217">
        <v>216</v>
      </c>
      <c r="B217" t="s">
        <v>89</v>
      </c>
      <c r="C217" t="s">
        <v>377</v>
      </c>
      <c r="D217" t="s">
        <v>14</v>
      </c>
      <c r="E217">
        <v>16</v>
      </c>
      <c r="F217" t="s">
        <v>396</v>
      </c>
      <c r="G217" s="17">
        <v>47</v>
      </c>
      <c r="H217" s="17" t="s">
        <v>397</v>
      </c>
    </row>
    <row r="218" spans="1:8" hidden="1" x14ac:dyDescent="0.15">
      <c r="A218">
        <v>217</v>
      </c>
      <c r="B218" t="s">
        <v>89</v>
      </c>
      <c r="C218" t="s">
        <v>377</v>
      </c>
      <c r="D218" t="s">
        <v>14</v>
      </c>
      <c r="E218">
        <v>17</v>
      </c>
      <c r="F218" t="s">
        <v>398</v>
      </c>
      <c r="G218" s="17">
        <v>49</v>
      </c>
      <c r="H218" s="17" t="s">
        <v>399</v>
      </c>
    </row>
    <row r="219" spans="1:8" hidden="1" x14ac:dyDescent="0.15">
      <c r="A219">
        <v>218</v>
      </c>
      <c r="B219" t="s">
        <v>89</v>
      </c>
      <c r="C219" t="s">
        <v>377</v>
      </c>
      <c r="D219" t="s">
        <v>14</v>
      </c>
      <c r="E219">
        <v>18</v>
      </c>
      <c r="F219" t="s">
        <v>391</v>
      </c>
      <c r="G219" s="17">
        <v>41</v>
      </c>
      <c r="H219" s="17" t="s">
        <v>400</v>
      </c>
    </row>
    <row r="220" spans="1:8" hidden="1" x14ac:dyDescent="0.15">
      <c r="A220">
        <v>219</v>
      </c>
      <c r="B220" t="s">
        <v>89</v>
      </c>
      <c r="C220" t="s">
        <v>377</v>
      </c>
      <c r="D220" t="s">
        <v>14</v>
      </c>
      <c r="E220">
        <v>19</v>
      </c>
      <c r="F220" t="s">
        <v>391</v>
      </c>
      <c r="G220" s="17">
        <v>31</v>
      </c>
      <c r="H220" s="17" t="s">
        <v>401</v>
      </c>
    </row>
    <row r="221" spans="1:8" hidden="1" x14ac:dyDescent="0.15">
      <c r="A221">
        <v>220</v>
      </c>
      <c r="B221" t="s">
        <v>89</v>
      </c>
      <c r="C221" t="s">
        <v>377</v>
      </c>
      <c r="D221" t="s">
        <v>14</v>
      </c>
      <c r="E221">
        <v>20</v>
      </c>
      <c r="F221" t="s">
        <v>402</v>
      </c>
      <c r="G221" s="17">
        <v>28</v>
      </c>
      <c r="H221" s="17" t="s">
        <v>403</v>
      </c>
    </row>
    <row r="222" spans="1:8" x14ac:dyDescent="0.15">
      <c r="A222">
        <v>221</v>
      </c>
      <c r="B222" t="s">
        <v>89</v>
      </c>
      <c r="C222" t="s">
        <v>404</v>
      </c>
      <c r="D222" t="s">
        <v>94</v>
      </c>
      <c r="E222">
        <v>1</v>
      </c>
      <c r="F222" t="s">
        <v>95</v>
      </c>
      <c r="G222" s="16">
        <v>594</v>
      </c>
      <c r="H222" s="16" t="s">
        <v>405</v>
      </c>
    </row>
    <row r="223" spans="1:8" x14ac:dyDescent="0.15">
      <c r="A223">
        <v>222</v>
      </c>
      <c r="B223" t="s">
        <v>89</v>
      </c>
      <c r="C223" t="s">
        <v>404</v>
      </c>
      <c r="D223" t="s">
        <v>94</v>
      </c>
      <c r="E223">
        <v>2</v>
      </c>
      <c r="F223" t="s">
        <v>406</v>
      </c>
      <c r="G223" s="16">
        <v>557</v>
      </c>
      <c r="H223" s="16" t="s">
        <v>407</v>
      </c>
    </row>
    <row r="224" spans="1:8" x14ac:dyDescent="0.15">
      <c r="A224">
        <v>223</v>
      </c>
      <c r="B224" t="s">
        <v>89</v>
      </c>
      <c r="C224" t="s">
        <v>404</v>
      </c>
      <c r="D224" t="s">
        <v>94</v>
      </c>
      <c r="E224">
        <v>3</v>
      </c>
      <c r="F224" t="s">
        <v>115</v>
      </c>
      <c r="G224" s="16">
        <v>530</v>
      </c>
      <c r="H224" s="16" t="s">
        <v>98</v>
      </c>
    </row>
    <row r="225" spans="1:8" x14ac:dyDescent="0.15">
      <c r="A225">
        <v>224</v>
      </c>
      <c r="B225" t="s">
        <v>89</v>
      </c>
      <c r="C225" t="s">
        <v>404</v>
      </c>
      <c r="D225" t="s">
        <v>94</v>
      </c>
      <c r="E225">
        <v>4</v>
      </c>
      <c r="F225" t="s">
        <v>95</v>
      </c>
      <c r="G225" s="16">
        <v>502</v>
      </c>
      <c r="H225" s="16" t="s">
        <v>408</v>
      </c>
    </row>
    <row r="226" spans="1:8" x14ac:dyDescent="0.15">
      <c r="A226">
        <v>225</v>
      </c>
      <c r="B226" t="s">
        <v>89</v>
      </c>
      <c r="C226" t="s">
        <v>404</v>
      </c>
      <c r="D226" t="s">
        <v>94</v>
      </c>
      <c r="E226">
        <v>5</v>
      </c>
      <c r="F226" t="s">
        <v>95</v>
      </c>
      <c r="G226" s="16">
        <v>468</v>
      </c>
      <c r="H226" s="16" t="s">
        <v>409</v>
      </c>
    </row>
    <row r="227" spans="1:8" x14ac:dyDescent="0.15">
      <c r="A227">
        <v>226</v>
      </c>
      <c r="B227" t="s">
        <v>89</v>
      </c>
      <c r="C227" t="s">
        <v>404</v>
      </c>
      <c r="D227" t="s">
        <v>94</v>
      </c>
      <c r="E227">
        <v>6</v>
      </c>
      <c r="F227" t="s">
        <v>177</v>
      </c>
      <c r="G227" s="16">
        <v>434</v>
      </c>
      <c r="H227" s="16" t="s">
        <v>410</v>
      </c>
    </row>
    <row r="228" spans="1:8" x14ac:dyDescent="0.15">
      <c r="A228">
        <v>227</v>
      </c>
      <c r="B228" t="s">
        <v>89</v>
      </c>
      <c r="C228" t="s">
        <v>404</v>
      </c>
      <c r="D228" t="s">
        <v>94</v>
      </c>
      <c r="E228">
        <v>7</v>
      </c>
      <c r="F228" t="s">
        <v>95</v>
      </c>
      <c r="G228" s="16">
        <v>420</v>
      </c>
      <c r="H228" s="16" t="s">
        <v>411</v>
      </c>
    </row>
    <row r="229" spans="1:8" x14ac:dyDescent="0.15">
      <c r="A229">
        <v>228</v>
      </c>
      <c r="B229" t="s">
        <v>89</v>
      </c>
      <c r="C229" t="s">
        <v>404</v>
      </c>
      <c r="D229" t="s">
        <v>94</v>
      </c>
      <c r="E229">
        <v>8</v>
      </c>
      <c r="F229" t="s">
        <v>95</v>
      </c>
      <c r="G229" s="16">
        <v>360</v>
      </c>
      <c r="H229" s="16" t="s">
        <v>412</v>
      </c>
    </row>
    <row r="230" spans="1:8" x14ac:dyDescent="0.15">
      <c r="A230">
        <v>229</v>
      </c>
      <c r="B230" t="s">
        <v>89</v>
      </c>
      <c r="C230" t="s">
        <v>404</v>
      </c>
      <c r="D230" t="s">
        <v>94</v>
      </c>
      <c r="E230">
        <v>9</v>
      </c>
      <c r="F230" t="s">
        <v>413</v>
      </c>
      <c r="G230" s="16">
        <v>346</v>
      </c>
      <c r="H230" s="16" t="s">
        <v>414</v>
      </c>
    </row>
    <row r="231" spans="1:8" x14ac:dyDescent="0.15">
      <c r="A231">
        <v>230</v>
      </c>
      <c r="B231" t="s">
        <v>89</v>
      </c>
      <c r="C231" t="s">
        <v>404</v>
      </c>
      <c r="D231" t="s">
        <v>94</v>
      </c>
      <c r="E231">
        <v>10</v>
      </c>
      <c r="F231" t="s">
        <v>95</v>
      </c>
      <c r="G231" s="16">
        <v>316</v>
      </c>
      <c r="H231" s="16" t="s">
        <v>415</v>
      </c>
    </row>
    <row r="232" spans="1:8" x14ac:dyDescent="0.15">
      <c r="A232">
        <v>231</v>
      </c>
      <c r="B232" t="s">
        <v>89</v>
      </c>
      <c r="C232" t="s">
        <v>404</v>
      </c>
      <c r="D232" t="s">
        <v>94</v>
      </c>
      <c r="E232">
        <v>11</v>
      </c>
      <c r="F232" t="s">
        <v>95</v>
      </c>
      <c r="G232" s="16">
        <v>291</v>
      </c>
      <c r="H232" s="16" t="s">
        <v>416</v>
      </c>
    </row>
    <row r="233" spans="1:8" x14ac:dyDescent="0.15">
      <c r="A233">
        <v>232</v>
      </c>
      <c r="B233" t="s">
        <v>89</v>
      </c>
      <c r="C233" t="s">
        <v>404</v>
      </c>
      <c r="D233" t="s">
        <v>94</v>
      </c>
      <c r="E233">
        <v>12</v>
      </c>
      <c r="F233" t="s">
        <v>105</v>
      </c>
      <c r="G233" s="16">
        <v>276</v>
      </c>
      <c r="H233" s="16" t="s">
        <v>417</v>
      </c>
    </row>
    <row r="234" spans="1:8" x14ac:dyDescent="0.15">
      <c r="A234">
        <v>233</v>
      </c>
      <c r="B234" t="s">
        <v>89</v>
      </c>
      <c r="C234" t="s">
        <v>404</v>
      </c>
      <c r="D234" t="s">
        <v>94</v>
      </c>
      <c r="E234">
        <v>13</v>
      </c>
      <c r="F234" t="s">
        <v>418</v>
      </c>
      <c r="G234" s="16">
        <v>266</v>
      </c>
      <c r="H234" s="16" t="s">
        <v>419</v>
      </c>
    </row>
    <row r="235" spans="1:8" x14ac:dyDescent="0.15">
      <c r="A235">
        <v>234</v>
      </c>
      <c r="B235" t="s">
        <v>89</v>
      </c>
      <c r="C235" t="s">
        <v>404</v>
      </c>
      <c r="D235" t="s">
        <v>94</v>
      </c>
      <c r="E235">
        <v>14</v>
      </c>
      <c r="F235" t="s">
        <v>177</v>
      </c>
      <c r="G235" s="16">
        <v>238</v>
      </c>
      <c r="H235" s="16" t="s">
        <v>420</v>
      </c>
    </row>
    <row r="236" spans="1:8" x14ac:dyDescent="0.15">
      <c r="A236">
        <v>235</v>
      </c>
      <c r="B236" t="s">
        <v>89</v>
      </c>
      <c r="C236" t="s">
        <v>404</v>
      </c>
      <c r="D236" t="s">
        <v>94</v>
      </c>
      <c r="E236">
        <v>15</v>
      </c>
      <c r="F236" t="s">
        <v>268</v>
      </c>
      <c r="G236" s="16">
        <v>225</v>
      </c>
      <c r="H236" s="16" t="s">
        <v>421</v>
      </c>
    </row>
    <row r="237" spans="1:8" x14ac:dyDescent="0.15">
      <c r="A237">
        <v>236</v>
      </c>
      <c r="B237" t="s">
        <v>89</v>
      </c>
      <c r="C237" t="s">
        <v>404</v>
      </c>
      <c r="D237" t="s">
        <v>94</v>
      </c>
      <c r="E237">
        <v>16</v>
      </c>
      <c r="F237" t="s">
        <v>161</v>
      </c>
      <c r="G237" s="16">
        <v>211</v>
      </c>
      <c r="H237" s="16" t="s">
        <v>422</v>
      </c>
    </row>
    <row r="238" spans="1:8" x14ac:dyDescent="0.15">
      <c r="A238">
        <v>237</v>
      </c>
      <c r="B238" t="s">
        <v>89</v>
      </c>
      <c r="C238" t="s">
        <v>404</v>
      </c>
      <c r="D238" t="s">
        <v>94</v>
      </c>
      <c r="E238">
        <v>17</v>
      </c>
      <c r="F238" t="s">
        <v>97</v>
      </c>
      <c r="G238" s="16">
        <v>184</v>
      </c>
      <c r="H238" s="16" t="s">
        <v>422</v>
      </c>
    </row>
    <row r="239" spans="1:8" x14ac:dyDescent="0.15">
      <c r="A239">
        <v>238</v>
      </c>
      <c r="B239" t="s">
        <v>89</v>
      </c>
      <c r="C239" t="s">
        <v>404</v>
      </c>
      <c r="D239" t="s">
        <v>94</v>
      </c>
      <c r="E239">
        <v>18</v>
      </c>
      <c r="F239" t="s">
        <v>161</v>
      </c>
      <c r="G239" s="16">
        <v>169</v>
      </c>
      <c r="H239" s="16" t="s">
        <v>423</v>
      </c>
    </row>
    <row r="240" spans="1:8" x14ac:dyDescent="0.15">
      <c r="A240">
        <v>239</v>
      </c>
      <c r="B240" t="s">
        <v>89</v>
      </c>
      <c r="C240" t="s">
        <v>404</v>
      </c>
      <c r="D240" t="s">
        <v>94</v>
      </c>
      <c r="E240">
        <v>19</v>
      </c>
      <c r="F240" t="s">
        <v>424</v>
      </c>
      <c r="G240" s="16">
        <v>168</v>
      </c>
      <c r="H240" s="16" t="s">
        <v>425</v>
      </c>
    </row>
    <row r="241" spans="1:8" x14ac:dyDescent="0.15">
      <c r="A241">
        <v>240</v>
      </c>
      <c r="B241" t="s">
        <v>89</v>
      </c>
      <c r="C241" t="s">
        <v>404</v>
      </c>
      <c r="D241" t="s">
        <v>94</v>
      </c>
      <c r="E241">
        <v>20</v>
      </c>
      <c r="F241" t="s">
        <v>161</v>
      </c>
      <c r="G241" s="16">
        <v>149</v>
      </c>
      <c r="H241" s="16" t="s">
        <v>426</v>
      </c>
    </row>
    <row r="242" spans="1:8" x14ac:dyDescent="0.15">
      <c r="A242">
        <v>241</v>
      </c>
      <c r="B242" t="s">
        <v>90</v>
      </c>
      <c r="C242" t="s">
        <v>427</v>
      </c>
      <c r="D242" t="s">
        <v>14</v>
      </c>
      <c r="E242">
        <v>1</v>
      </c>
      <c r="F242" t="s">
        <v>428</v>
      </c>
      <c r="G242" s="16">
        <v>2778</v>
      </c>
      <c r="H242" s="16" t="s">
        <v>429</v>
      </c>
    </row>
    <row r="243" spans="1:8" x14ac:dyDescent="0.15">
      <c r="A243">
        <v>242</v>
      </c>
      <c r="B243" t="s">
        <v>90</v>
      </c>
      <c r="C243" t="s">
        <v>427</v>
      </c>
      <c r="D243" t="s">
        <v>14</v>
      </c>
      <c r="E243">
        <v>2</v>
      </c>
      <c r="F243" t="s">
        <v>95</v>
      </c>
      <c r="G243" s="16">
        <v>1183</v>
      </c>
      <c r="H243" s="16" t="s">
        <v>430</v>
      </c>
    </row>
    <row r="244" spans="1:8" x14ac:dyDescent="0.15">
      <c r="A244">
        <v>243</v>
      </c>
      <c r="B244" t="s">
        <v>90</v>
      </c>
      <c r="C244" t="s">
        <v>427</v>
      </c>
      <c r="D244" t="s">
        <v>14</v>
      </c>
      <c r="E244">
        <v>3</v>
      </c>
      <c r="F244" t="s">
        <v>115</v>
      </c>
      <c r="G244" s="16">
        <v>1096</v>
      </c>
      <c r="H244" s="16" t="s">
        <v>431</v>
      </c>
    </row>
    <row r="245" spans="1:8" x14ac:dyDescent="0.15">
      <c r="A245">
        <v>244</v>
      </c>
      <c r="B245" t="s">
        <v>90</v>
      </c>
      <c r="C245" t="s">
        <v>427</v>
      </c>
      <c r="D245" t="s">
        <v>14</v>
      </c>
      <c r="E245">
        <v>4</v>
      </c>
      <c r="F245" t="s">
        <v>432</v>
      </c>
      <c r="G245" s="16">
        <v>964</v>
      </c>
      <c r="H245" s="16" t="s">
        <v>172</v>
      </c>
    </row>
    <row r="246" spans="1:8" x14ac:dyDescent="0.15">
      <c r="A246">
        <v>245</v>
      </c>
      <c r="B246" t="s">
        <v>90</v>
      </c>
      <c r="C246" t="s">
        <v>427</v>
      </c>
      <c r="D246" t="s">
        <v>14</v>
      </c>
      <c r="E246">
        <v>5</v>
      </c>
      <c r="F246" t="s">
        <v>105</v>
      </c>
      <c r="G246" s="16">
        <v>927</v>
      </c>
      <c r="H246" s="16" t="s">
        <v>433</v>
      </c>
    </row>
    <row r="247" spans="1:8" x14ac:dyDescent="0.15">
      <c r="A247">
        <v>246</v>
      </c>
      <c r="B247" t="s">
        <v>90</v>
      </c>
      <c r="C247" t="s">
        <v>427</v>
      </c>
      <c r="D247" t="s">
        <v>14</v>
      </c>
      <c r="E247">
        <v>6</v>
      </c>
      <c r="F247" t="s">
        <v>95</v>
      </c>
      <c r="G247" s="16">
        <v>885</v>
      </c>
      <c r="H247" s="16" t="s">
        <v>434</v>
      </c>
    </row>
    <row r="248" spans="1:8" x14ac:dyDescent="0.15">
      <c r="A248">
        <v>247</v>
      </c>
      <c r="B248" t="s">
        <v>90</v>
      </c>
      <c r="C248" t="s">
        <v>427</v>
      </c>
      <c r="D248" t="s">
        <v>14</v>
      </c>
      <c r="E248">
        <v>7</v>
      </c>
      <c r="F248" t="s">
        <v>177</v>
      </c>
      <c r="G248" s="16">
        <v>847</v>
      </c>
      <c r="H248" s="16" t="s">
        <v>435</v>
      </c>
    </row>
    <row r="249" spans="1:8" x14ac:dyDescent="0.15">
      <c r="A249">
        <v>248</v>
      </c>
      <c r="B249" t="s">
        <v>90</v>
      </c>
      <c r="C249" t="s">
        <v>427</v>
      </c>
      <c r="D249" t="s">
        <v>14</v>
      </c>
      <c r="E249">
        <v>8</v>
      </c>
      <c r="F249" t="s">
        <v>432</v>
      </c>
      <c r="G249" s="16">
        <v>801</v>
      </c>
      <c r="H249" s="16" t="s">
        <v>172</v>
      </c>
    </row>
    <row r="250" spans="1:8" x14ac:dyDescent="0.15">
      <c r="A250">
        <v>249</v>
      </c>
      <c r="B250" t="s">
        <v>90</v>
      </c>
      <c r="C250" t="s">
        <v>427</v>
      </c>
      <c r="D250" t="s">
        <v>14</v>
      </c>
      <c r="E250">
        <v>9</v>
      </c>
      <c r="F250" t="s">
        <v>105</v>
      </c>
      <c r="G250" s="16">
        <v>770</v>
      </c>
      <c r="H250" s="16" t="s">
        <v>436</v>
      </c>
    </row>
    <row r="251" spans="1:8" x14ac:dyDescent="0.15">
      <c r="A251">
        <v>250</v>
      </c>
      <c r="B251" t="s">
        <v>90</v>
      </c>
      <c r="C251" t="s">
        <v>427</v>
      </c>
      <c r="D251" t="s">
        <v>14</v>
      </c>
      <c r="E251">
        <v>10</v>
      </c>
      <c r="F251" t="s">
        <v>437</v>
      </c>
      <c r="G251" s="16">
        <v>720</v>
      </c>
      <c r="H251" s="16" t="s">
        <v>438</v>
      </c>
    </row>
    <row r="252" spans="1:8" x14ac:dyDescent="0.15">
      <c r="A252">
        <v>251</v>
      </c>
      <c r="B252" t="s">
        <v>90</v>
      </c>
      <c r="C252" t="s">
        <v>427</v>
      </c>
      <c r="D252" t="s">
        <v>14</v>
      </c>
      <c r="E252">
        <v>11</v>
      </c>
      <c r="F252" t="s">
        <v>105</v>
      </c>
      <c r="G252" s="16">
        <v>706</v>
      </c>
      <c r="H252" s="16" t="s">
        <v>439</v>
      </c>
    </row>
    <row r="253" spans="1:8" x14ac:dyDescent="0.15">
      <c r="A253">
        <v>252</v>
      </c>
      <c r="B253" t="s">
        <v>90</v>
      </c>
      <c r="C253" t="s">
        <v>427</v>
      </c>
      <c r="D253" t="s">
        <v>14</v>
      </c>
      <c r="E253">
        <v>12</v>
      </c>
      <c r="F253" t="s">
        <v>232</v>
      </c>
      <c r="G253" s="16">
        <v>639</v>
      </c>
      <c r="H253" s="16" t="s">
        <v>186</v>
      </c>
    </row>
    <row r="254" spans="1:8" x14ac:dyDescent="0.15">
      <c r="A254">
        <v>253</v>
      </c>
      <c r="B254" t="s">
        <v>90</v>
      </c>
      <c r="C254" t="s">
        <v>427</v>
      </c>
      <c r="D254" t="s">
        <v>14</v>
      </c>
      <c r="E254">
        <v>13</v>
      </c>
      <c r="F254" t="s">
        <v>95</v>
      </c>
      <c r="G254" s="16">
        <v>641</v>
      </c>
      <c r="H254" s="16" t="s">
        <v>431</v>
      </c>
    </row>
    <row r="255" spans="1:8" x14ac:dyDescent="0.15">
      <c r="A255">
        <v>254</v>
      </c>
      <c r="B255" t="s">
        <v>90</v>
      </c>
      <c r="C255" t="s">
        <v>427</v>
      </c>
      <c r="D255" t="s">
        <v>14</v>
      </c>
      <c r="E255">
        <v>14</v>
      </c>
      <c r="F255" t="s">
        <v>263</v>
      </c>
      <c r="G255" s="16">
        <v>589</v>
      </c>
      <c r="H255" s="16" t="s">
        <v>440</v>
      </c>
    </row>
    <row r="256" spans="1:8" x14ac:dyDescent="0.15">
      <c r="A256">
        <v>255</v>
      </c>
      <c r="B256" t="s">
        <v>90</v>
      </c>
      <c r="C256" t="s">
        <v>427</v>
      </c>
      <c r="D256" t="s">
        <v>14</v>
      </c>
      <c r="E256">
        <v>15</v>
      </c>
      <c r="F256" t="s">
        <v>105</v>
      </c>
      <c r="G256" s="16">
        <v>575</v>
      </c>
      <c r="H256" s="16" t="s">
        <v>441</v>
      </c>
    </row>
    <row r="257" spans="1:8" x14ac:dyDescent="0.15">
      <c r="A257">
        <v>256</v>
      </c>
      <c r="B257" t="s">
        <v>90</v>
      </c>
      <c r="C257" t="s">
        <v>427</v>
      </c>
      <c r="D257" t="s">
        <v>14</v>
      </c>
      <c r="E257">
        <v>16</v>
      </c>
      <c r="F257" t="s">
        <v>177</v>
      </c>
      <c r="G257" s="16">
        <v>543</v>
      </c>
      <c r="H257" s="16" t="s">
        <v>442</v>
      </c>
    </row>
    <row r="258" spans="1:8" x14ac:dyDescent="0.15">
      <c r="A258">
        <v>257</v>
      </c>
      <c r="B258" t="s">
        <v>90</v>
      </c>
      <c r="C258" t="s">
        <v>427</v>
      </c>
      <c r="D258" t="s">
        <v>14</v>
      </c>
      <c r="E258">
        <v>17</v>
      </c>
      <c r="F258" t="s">
        <v>320</v>
      </c>
      <c r="G258" s="16">
        <v>515</v>
      </c>
      <c r="H258" s="16" t="s">
        <v>443</v>
      </c>
    </row>
    <row r="259" spans="1:8" x14ac:dyDescent="0.15">
      <c r="A259">
        <v>258</v>
      </c>
      <c r="B259" t="s">
        <v>90</v>
      </c>
      <c r="C259" t="s">
        <v>427</v>
      </c>
      <c r="D259" t="s">
        <v>14</v>
      </c>
      <c r="E259">
        <v>18</v>
      </c>
      <c r="F259" t="s">
        <v>134</v>
      </c>
      <c r="G259" s="16">
        <v>455</v>
      </c>
      <c r="H259" s="16" t="s">
        <v>444</v>
      </c>
    </row>
    <row r="260" spans="1:8" x14ac:dyDescent="0.15">
      <c r="A260">
        <v>259</v>
      </c>
      <c r="B260" t="s">
        <v>90</v>
      </c>
      <c r="C260" t="s">
        <v>427</v>
      </c>
      <c r="D260" t="s">
        <v>14</v>
      </c>
      <c r="E260">
        <v>19</v>
      </c>
      <c r="F260" t="s">
        <v>445</v>
      </c>
      <c r="G260" s="16">
        <v>451</v>
      </c>
      <c r="H260" s="16" t="s">
        <v>446</v>
      </c>
    </row>
    <row r="261" spans="1:8" x14ac:dyDescent="0.15">
      <c r="A261">
        <v>260</v>
      </c>
      <c r="B261" t="s">
        <v>90</v>
      </c>
      <c r="C261" t="s">
        <v>427</v>
      </c>
      <c r="D261" t="s">
        <v>14</v>
      </c>
      <c r="E261">
        <v>20</v>
      </c>
      <c r="F261" t="s">
        <v>105</v>
      </c>
      <c r="G261" s="16">
        <v>420</v>
      </c>
      <c r="H261" s="16" t="s">
        <v>447</v>
      </c>
    </row>
    <row r="262" spans="1:8" x14ac:dyDescent="0.15">
      <c r="A262">
        <v>261</v>
      </c>
      <c r="B262" t="s">
        <v>90</v>
      </c>
      <c r="C262" t="s">
        <v>448</v>
      </c>
      <c r="D262" t="s">
        <v>94</v>
      </c>
      <c r="E262">
        <v>1</v>
      </c>
      <c r="F262" t="s">
        <v>15</v>
      </c>
      <c r="G262" s="16">
        <v>67</v>
      </c>
      <c r="H262" s="16" t="s">
        <v>449</v>
      </c>
    </row>
    <row r="263" spans="1:8" x14ac:dyDescent="0.15">
      <c r="A263">
        <v>262</v>
      </c>
      <c r="B263" t="s">
        <v>90</v>
      </c>
      <c r="C263" t="s">
        <v>448</v>
      </c>
      <c r="D263" t="s">
        <v>94</v>
      </c>
      <c r="E263">
        <v>2</v>
      </c>
      <c r="F263" t="s">
        <v>17</v>
      </c>
      <c r="G263" s="16">
        <v>71</v>
      </c>
      <c r="H263" s="16" t="s">
        <v>450</v>
      </c>
    </row>
    <row r="264" spans="1:8" x14ac:dyDescent="0.15">
      <c r="A264">
        <v>263</v>
      </c>
      <c r="B264" t="s">
        <v>90</v>
      </c>
      <c r="C264" t="s">
        <v>448</v>
      </c>
      <c r="D264" t="s">
        <v>94</v>
      </c>
      <c r="E264">
        <v>3</v>
      </c>
      <c r="F264" t="s">
        <v>306</v>
      </c>
      <c r="G264" s="16">
        <v>62</v>
      </c>
      <c r="H264" s="16" t="s">
        <v>451</v>
      </c>
    </row>
    <row r="265" spans="1:8" x14ac:dyDescent="0.15">
      <c r="A265">
        <v>264</v>
      </c>
      <c r="B265" t="s">
        <v>90</v>
      </c>
      <c r="C265" t="s">
        <v>448</v>
      </c>
      <c r="D265" t="s">
        <v>94</v>
      </c>
      <c r="E265">
        <v>4</v>
      </c>
      <c r="F265" t="s">
        <v>452</v>
      </c>
      <c r="G265" s="16">
        <v>62</v>
      </c>
      <c r="H265" s="16" t="s">
        <v>453</v>
      </c>
    </row>
    <row r="266" spans="1:8" x14ac:dyDescent="0.15">
      <c r="A266">
        <v>265</v>
      </c>
      <c r="B266" t="s">
        <v>90</v>
      </c>
      <c r="C266" t="s">
        <v>448</v>
      </c>
      <c r="D266" t="s">
        <v>94</v>
      </c>
      <c r="E266">
        <v>5</v>
      </c>
      <c r="F266" t="s">
        <v>161</v>
      </c>
      <c r="G266" s="16">
        <v>57</v>
      </c>
      <c r="H266" s="16" t="s">
        <v>449</v>
      </c>
    </row>
    <row r="267" spans="1:8" x14ac:dyDescent="0.15">
      <c r="A267">
        <v>266</v>
      </c>
      <c r="B267" t="s">
        <v>90</v>
      </c>
      <c r="C267" t="s">
        <v>448</v>
      </c>
      <c r="D267" t="s">
        <v>94</v>
      </c>
      <c r="E267">
        <v>6</v>
      </c>
      <c r="F267" t="s">
        <v>263</v>
      </c>
      <c r="G267" s="16">
        <v>40</v>
      </c>
      <c r="H267" s="16" t="s">
        <v>454</v>
      </c>
    </row>
    <row r="268" spans="1:8" x14ac:dyDescent="0.15">
      <c r="A268">
        <v>267</v>
      </c>
      <c r="B268" t="s">
        <v>90</v>
      </c>
      <c r="C268" t="s">
        <v>448</v>
      </c>
      <c r="D268" t="s">
        <v>94</v>
      </c>
      <c r="E268">
        <v>7</v>
      </c>
      <c r="F268" t="s">
        <v>115</v>
      </c>
      <c r="G268" s="16">
        <v>35</v>
      </c>
      <c r="H268" s="16" t="s">
        <v>455</v>
      </c>
    </row>
    <row r="269" spans="1:8" x14ac:dyDescent="0.15">
      <c r="A269">
        <v>268</v>
      </c>
      <c r="B269" t="s">
        <v>90</v>
      </c>
      <c r="C269" t="s">
        <v>448</v>
      </c>
      <c r="D269" t="s">
        <v>94</v>
      </c>
      <c r="E269">
        <v>8</v>
      </c>
      <c r="F269" t="s">
        <v>456</v>
      </c>
      <c r="G269" s="16">
        <v>33</v>
      </c>
      <c r="H269" s="16" t="s">
        <v>457</v>
      </c>
    </row>
    <row r="270" spans="1:8" x14ac:dyDescent="0.15">
      <c r="A270">
        <v>269</v>
      </c>
      <c r="B270" t="s">
        <v>90</v>
      </c>
      <c r="C270" t="s">
        <v>448</v>
      </c>
      <c r="D270" t="s">
        <v>94</v>
      </c>
      <c r="E270">
        <v>9</v>
      </c>
      <c r="F270" t="s">
        <v>458</v>
      </c>
      <c r="G270" s="16">
        <v>27</v>
      </c>
      <c r="H270" s="16" t="s">
        <v>459</v>
      </c>
    </row>
    <row r="271" spans="1:8" x14ac:dyDescent="0.15">
      <c r="A271">
        <v>270</v>
      </c>
      <c r="B271" t="s">
        <v>90</v>
      </c>
      <c r="C271" t="s">
        <v>448</v>
      </c>
      <c r="D271" t="s">
        <v>94</v>
      </c>
      <c r="E271">
        <v>10</v>
      </c>
      <c r="F271" t="s">
        <v>95</v>
      </c>
      <c r="G271" s="16">
        <v>28</v>
      </c>
      <c r="H271" s="16" t="s">
        <v>460</v>
      </c>
    </row>
    <row r="272" spans="1:8" x14ac:dyDescent="0.15">
      <c r="A272">
        <v>271</v>
      </c>
      <c r="B272" t="s">
        <v>90</v>
      </c>
      <c r="C272" t="s">
        <v>448</v>
      </c>
      <c r="D272" t="s">
        <v>94</v>
      </c>
      <c r="E272">
        <v>11</v>
      </c>
      <c r="F272" t="s">
        <v>105</v>
      </c>
      <c r="G272" s="16">
        <v>21</v>
      </c>
      <c r="H272" s="16" t="s">
        <v>461</v>
      </c>
    </row>
    <row r="273" spans="1:8" hidden="1" x14ac:dyDescent="0.15">
      <c r="A273">
        <v>272</v>
      </c>
      <c r="B273" t="s">
        <v>90</v>
      </c>
      <c r="C273" t="s">
        <v>448</v>
      </c>
      <c r="D273" t="s">
        <v>94</v>
      </c>
      <c r="E273">
        <v>12</v>
      </c>
      <c r="F273" t="s">
        <v>462</v>
      </c>
      <c r="G273" s="16">
        <v>0</v>
      </c>
      <c r="H273" s="16" t="s">
        <v>463</v>
      </c>
    </row>
    <row r="274" spans="1:8" x14ac:dyDescent="0.15">
      <c r="A274">
        <v>273</v>
      </c>
      <c r="B274" t="s">
        <v>90</v>
      </c>
      <c r="C274" t="s">
        <v>448</v>
      </c>
      <c r="D274" t="s">
        <v>94</v>
      </c>
      <c r="E274">
        <v>13</v>
      </c>
      <c r="F274" t="s">
        <v>200</v>
      </c>
      <c r="G274" s="16">
        <v>16</v>
      </c>
      <c r="H274" s="16" t="s">
        <v>464</v>
      </c>
    </row>
    <row r="275" spans="1:8" x14ac:dyDescent="0.15">
      <c r="A275">
        <v>274</v>
      </c>
      <c r="B275" t="s">
        <v>90</v>
      </c>
      <c r="C275" t="s">
        <v>448</v>
      </c>
      <c r="D275" t="s">
        <v>94</v>
      </c>
      <c r="E275">
        <v>14</v>
      </c>
      <c r="F275" t="s">
        <v>465</v>
      </c>
      <c r="G275" s="16">
        <v>12</v>
      </c>
      <c r="H275" s="16" t="s">
        <v>466</v>
      </c>
    </row>
    <row r="276" spans="1:8" hidden="1" x14ac:dyDescent="0.15">
      <c r="A276">
        <v>275</v>
      </c>
      <c r="B276" t="s">
        <v>90</v>
      </c>
      <c r="C276" t="s">
        <v>448</v>
      </c>
      <c r="D276" t="s">
        <v>94</v>
      </c>
      <c r="E276">
        <v>15</v>
      </c>
      <c r="F276" t="s">
        <v>445</v>
      </c>
      <c r="G276" s="16">
        <v>7</v>
      </c>
      <c r="H276" s="16" t="s">
        <v>467</v>
      </c>
    </row>
    <row r="277" spans="1:8" x14ac:dyDescent="0.15">
      <c r="A277">
        <v>276</v>
      </c>
      <c r="B277" t="s">
        <v>90</v>
      </c>
      <c r="C277" t="s">
        <v>448</v>
      </c>
      <c r="D277" t="s">
        <v>94</v>
      </c>
      <c r="E277">
        <v>16</v>
      </c>
      <c r="F277" t="s">
        <v>468</v>
      </c>
      <c r="G277" s="16">
        <v>11</v>
      </c>
      <c r="H277" s="16" t="s">
        <v>469</v>
      </c>
    </row>
    <row r="278" spans="1:8" x14ac:dyDescent="0.15">
      <c r="A278">
        <v>277</v>
      </c>
      <c r="B278" t="s">
        <v>90</v>
      </c>
      <c r="C278" t="s">
        <v>448</v>
      </c>
      <c r="D278" t="s">
        <v>94</v>
      </c>
      <c r="E278">
        <v>17</v>
      </c>
      <c r="F278" t="s">
        <v>222</v>
      </c>
      <c r="G278" s="16">
        <v>11</v>
      </c>
      <c r="H278" s="16" t="s">
        <v>470</v>
      </c>
    </row>
    <row r="279" spans="1:8" hidden="1" x14ac:dyDescent="0.15">
      <c r="A279">
        <v>278</v>
      </c>
      <c r="B279" t="s">
        <v>90</v>
      </c>
      <c r="C279" t="s">
        <v>448</v>
      </c>
      <c r="D279" t="s">
        <v>94</v>
      </c>
      <c r="E279">
        <v>18</v>
      </c>
      <c r="F279" t="s">
        <v>471</v>
      </c>
      <c r="G279" s="16">
        <v>7</v>
      </c>
      <c r="H279" s="16" t="s">
        <v>472</v>
      </c>
    </row>
    <row r="280" spans="1:8" hidden="1" x14ac:dyDescent="0.15">
      <c r="A280">
        <v>279</v>
      </c>
      <c r="B280" t="s">
        <v>90</v>
      </c>
      <c r="C280" t="s">
        <v>448</v>
      </c>
      <c r="D280" t="s">
        <v>94</v>
      </c>
      <c r="E280">
        <v>19</v>
      </c>
      <c r="F280" t="s">
        <v>473</v>
      </c>
      <c r="G280" s="16">
        <v>4</v>
      </c>
      <c r="H280" s="16" t="s">
        <v>474</v>
      </c>
    </row>
    <row r="281" spans="1:8" hidden="1" x14ac:dyDescent="0.15">
      <c r="A281">
        <v>280</v>
      </c>
      <c r="B281" t="s">
        <v>90</v>
      </c>
      <c r="C281" t="s">
        <v>448</v>
      </c>
      <c r="D281" t="s">
        <v>94</v>
      </c>
      <c r="E281">
        <v>20</v>
      </c>
      <c r="F281" t="s">
        <v>475</v>
      </c>
      <c r="G281" s="16">
        <v>5</v>
      </c>
      <c r="H281" s="16" t="s">
        <v>476</v>
      </c>
    </row>
    <row r="282" spans="1:8" x14ac:dyDescent="0.15">
      <c r="A282">
        <v>281</v>
      </c>
      <c r="B282" t="s">
        <v>90</v>
      </c>
      <c r="C282" t="s">
        <v>477</v>
      </c>
      <c r="D282" t="s">
        <v>94</v>
      </c>
      <c r="E282">
        <v>1</v>
      </c>
      <c r="F282" t="s">
        <v>194</v>
      </c>
      <c r="G282" s="16">
        <v>221</v>
      </c>
      <c r="H282" s="16" t="s">
        <v>478</v>
      </c>
    </row>
    <row r="283" spans="1:8" x14ac:dyDescent="0.15">
      <c r="A283">
        <v>282</v>
      </c>
      <c r="B283" t="s">
        <v>90</v>
      </c>
      <c r="C283" t="s">
        <v>477</v>
      </c>
      <c r="D283" t="s">
        <v>94</v>
      </c>
      <c r="E283">
        <v>2</v>
      </c>
      <c r="F283" t="s">
        <v>100</v>
      </c>
      <c r="G283" s="16">
        <v>194</v>
      </c>
      <c r="H283" s="16" t="s">
        <v>98</v>
      </c>
    </row>
    <row r="284" spans="1:8" x14ac:dyDescent="0.15">
      <c r="A284">
        <v>283</v>
      </c>
      <c r="B284" t="s">
        <v>90</v>
      </c>
      <c r="C284" t="s">
        <v>477</v>
      </c>
      <c r="D284" t="s">
        <v>94</v>
      </c>
      <c r="E284">
        <v>3</v>
      </c>
      <c r="F284" t="s">
        <v>479</v>
      </c>
      <c r="G284" s="16">
        <v>179</v>
      </c>
      <c r="H284" s="16" t="s">
        <v>480</v>
      </c>
    </row>
    <row r="285" spans="1:8" x14ac:dyDescent="0.15">
      <c r="A285">
        <v>284</v>
      </c>
      <c r="B285" t="s">
        <v>90</v>
      </c>
      <c r="C285" t="s">
        <v>477</v>
      </c>
      <c r="D285" t="s">
        <v>94</v>
      </c>
      <c r="E285">
        <v>4</v>
      </c>
      <c r="F285" t="s">
        <v>200</v>
      </c>
      <c r="G285" s="16">
        <v>171</v>
      </c>
      <c r="H285" s="16" t="s">
        <v>481</v>
      </c>
    </row>
    <row r="286" spans="1:8" x14ac:dyDescent="0.15">
      <c r="A286">
        <v>285</v>
      </c>
      <c r="B286" t="s">
        <v>90</v>
      </c>
      <c r="C286" t="s">
        <v>477</v>
      </c>
      <c r="D286" t="s">
        <v>94</v>
      </c>
      <c r="E286">
        <v>5</v>
      </c>
      <c r="F286" t="s">
        <v>126</v>
      </c>
      <c r="G286" s="16">
        <v>149</v>
      </c>
      <c r="H286" s="16" t="s">
        <v>482</v>
      </c>
    </row>
    <row r="287" spans="1:8" x14ac:dyDescent="0.15">
      <c r="A287">
        <v>286</v>
      </c>
      <c r="B287" t="s">
        <v>90</v>
      </c>
      <c r="C287" t="s">
        <v>477</v>
      </c>
      <c r="D287" t="s">
        <v>94</v>
      </c>
      <c r="E287">
        <v>6</v>
      </c>
      <c r="F287" t="s">
        <v>161</v>
      </c>
      <c r="G287" s="16">
        <v>128</v>
      </c>
      <c r="H287" s="16" t="s">
        <v>480</v>
      </c>
    </row>
    <row r="288" spans="1:8" x14ac:dyDescent="0.15">
      <c r="A288">
        <v>287</v>
      </c>
      <c r="B288" t="s">
        <v>90</v>
      </c>
      <c r="C288" t="s">
        <v>477</v>
      </c>
      <c r="D288" t="s">
        <v>94</v>
      </c>
      <c r="E288">
        <v>7</v>
      </c>
      <c r="F288" t="s">
        <v>131</v>
      </c>
      <c r="G288" s="16">
        <v>118</v>
      </c>
      <c r="H288" s="16" t="s">
        <v>483</v>
      </c>
    </row>
    <row r="289" spans="1:8" x14ac:dyDescent="0.15">
      <c r="A289">
        <v>288</v>
      </c>
      <c r="B289" t="s">
        <v>90</v>
      </c>
      <c r="C289" t="s">
        <v>477</v>
      </c>
      <c r="D289" t="s">
        <v>94</v>
      </c>
      <c r="E289">
        <v>8</v>
      </c>
      <c r="F289" t="s">
        <v>131</v>
      </c>
      <c r="G289" s="16">
        <v>99</v>
      </c>
      <c r="H289" s="16" t="s">
        <v>484</v>
      </c>
    </row>
    <row r="290" spans="1:8" x14ac:dyDescent="0.15">
      <c r="A290">
        <v>289</v>
      </c>
      <c r="B290" t="s">
        <v>90</v>
      </c>
      <c r="C290" t="s">
        <v>477</v>
      </c>
      <c r="D290" t="s">
        <v>94</v>
      </c>
      <c r="E290">
        <v>9</v>
      </c>
      <c r="F290" t="s">
        <v>115</v>
      </c>
      <c r="G290" s="16">
        <v>97</v>
      </c>
      <c r="H290" s="16" t="s">
        <v>108</v>
      </c>
    </row>
    <row r="291" spans="1:8" x14ac:dyDescent="0.15">
      <c r="A291">
        <v>290</v>
      </c>
      <c r="B291" t="s">
        <v>90</v>
      </c>
      <c r="C291" t="s">
        <v>477</v>
      </c>
      <c r="D291" t="s">
        <v>94</v>
      </c>
      <c r="E291">
        <v>10</v>
      </c>
      <c r="F291" t="s">
        <v>126</v>
      </c>
      <c r="G291" s="16">
        <v>85</v>
      </c>
      <c r="H291" s="16" t="s">
        <v>485</v>
      </c>
    </row>
    <row r="292" spans="1:8" x14ac:dyDescent="0.15">
      <c r="A292">
        <v>291</v>
      </c>
      <c r="B292" t="s">
        <v>90</v>
      </c>
      <c r="C292" t="s">
        <v>477</v>
      </c>
      <c r="D292" t="s">
        <v>94</v>
      </c>
      <c r="E292">
        <v>11</v>
      </c>
      <c r="F292" t="s">
        <v>486</v>
      </c>
      <c r="G292" s="16">
        <v>60</v>
      </c>
      <c r="H292" s="16" t="s">
        <v>487</v>
      </c>
    </row>
    <row r="293" spans="1:8" x14ac:dyDescent="0.15">
      <c r="A293">
        <v>292</v>
      </c>
      <c r="B293" t="s">
        <v>90</v>
      </c>
      <c r="C293" t="s">
        <v>477</v>
      </c>
      <c r="D293" t="s">
        <v>94</v>
      </c>
      <c r="E293">
        <v>12</v>
      </c>
      <c r="F293" t="s">
        <v>161</v>
      </c>
      <c r="G293" s="16">
        <v>65</v>
      </c>
      <c r="H293" s="16" t="s">
        <v>422</v>
      </c>
    </row>
    <row r="294" spans="1:8" x14ac:dyDescent="0.15">
      <c r="A294">
        <v>293</v>
      </c>
      <c r="B294" t="s">
        <v>90</v>
      </c>
      <c r="C294" t="s">
        <v>477</v>
      </c>
      <c r="D294" t="s">
        <v>94</v>
      </c>
      <c r="E294">
        <v>13</v>
      </c>
      <c r="F294" t="s">
        <v>263</v>
      </c>
      <c r="G294" s="16">
        <v>53</v>
      </c>
      <c r="H294" s="16" t="s">
        <v>488</v>
      </c>
    </row>
    <row r="295" spans="1:8" x14ac:dyDescent="0.15">
      <c r="A295">
        <v>294</v>
      </c>
      <c r="B295" t="s">
        <v>90</v>
      </c>
      <c r="C295" t="s">
        <v>477</v>
      </c>
      <c r="D295" t="s">
        <v>94</v>
      </c>
      <c r="E295">
        <v>14</v>
      </c>
      <c r="F295" t="s">
        <v>126</v>
      </c>
      <c r="G295" s="16">
        <v>48</v>
      </c>
      <c r="H295" s="16" t="s">
        <v>489</v>
      </c>
    </row>
    <row r="296" spans="1:8" x14ac:dyDescent="0.15">
      <c r="A296">
        <v>295</v>
      </c>
      <c r="B296" t="s">
        <v>90</v>
      </c>
      <c r="C296" t="s">
        <v>477</v>
      </c>
      <c r="D296" t="s">
        <v>94</v>
      </c>
      <c r="E296">
        <v>15</v>
      </c>
      <c r="F296" t="s">
        <v>490</v>
      </c>
      <c r="G296" s="16">
        <v>40</v>
      </c>
      <c r="H296" s="16" t="s">
        <v>491</v>
      </c>
    </row>
    <row r="297" spans="1:8" x14ac:dyDescent="0.15">
      <c r="A297">
        <v>296</v>
      </c>
      <c r="B297" t="s">
        <v>90</v>
      </c>
      <c r="C297" t="s">
        <v>477</v>
      </c>
      <c r="D297" t="s">
        <v>94</v>
      </c>
      <c r="E297">
        <v>16</v>
      </c>
      <c r="F297" t="s">
        <v>17</v>
      </c>
      <c r="G297" s="16">
        <v>40</v>
      </c>
      <c r="H297" s="16" t="s">
        <v>245</v>
      </c>
    </row>
    <row r="298" spans="1:8" x14ac:dyDescent="0.15">
      <c r="A298">
        <v>297</v>
      </c>
      <c r="B298" t="s">
        <v>90</v>
      </c>
      <c r="C298" t="s">
        <v>477</v>
      </c>
      <c r="D298" t="s">
        <v>94</v>
      </c>
      <c r="E298">
        <v>17</v>
      </c>
      <c r="F298" t="s">
        <v>161</v>
      </c>
      <c r="G298" s="16">
        <v>29</v>
      </c>
      <c r="H298" s="16" t="s">
        <v>492</v>
      </c>
    </row>
    <row r="299" spans="1:8" x14ac:dyDescent="0.15">
      <c r="A299">
        <v>298</v>
      </c>
      <c r="B299" t="s">
        <v>90</v>
      </c>
      <c r="C299" t="s">
        <v>477</v>
      </c>
      <c r="D299" t="s">
        <v>94</v>
      </c>
      <c r="E299">
        <v>18</v>
      </c>
      <c r="F299" t="s">
        <v>20</v>
      </c>
      <c r="G299" s="16">
        <v>26</v>
      </c>
      <c r="H299" s="16" t="s">
        <v>117</v>
      </c>
    </row>
    <row r="300" spans="1:8" x14ac:dyDescent="0.15">
      <c r="A300">
        <v>299</v>
      </c>
      <c r="B300" t="s">
        <v>90</v>
      </c>
      <c r="C300" t="s">
        <v>477</v>
      </c>
      <c r="D300" t="s">
        <v>94</v>
      </c>
      <c r="E300">
        <v>19</v>
      </c>
      <c r="F300" t="s">
        <v>17</v>
      </c>
      <c r="G300" s="16">
        <v>21</v>
      </c>
      <c r="H300" s="16" t="s">
        <v>493</v>
      </c>
    </row>
    <row r="301" spans="1:8" x14ac:dyDescent="0.15">
      <c r="A301">
        <v>300</v>
      </c>
      <c r="B301" t="s">
        <v>90</v>
      </c>
      <c r="C301" t="s">
        <v>477</v>
      </c>
      <c r="D301" t="s">
        <v>94</v>
      </c>
      <c r="E301">
        <v>20</v>
      </c>
      <c r="F301" t="s">
        <v>132</v>
      </c>
      <c r="G301" s="16">
        <v>22</v>
      </c>
      <c r="H301" s="16" t="s">
        <v>494</v>
      </c>
    </row>
    <row r="302" spans="1:8" x14ac:dyDescent="0.15">
      <c r="A302">
        <v>301</v>
      </c>
      <c r="B302" t="s">
        <v>90</v>
      </c>
      <c r="C302" t="s">
        <v>495</v>
      </c>
      <c r="D302" t="s">
        <v>94</v>
      </c>
      <c r="E302">
        <v>1</v>
      </c>
      <c r="F302" t="s">
        <v>194</v>
      </c>
      <c r="G302" s="16">
        <v>251</v>
      </c>
      <c r="H302" s="16" t="s">
        <v>496</v>
      </c>
    </row>
    <row r="303" spans="1:8" x14ac:dyDescent="0.15">
      <c r="A303">
        <v>302</v>
      </c>
      <c r="B303" t="s">
        <v>90</v>
      </c>
      <c r="C303" t="s">
        <v>495</v>
      </c>
      <c r="D303" t="s">
        <v>94</v>
      </c>
      <c r="E303">
        <v>2</v>
      </c>
      <c r="F303" t="s">
        <v>263</v>
      </c>
      <c r="G303" s="16">
        <v>193</v>
      </c>
      <c r="H303" s="16" t="s">
        <v>497</v>
      </c>
    </row>
    <row r="304" spans="1:8" x14ac:dyDescent="0.15">
      <c r="A304">
        <v>303</v>
      </c>
      <c r="B304" t="s">
        <v>90</v>
      </c>
      <c r="C304" t="s">
        <v>495</v>
      </c>
      <c r="D304" t="s">
        <v>94</v>
      </c>
      <c r="E304">
        <v>3</v>
      </c>
      <c r="F304" t="s">
        <v>498</v>
      </c>
      <c r="G304" s="16">
        <v>179</v>
      </c>
      <c r="H304" s="16" t="s">
        <v>499</v>
      </c>
    </row>
    <row r="305" spans="1:8" x14ac:dyDescent="0.15">
      <c r="A305">
        <v>304</v>
      </c>
      <c r="B305" t="s">
        <v>90</v>
      </c>
      <c r="C305" t="s">
        <v>495</v>
      </c>
      <c r="D305" t="s">
        <v>94</v>
      </c>
      <c r="E305">
        <v>4</v>
      </c>
      <c r="F305" t="s">
        <v>500</v>
      </c>
      <c r="G305" s="16">
        <v>188</v>
      </c>
      <c r="H305" s="16" t="s">
        <v>501</v>
      </c>
    </row>
    <row r="306" spans="1:8" x14ac:dyDescent="0.15">
      <c r="A306">
        <v>305</v>
      </c>
      <c r="B306" t="s">
        <v>90</v>
      </c>
      <c r="C306" t="s">
        <v>495</v>
      </c>
      <c r="D306" t="s">
        <v>94</v>
      </c>
      <c r="E306">
        <v>5</v>
      </c>
      <c r="F306" t="s">
        <v>232</v>
      </c>
      <c r="G306" s="16">
        <v>147</v>
      </c>
      <c r="H306" s="16" t="s">
        <v>502</v>
      </c>
    </row>
    <row r="307" spans="1:8" x14ac:dyDescent="0.15">
      <c r="A307">
        <v>306</v>
      </c>
      <c r="B307" t="s">
        <v>90</v>
      </c>
      <c r="C307" t="s">
        <v>495</v>
      </c>
      <c r="D307" t="s">
        <v>94</v>
      </c>
      <c r="E307">
        <v>6</v>
      </c>
      <c r="F307" t="s">
        <v>471</v>
      </c>
      <c r="G307" s="16">
        <v>146</v>
      </c>
      <c r="H307" s="16" t="s">
        <v>503</v>
      </c>
    </row>
    <row r="308" spans="1:8" x14ac:dyDescent="0.15">
      <c r="A308">
        <v>307</v>
      </c>
      <c r="B308" t="s">
        <v>90</v>
      </c>
      <c r="C308" t="s">
        <v>495</v>
      </c>
      <c r="D308" t="s">
        <v>94</v>
      </c>
      <c r="E308">
        <v>7</v>
      </c>
      <c r="F308" t="s">
        <v>504</v>
      </c>
      <c r="G308" s="16">
        <v>106</v>
      </c>
      <c r="H308" s="16" t="s">
        <v>505</v>
      </c>
    </row>
    <row r="309" spans="1:8" x14ac:dyDescent="0.15">
      <c r="A309">
        <v>308</v>
      </c>
      <c r="B309" t="s">
        <v>90</v>
      </c>
      <c r="C309" t="s">
        <v>495</v>
      </c>
      <c r="D309" t="s">
        <v>94</v>
      </c>
      <c r="E309">
        <v>8</v>
      </c>
      <c r="F309" t="s">
        <v>143</v>
      </c>
      <c r="G309" s="16">
        <v>107</v>
      </c>
      <c r="H309" s="16" t="s">
        <v>506</v>
      </c>
    </row>
    <row r="310" spans="1:8" x14ac:dyDescent="0.15">
      <c r="A310">
        <v>309</v>
      </c>
      <c r="B310" t="s">
        <v>90</v>
      </c>
      <c r="C310" t="s">
        <v>495</v>
      </c>
      <c r="D310" t="s">
        <v>94</v>
      </c>
      <c r="E310">
        <v>9</v>
      </c>
      <c r="F310" t="s">
        <v>200</v>
      </c>
      <c r="G310" s="16">
        <v>107</v>
      </c>
      <c r="H310" s="16" t="s">
        <v>507</v>
      </c>
    </row>
    <row r="311" spans="1:8" x14ac:dyDescent="0.15">
      <c r="A311">
        <v>310</v>
      </c>
      <c r="B311" t="s">
        <v>90</v>
      </c>
      <c r="C311" t="s">
        <v>495</v>
      </c>
      <c r="D311" t="s">
        <v>94</v>
      </c>
      <c r="E311">
        <v>10</v>
      </c>
      <c r="F311" t="s">
        <v>508</v>
      </c>
      <c r="G311" s="16">
        <v>92</v>
      </c>
      <c r="H311" s="16" t="s">
        <v>509</v>
      </c>
    </row>
    <row r="312" spans="1:8" x14ac:dyDescent="0.15">
      <c r="A312">
        <v>311</v>
      </c>
      <c r="B312" t="s">
        <v>90</v>
      </c>
      <c r="C312" t="s">
        <v>495</v>
      </c>
      <c r="D312" t="s">
        <v>94</v>
      </c>
      <c r="E312">
        <v>11</v>
      </c>
      <c r="F312" t="s">
        <v>22</v>
      </c>
      <c r="G312" s="16">
        <v>80</v>
      </c>
      <c r="H312" s="16" t="s">
        <v>510</v>
      </c>
    </row>
    <row r="313" spans="1:8" x14ac:dyDescent="0.15">
      <c r="A313">
        <v>312</v>
      </c>
      <c r="B313" t="s">
        <v>90</v>
      </c>
      <c r="C313" t="s">
        <v>495</v>
      </c>
      <c r="D313" t="s">
        <v>94</v>
      </c>
      <c r="E313">
        <v>12</v>
      </c>
      <c r="F313" t="s">
        <v>511</v>
      </c>
      <c r="G313" s="16">
        <v>67</v>
      </c>
      <c r="H313" s="16" t="s">
        <v>512</v>
      </c>
    </row>
    <row r="314" spans="1:8" x14ac:dyDescent="0.15">
      <c r="A314">
        <v>313</v>
      </c>
      <c r="B314" t="s">
        <v>90</v>
      </c>
      <c r="C314" t="s">
        <v>495</v>
      </c>
      <c r="D314" t="s">
        <v>94</v>
      </c>
      <c r="E314">
        <v>13</v>
      </c>
      <c r="F314" t="s">
        <v>511</v>
      </c>
      <c r="G314" s="16">
        <v>60</v>
      </c>
      <c r="H314" s="16" t="s">
        <v>513</v>
      </c>
    </row>
    <row r="315" spans="1:8" x14ac:dyDescent="0.15">
      <c r="A315">
        <v>314</v>
      </c>
      <c r="B315" t="s">
        <v>90</v>
      </c>
      <c r="C315" t="s">
        <v>495</v>
      </c>
      <c r="D315" t="s">
        <v>94</v>
      </c>
      <c r="E315">
        <v>14</v>
      </c>
      <c r="F315" t="s">
        <v>511</v>
      </c>
      <c r="G315" s="16">
        <v>52</v>
      </c>
      <c r="H315" s="16" t="s">
        <v>514</v>
      </c>
    </row>
    <row r="316" spans="1:8" x14ac:dyDescent="0.15">
      <c r="A316">
        <v>315</v>
      </c>
      <c r="B316" t="s">
        <v>90</v>
      </c>
      <c r="C316" t="s">
        <v>495</v>
      </c>
      <c r="D316" t="s">
        <v>94</v>
      </c>
      <c r="E316">
        <v>15</v>
      </c>
      <c r="F316" t="s">
        <v>511</v>
      </c>
      <c r="G316" s="16">
        <v>49</v>
      </c>
      <c r="H316" s="16" t="s">
        <v>515</v>
      </c>
    </row>
    <row r="317" spans="1:8" x14ac:dyDescent="0.15">
      <c r="A317">
        <v>316</v>
      </c>
      <c r="B317" t="s">
        <v>90</v>
      </c>
      <c r="C317" t="s">
        <v>495</v>
      </c>
      <c r="D317" t="s">
        <v>94</v>
      </c>
      <c r="E317">
        <v>16</v>
      </c>
      <c r="F317" t="s">
        <v>516</v>
      </c>
      <c r="G317" s="16">
        <v>46</v>
      </c>
      <c r="H317" s="16" t="s">
        <v>517</v>
      </c>
    </row>
    <row r="318" spans="1:8" x14ac:dyDescent="0.15">
      <c r="A318">
        <v>317</v>
      </c>
      <c r="B318" t="s">
        <v>90</v>
      </c>
      <c r="C318" t="s">
        <v>495</v>
      </c>
      <c r="D318" t="s">
        <v>94</v>
      </c>
      <c r="E318">
        <v>17</v>
      </c>
      <c r="F318" t="s">
        <v>518</v>
      </c>
      <c r="G318" s="16">
        <v>44</v>
      </c>
      <c r="H318" s="16" t="s">
        <v>519</v>
      </c>
    </row>
    <row r="319" spans="1:8" x14ac:dyDescent="0.15">
      <c r="A319">
        <v>318</v>
      </c>
      <c r="B319" t="s">
        <v>90</v>
      </c>
      <c r="C319" t="s">
        <v>495</v>
      </c>
      <c r="D319" t="s">
        <v>94</v>
      </c>
      <c r="E319">
        <v>18</v>
      </c>
      <c r="F319" t="s">
        <v>177</v>
      </c>
      <c r="G319" s="16">
        <v>35</v>
      </c>
      <c r="H319" s="16" t="s">
        <v>520</v>
      </c>
    </row>
    <row r="320" spans="1:8" x14ac:dyDescent="0.15">
      <c r="A320">
        <v>319</v>
      </c>
      <c r="B320" t="s">
        <v>90</v>
      </c>
      <c r="C320" t="s">
        <v>495</v>
      </c>
      <c r="D320" t="s">
        <v>94</v>
      </c>
      <c r="E320">
        <v>19</v>
      </c>
      <c r="F320" t="s">
        <v>234</v>
      </c>
      <c r="G320" s="16">
        <v>30</v>
      </c>
      <c r="H320" s="16" t="s">
        <v>521</v>
      </c>
    </row>
    <row r="321" spans="1:8" x14ac:dyDescent="0.15">
      <c r="A321">
        <v>320</v>
      </c>
      <c r="B321" t="s">
        <v>90</v>
      </c>
      <c r="C321" t="s">
        <v>495</v>
      </c>
      <c r="D321" t="s">
        <v>94</v>
      </c>
      <c r="E321">
        <v>20</v>
      </c>
      <c r="F321" t="s">
        <v>522</v>
      </c>
      <c r="G321" s="16">
        <v>27</v>
      </c>
      <c r="H321" s="16" t="s">
        <v>523</v>
      </c>
    </row>
    <row r="322" spans="1:8" hidden="1" x14ac:dyDescent="0.15">
      <c r="A322">
        <v>321</v>
      </c>
      <c r="B322" t="s">
        <v>91</v>
      </c>
      <c r="C322" t="s">
        <v>524</v>
      </c>
      <c r="D322" t="s">
        <v>14</v>
      </c>
      <c r="E322">
        <v>1</v>
      </c>
      <c r="F322" t="s">
        <v>525</v>
      </c>
      <c r="G322" s="17">
        <v>323</v>
      </c>
      <c r="H322" s="17" t="s">
        <v>526</v>
      </c>
    </row>
    <row r="323" spans="1:8" hidden="1" x14ac:dyDescent="0.15">
      <c r="A323">
        <v>322</v>
      </c>
      <c r="B323" t="s">
        <v>91</v>
      </c>
      <c r="C323" t="s">
        <v>524</v>
      </c>
      <c r="D323" t="s">
        <v>14</v>
      </c>
      <c r="E323">
        <v>2</v>
      </c>
      <c r="F323" t="s">
        <v>527</v>
      </c>
      <c r="G323" s="17">
        <v>278</v>
      </c>
      <c r="H323" s="17" t="s">
        <v>528</v>
      </c>
    </row>
    <row r="324" spans="1:8" hidden="1" x14ac:dyDescent="0.15">
      <c r="A324">
        <v>323</v>
      </c>
      <c r="B324" t="s">
        <v>91</v>
      </c>
      <c r="C324" t="s">
        <v>524</v>
      </c>
      <c r="D324" t="s">
        <v>14</v>
      </c>
      <c r="E324">
        <v>3</v>
      </c>
      <c r="F324" t="s">
        <v>529</v>
      </c>
      <c r="G324" s="17">
        <v>268</v>
      </c>
      <c r="H324" s="17" t="s">
        <v>530</v>
      </c>
    </row>
    <row r="325" spans="1:8" hidden="1" x14ac:dyDescent="0.15">
      <c r="A325">
        <v>324</v>
      </c>
      <c r="B325" t="s">
        <v>91</v>
      </c>
      <c r="C325" t="s">
        <v>524</v>
      </c>
      <c r="D325" t="s">
        <v>14</v>
      </c>
      <c r="E325">
        <v>4</v>
      </c>
      <c r="F325" t="s">
        <v>531</v>
      </c>
      <c r="G325" s="17">
        <v>243</v>
      </c>
      <c r="H325" s="17" t="s">
        <v>532</v>
      </c>
    </row>
    <row r="326" spans="1:8" hidden="1" x14ac:dyDescent="0.15">
      <c r="A326">
        <v>325</v>
      </c>
      <c r="B326" t="s">
        <v>91</v>
      </c>
      <c r="C326" t="s">
        <v>524</v>
      </c>
      <c r="D326" t="s">
        <v>14</v>
      </c>
      <c r="E326">
        <v>5</v>
      </c>
      <c r="F326" t="s">
        <v>533</v>
      </c>
      <c r="G326" s="17">
        <v>226</v>
      </c>
      <c r="H326" s="17" t="s">
        <v>534</v>
      </c>
    </row>
    <row r="327" spans="1:8" hidden="1" x14ac:dyDescent="0.15">
      <c r="A327">
        <v>326</v>
      </c>
      <c r="B327" t="s">
        <v>91</v>
      </c>
      <c r="C327" t="s">
        <v>524</v>
      </c>
      <c r="D327" t="s">
        <v>14</v>
      </c>
      <c r="E327">
        <v>6</v>
      </c>
      <c r="F327" t="s">
        <v>535</v>
      </c>
      <c r="G327" s="17">
        <v>213</v>
      </c>
      <c r="H327" s="17" t="s">
        <v>534</v>
      </c>
    </row>
    <row r="328" spans="1:8" hidden="1" x14ac:dyDescent="0.15">
      <c r="A328">
        <v>327</v>
      </c>
      <c r="B328" t="s">
        <v>91</v>
      </c>
      <c r="C328" t="s">
        <v>524</v>
      </c>
      <c r="D328" t="s">
        <v>14</v>
      </c>
      <c r="E328">
        <v>7</v>
      </c>
      <c r="F328" t="s">
        <v>536</v>
      </c>
      <c r="G328" s="17">
        <v>345</v>
      </c>
      <c r="H328" s="17" t="s">
        <v>537</v>
      </c>
    </row>
    <row r="329" spans="1:8" hidden="1" x14ac:dyDescent="0.15">
      <c r="A329">
        <v>328</v>
      </c>
      <c r="B329" t="s">
        <v>91</v>
      </c>
      <c r="C329" t="s">
        <v>524</v>
      </c>
      <c r="D329" t="s">
        <v>14</v>
      </c>
      <c r="E329">
        <v>8</v>
      </c>
      <c r="F329" t="s">
        <v>536</v>
      </c>
      <c r="G329" s="17">
        <v>305</v>
      </c>
      <c r="H329" s="17" t="s">
        <v>538</v>
      </c>
    </row>
    <row r="330" spans="1:8" hidden="1" x14ac:dyDescent="0.15">
      <c r="A330">
        <v>329</v>
      </c>
      <c r="B330" t="s">
        <v>91</v>
      </c>
      <c r="C330" t="s">
        <v>524</v>
      </c>
      <c r="D330" t="s">
        <v>14</v>
      </c>
      <c r="E330">
        <v>9</v>
      </c>
      <c r="F330" t="s">
        <v>539</v>
      </c>
      <c r="G330" s="17">
        <v>175</v>
      </c>
      <c r="H330" s="17" t="s">
        <v>540</v>
      </c>
    </row>
    <row r="331" spans="1:8" hidden="1" x14ac:dyDescent="0.15">
      <c r="A331">
        <v>330</v>
      </c>
      <c r="B331" t="s">
        <v>91</v>
      </c>
      <c r="C331" t="s">
        <v>524</v>
      </c>
      <c r="D331" t="s">
        <v>14</v>
      </c>
      <c r="E331">
        <v>10</v>
      </c>
      <c r="F331" t="s">
        <v>541</v>
      </c>
      <c r="G331" s="17">
        <v>243</v>
      </c>
      <c r="H331" s="17" t="s">
        <v>542</v>
      </c>
    </row>
    <row r="332" spans="1:8" hidden="1" x14ac:dyDescent="0.15">
      <c r="A332">
        <v>331</v>
      </c>
      <c r="B332" t="s">
        <v>91</v>
      </c>
      <c r="C332" t="s">
        <v>524</v>
      </c>
      <c r="D332" t="s">
        <v>14</v>
      </c>
      <c r="E332">
        <v>11</v>
      </c>
      <c r="F332" t="s">
        <v>543</v>
      </c>
      <c r="G332" s="17">
        <v>138</v>
      </c>
      <c r="H332" s="17" t="s">
        <v>528</v>
      </c>
    </row>
    <row r="333" spans="1:8" hidden="1" x14ac:dyDescent="0.15">
      <c r="A333">
        <v>332</v>
      </c>
      <c r="B333" t="s">
        <v>91</v>
      </c>
      <c r="C333" t="s">
        <v>524</v>
      </c>
      <c r="D333" t="s">
        <v>14</v>
      </c>
      <c r="E333">
        <v>12</v>
      </c>
      <c r="F333" t="s">
        <v>529</v>
      </c>
      <c r="G333" s="17">
        <v>137</v>
      </c>
      <c r="H333" s="17" t="s">
        <v>526</v>
      </c>
    </row>
    <row r="334" spans="1:8" hidden="1" x14ac:dyDescent="0.15">
      <c r="A334">
        <v>333</v>
      </c>
      <c r="B334" t="s">
        <v>91</v>
      </c>
      <c r="C334" t="s">
        <v>524</v>
      </c>
      <c r="D334" t="s">
        <v>14</v>
      </c>
      <c r="E334">
        <v>13</v>
      </c>
      <c r="F334" t="s">
        <v>544</v>
      </c>
      <c r="G334" s="17">
        <v>122</v>
      </c>
      <c r="H334" s="17" t="s">
        <v>528</v>
      </c>
    </row>
    <row r="335" spans="1:8" hidden="1" x14ac:dyDescent="0.15">
      <c r="A335">
        <v>334</v>
      </c>
      <c r="B335" t="s">
        <v>91</v>
      </c>
      <c r="C335" t="s">
        <v>524</v>
      </c>
      <c r="D335" t="s">
        <v>14</v>
      </c>
      <c r="E335">
        <v>14</v>
      </c>
      <c r="F335" t="s">
        <v>545</v>
      </c>
      <c r="G335" s="17">
        <v>211</v>
      </c>
      <c r="H335" s="17" t="s">
        <v>546</v>
      </c>
    </row>
    <row r="336" spans="1:8" hidden="1" x14ac:dyDescent="0.15">
      <c r="A336">
        <v>335</v>
      </c>
      <c r="B336" t="s">
        <v>91</v>
      </c>
      <c r="C336" t="s">
        <v>524</v>
      </c>
      <c r="D336" t="s">
        <v>14</v>
      </c>
      <c r="E336">
        <v>15</v>
      </c>
      <c r="F336" t="s">
        <v>547</v>
      </c>
      <c r="G336" s="17">
        <v>200</v>
      </c>
      <c r="H336" s="17" t="s">
        <v>548</v>
      </c>
    </row>
    <row r="337" spans="1:8" hidden="1" x14ac:dyDescent="0.15">
      <c r="A337">
        <v>336</v>
      </c>
      <c r="B337" t="s">
        <v>91</v>
      </c>
      <c r="C337" t="s">
        <v>524</v>
      </c>
      <c r="D337" t="s">
        <v>14</v>
      </c>
      <c r="E337">
        <v>16</v>
      </c>
      <c r="F337" t="s">
        <v>549</v>
      </c>
      <c r="G337" s="17">
        <v>187</v>
      </c>
      <c r="H337" s="17" t="s">
        <v>550</v>
      </c>
    </row>
    <row r="338" spans="1:8" hidden="1" x14ac:dyDescent="0.15">
      <c r="A338">
        <v>337</v>
      </c>
      <c r="B338" t="s">
        <v>91</v>
      </c>
      <c r="C338" t="s">
        <v>524</v>
      </c>
      <c r="D338" t="s">
        <v>14</v>
      </c>
      <c r="E338">
        <v>17</v>
      </c>
      <c r="F338" t="s">
        <v>551</v>
      </c>
      <c r="G338" s="17">
        <v>170</v>
      </c>
      <c r="H338" s="17" t="s">
        <v>552</v>
      </c>
    </row>
    <row r="339" spans="1:8" hidden="1" x14ac:dyDescent="0.15">
      <c r="A339">
        <v>338</v>
      </c>
      <c r="B339" t="s">
        <v>91</v>
      </c>
      <c r="C339" t="s">
        <v>524</v>
      </c>
      <c r="D339" t="s">
        <v>14</v>
      </c>
      <c r="E339">
        <v>18</v>
      </c>
      <c r="F339" t="s">
        <v>553</v>
      </c>
      <c r="G339" s="17">
        <v>159</v>
      </c>
      <c r="H339" s="17" t="s">
        <v>542</v>
      </c>
    </row>
    <row r="340" spans="1:8" hidden="1" x14ac:dyDescent="0.15">
      <c r="A340">
        <v>339</v>
      </c>
      <c r="B340" t="s">
        <v>91</v>
      </c>
      <c r="C340" t="s">
        <v>524</v>
      </c>
      <c r="D340" t="s">
        <v>14</v>
      </c>
      <c r="E340">
        <v>19</v>
      </c>
      <c r="F340" t="s">
        <v>554</v>
      </c>
      <c r="G340" s="17">
        <v>76</v>
      </c>
      <c r="H340" s="17" t="s">
        <v>555</v>
      </c>
    </row>
    <row r="341" spans="1:8" x14ac:dyDescent="0.15">
      <c r="A341">
        <v>340</v>
      </c>
      <c r="B341" t="s">
        <v>91</v>
      </c>
      <c r="C341" t="s">
        <v>524</v>
      </c>
      <c r="D341" t="s">
        <v>14</v>
      </c>
      <c r="E341">
        <v>20</v>
      </c>
      <c r="F341" t="s">
        <v>105</v>
      </c>
      <c r="G341" s="16">
        <v>102</v>
      </c>
      <c r="H341" s="16" t="s">
        <v>556</v>
      </c>
    </row>
    <row r="342" spans="1:8" x14ac:dyDescent="0.15">
      <c r="A342">
        <v>341</v>
      </c>
      <c r="B342" t="s">
        <v>91</v>
      </c>
      <c r="C342" t="s">
        <v>557</v>
      </c>
      <c r="D342" t="s">
        <v>14</v>
      </c>
      <c r="E342">
        <v>1</v>
      </c>
      <c r="F342" t="s">
        <v>428</v>
      </c>
      <c r="G342" s="16">
        <v>1817</v>
      </c>
      <c r="H342" s="16" t="s">
        <v>558</v>
      </c>
    </row>
    <row r="343" spans="1:8" x14ac:dyDescent="0.15">
      <c r="A343">
        <v>342</v>
      </c>
      <c r="B343" t="s">
        <v>91</v>
      </c>
      <c r="C343" t="s">
        <v>557</v>
      </c>
      <c r="D343" t="s">
        <v>14</v>
      </c>
      <c r="E343">
        <v>2</v>
      </c>
      <c r="F343" t="s">
        <v>95</v>
      </c>
      <c r="G343" s="16">
        <v>2302</v>
      </c>
      <c r="H343" s="16" t="s">
        <v>322</v>
      </c>
    </row>
    <row r="344" spans="1:8" x14ac:dyDescent="0.15">
      <c r="A344">
        <v>343</v>
      </c>
      <c r="B344" t="s">
        <v>91</v>
      </c>
      <c r="C344" t="s">
        <v>557</v>
      </c>
      <c r="D344" t="s">
        <v>14</v>
      </c>
      <c r="E344">
        <v>3</v>
      </c>
      <c r="F344" t="s">
        <v>95</v>
      </c>
      <c r="G344" s="16">
        <v>1959</v>
      </c>
      <c r="H344" s="16" t="s">
        <v>559</v>
      </c>
    </row>
    <row r="345" spans="1:8" x14ac:dyDescent="0.15">
      <c r="A345">
        <v>344</v>
      </c>
      <c r="B345" t="s">
        <v>91</v>
      </c>
      <c r="C345" t="s">
        <v>557</v>
      </c>
      <c r="D345" t="s">
        <v>14</v>
      </c>
      <c r="E345">
        <v>4</v>
      </c>
      <c r="F345" t="s">
        <v>320</v>
      </c>
      <c r="G345" s="16">
        <v>1788</v>
      </c>
      <c r="H345" s="16" t="s">
        <v>560</v>
      </c>
    </row>
    <row r="346" spans="1:8" x14ac:dyDescent="0.15">
      <c r="A346">
        <v>345</v>
      </c>
      <c r="B346" t="s">
        <v>91</v>
      </c>
      <c r="C346" t="s">
        <v>557</v>
      </c>
      <c r="D346" t="s">
        <v>14</v>
      </c>
      <c r="E346">
        <v>5</v>
      </c>
      <c r="F346" t="s">
        <v>95</v>
      </c>
      <c r="G346" s="16">
        <v>1580</v>
      </c>
      <c r="H346" s="16" t="s">
        <v>561</v>
      </c>
    </row>
    <row r="347" spans="1:8" x14ac:dyDescent="0.15">
      <c r="A347">
        <v>346</v>
      </c>
      <c r="B347" t="s">
        <v>91</v>
      </c>
      <c r="C347" t="s">
        <v>557</v>
      </c>
      <c r="D347" t="s">
        <v>14</v>
      </c>
      <c r="E347">
        <v>6</v>
      </c>
      <c r="F347" t="s">
        <v>126</v>
      </c>
      <c r="G347" s="16">
        <v>1524</v>
      </c>
      <c r="H347" s="16" t="s">
        <v>562</v>
      </c>
    </row>
    <row r="348" spans="1:8" x14ac:dyDescent="0.15">
      <c r="A348">
        <v>347</v>
      </c>
      <c r="B348" t="s">
        <v>91</v>
      </c>
      <c r="C348" t="s">
        <v>557</v>
      </c>
      <c r="D348" t="s">
        <v>14</v>
      </c>
      <c r="E348">
        <v>7</v>
      </c>
      <c r="F348" t="s">
        <v>177</v>
      </c>
      <c r="G348" s="16">
        <v>1472</v>
      </c>
      <c r="H348" s="16" t="s">
        <v>563</v>
      </c>
    </row>
    <row r="349" spans="1:8" x14ac:dyDescent="0.15">
      <c r="A349">
        <v>348</v>
      </c>
      <c r="B349" t="s">
        <v>91</v>
      </c>
      <c r="C349" t="s">
        <v>557</v>
      </c>
      <c r="D349" t="s">
        <v>14</v>
      </c>
      <c r="E349">
        <v>8</v>
      </c>
      <c r="F349" t="s">
        <v>95</v>
      </c>
      <c r="G349" s="16">
        <v>1368</v>
      </c>
      <c r="H349" s="16" t="s">
        <v>564</v>
      </c>
    </row>
    <row r="350" spans="1:8" x14ac:dyDescent="0.15">
      <c r="A350">
        <v>349</v>
      </c>
      <c r="B350" t="s">
        <v>91</v>
      </c>
      <c r="C350" t="s">
        <v>557</v>
      </c>
      <c r="D350" t="s">
        <v>14</v>
      </c>
      <c r="E350">
        <v>9</v>
      </c>
      <c r="F350" t="s">
        <v>105</v>
      </c>
      <c r="G350" s="16">
        <v>1275</v>
      </c>
      <c r="H350" s="16" t="s">
        <v>322</v>
      </c>
    </row>
    <row r="351" spans="1:8" x14ac:dyDescent="0.15">
      <c r="A351">
        <v>350</v>
      </c>
      <c r="B351" t="s">
        <v>91</v>
      </c>
      <c r="C351" t="s">
        <v>557</v>
      </c>
      <c r="D351" t="s">
        <v>14</v>
      </c>
      <c r="E351">
        <v>10</v>
      </c>
      <c r="F351" t="s">
        <v>320</v>
      </c>
      <c r="G351" s="16">
        <v>1214</v>
      </c>
      <c r="H351" s="16" t="s">
        <v>565</v>
      </c>
    </row>
    <row r="352" spans="1:8" x14ac:dyDescent="0.15">
      <c r="A352">
        <v>351</v>
      </c>
      <c r="B352" t="s">
        <v>91</v>
      </c>
      <c r="C352" t="s">
        <v>557</v>
      </c>
      <c r="D352" t="s">
        <v>14</v>
      </c>
      <c r="E352">
        <v>11</v>
      </c>
      <c r="F352" t="s">
        <v>177</v>
      </c>
      <c r="G352" s="16">
        <v>1149</v>
      </c>
      <c r="H352" s="16" t="s">
        <v>566</v>
      </c>
    </row>
    <row r="353" spans="1:8" x14ac:dyDescent="0.15">
      <c r="A353">
        <v>352</v>
      </c>
      <c r="B353" t="s">
        <v>91</v>
      </c>
      <c r="C353" t="s">
        <v>557</v>
      </c>
      <c r="D353" t="s">
        <v>14</v>
      </c>
      <c r="E353">
        <v>12</v>
      </c>
      <c r="F353" t="s">
        <v>320</v>
      </c>
      <c r="G353" s="16">
        <v>1097</v>
      </c>
      <c r="H353" s="16" t="s">
        <v>567</v>
      </c>
    </row>
    <row r="354" spans="1:8" x14ac:dyDescent="0.15">
      <c r="A354">
        <v>353</v>
      </c>
      <c r="B354" t="s">
        <v>91</v>
      </c>
      <c r="C354" t="s">
        <v>557</v>
      </c>
      <c r="D354" t="s">
        <v>14</v>
      </c>
      <c r="E354">
        <v>13</v>
      </c>
      <c r="F354" t="s">
        <v>126</v>
      </c>
      <c r="G354" s="16">
        <v>1036</v>
      </c>
      <c r="H354" s="16" t="s">
        <v>443</v>
      </c>
    </row>
    <row r="355" spans="1:8" x14ac:dyDescent="0.15">
      <c r="A355">
        <v>354</v>
      </c>
      <c r="B355" t="s">
        <v>91</v>
      </c>
      <c r="C355" t="s">
        <v>557</v>
      </c>
      <c r="D355" t="s">
        <v>14</v>
      </c>
      <c r="E355">
        <v>14</v>
      </c>
      <c r="F355" t="s">
        <v>320</v>
      </c>
      <c r="G355" s="16">
        <v>971</v>
      </c>
      <c r="H355" s="16" t="s">
        <v>568</v>
      </c>
    </row>
    <row r="356" spans="1:8" x14ac:dyDescent="0.15">
      <c r="A356">
        <v>355</v>
      </c>
      <c r="B356" t="s">
        <v>91</v>
      </c>
      <c r="C356" t="s">
        <v>557</v>
      </c>
      <c r="D356" t="s">
        <v>14</v>
      </c>
      <c r="E356">
        <v>15</v>
      </c>
      <c r="F356" t="s">
        <v>126</v>
      </c>
      <c r="G356" s="16">
        <v>924</v>
      </c>
      <c r="H356" s="16" t="s">
        <v>431</v>
      </c>
    </row>
    <row r="357" spans="1:8" x14ac:dyDescent="0.15">
      <c r="A357">
        <v>356</v>
      </c>
      <c r="B357" t="s">
        <v>91</v>
      </c>
      <c r="C357" t="s">
        <v>557</v>
      </c>
      <c r="D357" t="s">
        <v>14</v>
      </c>
      <c r="E357">
        <v>16</v>
      </c>
      <c r="F357" t="s">
        <v>95</v>
      </c>
      <c r="G357" s="16">
        <v>835</v>
      </c>
      <c r="H357" s="16" t="s">
        <v>569</v>
      </c>
    </row>
    <row r="358" spans="1:8" x14ac:dyDescent="0.15">
      <c r="A358">
        <v>357</v>
      </c>
      <c r="B358" t="s">
        <v>91</v>
      </c>
      <c r="C358" t="s">
        <v>557</v>
      </c>
      <c r="D358" t="s">
        <v>14</v>
      </c>
      <c r="E358">
        <v>17</v>
      </c>
      <c r="F358" t="s">
        <v>471</v>
      </c>
      <c r="G358" s="16">
        <v>851</v>
      </c>
      <c r="H358" s="16" t="s">
        <v>570</v>
      </c>
    </row>
    <row r="359" spans="1:8" x14ac:dyDescent="0.15">
      <c r="A359">
        <v>358</v>
      </c>
      <c r="B359" t="s">
        <v>91</v>
      </c>
      <c r="C359" t="s">
        <v>557</v>
      </c>
      <c r="D359" t="s">
        <v>14</v>
      </c>
      <c r="E359">
        <v>18</v>
      </c>
      <c r="F359" t="s">
        <v>177</v>
      </c>
      <c r="G359" s="16">
        <v>772</v>
      </c>
      <c r="H359" s="16" t="s">
        <v>571</v>
      </c>
    </row>
    <row r="360" spans="1:8" x14ac:dyDescent="0.15">
      <c r="A360">
        <v>359</v>
      </c>
      <c r="B360" t="s">
        <v>91</v>
      </c>
      <c r="C360" t="s">
        <v>557</v>
      </c>
      <c r="D360" t="s">
        <v>14</v>
      </c>
      <c r="E360">
        <v>19</v>
      </c>
      <c r="F360" t="s">
        <v>230</v>
      </c>
      <c r="G360" s="16">
        <v>784</v>
      </c>
      <c r="H360" s="16" t="s">
        <v>572</v>
      </c>
    </row>
    <row r="361" spans="1:8" x14ac:dyDescent="0.15">
      <c r="A361">
        <v>360</v>
      </c>
      <c r="B361" t="s">
        <v>91</v>
      </c>
      <c r="C361" t="s">
        <v>557</v>
      </c>
      <c r="D361" t="s">
        <v>14</v>
      </c>
      <c r="E361">
        <v>20</v>
      </c>
      <c r="F361" t="s">
        <v>230</v>
      </c>
      <c r="G361" s="16">
        <v>781</v>
      </c>
      <c r="H361" s="16" t="s">
        <v>573</v>
      </c>
    </row>
    <row r="362" spans="1:8" x14ac:dyDescent="0.15">
      <c r="A362">
        <v>361</v>
      </c>
      <c r="B362" t="s">
        <v>92</v>
      </c>
      <c r="C362" t="s">
        <v>574</v>
      </c>
      <c r="D362" t="s">
        <v>14</v>
      </c>
      <c r="E362">
        <v>1</v>
      </c>
      <c r="F362" t="s">
        <v>428</v>
      </c>
      <c r="G362" s="16">
        <v>2341</v>
      </c>
      <c r="H362" s="16" t="s">
        <v>575</v>
      </c>
    </row>
    <row r="363" spans="1:8" hidden="1" x14ac:dyDescent="0.15">
      <c r="A363">
        <v>362</v>
      </c>
      <c r="B363" t="s">
        <v>92</v>
      </c>
      <c r="C363" t="s">
        <v>574</v>
      </c>
      <c r="D363" t="s">
        <v>14</v>
      </c>
      <c r="E363">
        <v>2</v>
      </c>
      <c r="F363" t="s">
        <v>576</v>
      </c>
      <c r="G363" s="17">
        <v>1478</v>
      </c>
      <c r="H363" s="17" t="s">
        <v>577</v>
      </c>
    </row>
    <row r="364" spans="1:8" hidden="1" x14ac:dyDescent="0.15">
      <c r="A364">
        <v>363</v>
      </c>
      <c r="B364" t="s">
        <v>92</v>
      </c>
      <c r="C364" t="s">
        <v>574</v>
      </c>
      <c r="D364" t="s">
        <v>14</v>
      </c>
      <c r="E364">
        <v>3</v>
      </c>
      <c r="F364" t="s">
        <v>578</v>
      </c>
      <c r="G364" s="17">
        <v>1219</v>
      </c>
      <c r="H364" s="17" t="s">
        <v>579</v>
      </c>
    </row>
    <row r="365" spans="1:8" hidden="1" x14ac:dyDescent="0.15">
      <c r="A365">
        <v>364</v>
      </c>
      <c r="B365" t="s">
        <v>92</v>
      </c>
      <c r="C365" t="s">
        <v>574</v>
      </c>
      <c r="D365" t="s">
        <v>14</v>
      </c>
      <c r="E365">
        <v>4</v>
      </c>
      <c r="F365" t="s">
        <v>580</v>
      </c>
      <c r="G365" s="17">
        <v>531</v>
      </c>
      <c r="H365" s="17" t="s">
        <v>581</v>
      </c>
    </row>
    <row r="366" spans="1:8" hidden="1" x14ac:dyDescent="0.15">
      <c r="A366">
        <v>365</v>
      </c>
      <c r="B366" t="s">
        <v>92</v>
      </c>
      <c r="C366" t="s">
        <v>574</v>
      </c>
      <c r="D366" t="s">
        <v>14</v>
      </c>
      <c r="E366">
        <v>5</v>
      </c>
      <c r="F366" t="s">
        <v>582</v>
      </c>
      <c r="G366" s="17">
        <v>357</v>
      </c>
      <c r="H366" s="17" t="s">
        <v>583</v>
      </c>
    </row>
    <row r="367" spans="1:8" x14ac:dyDescent="0.15">
      <c r="A367">
        <v>366</v>
      </c>
      <c r="B367" t="s">
        <v>92</v>
      </c>
      <c r="C367" t="s">
        <v>574</v>
      </c>
      <c r="D367" t="s">
        <v>14</v>
      </c>
      <c r="E367">
        <v>6</v>
      </c>
      <c r="F367" t="s">
        <v>285</v>
      </c>
      <c r="G367" s="16">
        <v>303</v>
      </c>
      <c r="H367" s="16" t="s">
        <v>584</v>
      </c>
    </row>
    <row r="368" spans="1:8" hidden="1" x14ac:dyDescent="0.15">
      <c r="A368">
        <v>367</v>
      </c>
      <c r="B368" t="s">
        <v>92</v>
      </c>
      <c r="C368" t="s">
        <v>574</v>
      </c>
      <c r="D368" t="s">
        <v>14</v>
      </c>
      <c r="E368">
        <v>7</v>
      </c>
      <c r="F368" t="s">
        <v>585</v>
      </c>
      <c r="G368" s="17">
        <v>197</v>
      </c>
      <c r="H368" s="17" t="s">
        <v>586</v>
      </c>
    </row>
    <row r="369" spans="1:8" hidden="1" x14ac:dyDescent="0.15">
      <c r="A369">
        <v>368</v>
      </c>
      <c r="B369" t="s">
        <v>92</v>
      </c>
      <c r="C369" t="s">
        <v>574</v>
      </c>
      <c r="D369" t="s">
        <v>14</v>
      </c>
      <c r="E369">
        <v>8</v>
      </c>
      <c r="F369" t="s">
        <v>587</v>
      </c>
      <c r="G369" s="17">
        <v>31</v>
      </c>
      <c r="H369" s="17" t="s">
        <v>588</v>
      </c>
    </row>
    <row r="370" spans="1:8" hidden="1" x14ac:dyDescent="0.15">
      <c r="A370">
        <v>369</v>
      </c>
      <c r="B370" t="s">
        <v>92</v>
      </c>
      <c r="C370" t="s">
        <v>574</v>
      </c>
      <c r="D370" t="s">
        <v>14</v>
      </c>
      <c r="E370">
        <v>9</v>
      </c>
      <c r="F370" t="s">
        <v>589</v>
      </c>
      <c r="G370" s="17">
        <v>22</v>
      </c>
      <c r="H370" s="17" t="s">
        <v>590</v>
      </c>
    </row>
    <row r="371" spans="1:8" hidden="1" x14ac:dyDescent="0.15">
      <c r="A371">
        <v>370</v>
      </c>
      <c r="B371" t="s">
        <v>92</v>
      </c>
      <c r="C371" t="s">
        <v>574</v>
      </c>
      <c r="D371" t="s">
        <v>14</v>
      </c>
      <c r="E371">
        <v>10</v>
      </c>
      <c r="F371" t="s">
        <v>591</v>
      </c>
      <c r="G371" s="17">
        <v>33</v>
      </c>
      <c r="H371" s="17" t="s">
        <v>592</v>
      </c>
    </row>
    <row r="372" spans="1:8" hidden="1" x14ac:dyDescent="0.15">
      <c r="A372">
        <v>371</v>
      </c>
      <c r="B372" t="s">
        <v>92</v>
      </c>
      <c r="C372" t="s">
        <v>574</v>
      </c>
      <c r="D372" t="s">
        <v>14</v>
      </c>
      <c r="E372">
        <v>11</v>
      </c>
      <c r="F372" t="s">
        <v>593</v>
      </c>
      <c r="G372" s="17">
        <v>309</v>
      </c>
      <c r="H372" s="17" t="s">
        <v>594</v>
      </c>
    </row>
    <row r="373" spans="1:8" hidden="1" x14ac:dyDescent="0.15">
      <c r="A373">
        <v>372</v>
      </c>
      <c r="B373" t="s">
        <v>92</v>
      </c>
      <c r="C373" t="s">
        <v>574</v>
      </c>
      <c r="D373" t="s">
        <v>14</v>
      </c>
      <c r="E373">
        <v>12</v>
      </c>
      <c r="F373" t="s">
        <v>595</v>
      </c>
      <c r="G373" s="17">
        <v>146</v>
      </c>
      <c r="H373" s="17" t="s">
        <v>596</v>
      </c>
    </row>
    <row r="374" spans="1:8" x14ac:dyDescent="0.15">
      <c r="A374">
        <v>373</v>
      </c>
      <c r="B374" t="s">
        <v>92</v>
      </c>
      <c r="C374" t="s">
        <v>574</v>
      </c>
      <c r="D374" t="s">
        <v>14</v>
      </c>
      <c r="E374">
        <v>13</v>
      </c>
      <c r="F374" t="s">
        <v>95</v>
      </c>
      <c r="G374" s="16">
        <v>90</v>
      </c>
      <c r="H374" s="16" t="s">
        <v>597</v>
      </c>
    </row>
    <row r="375" spans="1:8" hidden="1" x14ac:dyDescent="0.15">
      <c r="A375">
        <v>374</v>
      </c>
      <c r="B375" t="s">
        <v>92</v>
      </c>
      <c r="C375" t="s">
        <v>574</v>
      </c>
      <c r="D375" t="s">
        <v>14</v>
      </c>
      <c r="E375">
        <v>14</v>
      </c>
      <c r="F375" t="s">
        <v>598</v>
      </c>
      <c r="G375" s="17">
        <v>76</v>
      </c>
      <c r="H375" s="17" t="s">
        <v>599</v>
      </c>
    </row>
    <row r="376" spans="1:8" x14ac:dyDescent="0.15">
      <c r="A376">
        <v>375</v>
      </c>
      <c r="B376" t="s">
        <v>92</v>
      </c>
      <c r="C376" t="s">
        <v>574</v>
      </c>
      <c r="D376" t="s">
        <v>14</v>
      </c>
      <c r="E376">
        <v>15</v>
      </c>
      <c r="F376" t="s">
        <v>600</v>
      </c>
      <c r="G376" s="16">
        <v>60</v>
      </c>
      <c r="H376" s="16" t="s">
        <v>601</v>
      </c>
    </row>
    <row r="377" spans="1:8" x14ac:dyDescent="0.15">
      <c r="A377">
        <v>376</v>
      </c>
      <c r="B377" t="s">
        <v>92</v>
      </c>
      <c r="C377" t="s">
        <v>574</v>
      </c>
      <c r="D377" t="s">
        <v>14</v>
      </c>
      <c r="E377">
        <v>16</v>
      </c>
      <c r="F377" t="s">
        <v>209</v>
      </c>
      <c r="G377" s="16">
        <v>60</v>
      </c>
      <c r="H377" s="16" t="s">
        <v>602</v>
      </c>
    </row>
    <row r="378" spans="1:8" x14ac:dyDescent="0.15">
      <c r="A378">
        <v>377</v>
      </c>
      <c r="B378" t="s">
        <v>92</v>
      </c>
      <c r="C378" t="s">
        <v>574</v>
      </c>
      <c r="D378" t="s">
        <v>14</v>
      </c>
      <c r="E378">
        <v>17</v>
      </c>
      <c r="F378" t="s">
        <v>603</v>
      </c>
      <c r="G378" s="16">
        <v>51</v>
      </c>
      <c r="H378" s="16" t="s">
        <v>604</v>
      </c>
    </row>
    <row r="379" spans="1:8" hidden="1" x14ac:dyDescent="0.15">
      <c r="A379">
        <v>378</v>
      </c>
      <c r="B379" t="s">
        <v>92</v>
      </c>
      <c r="C379" t="s">
        <v>574</v>
      </c>
      <c r="D379" t="s">
        <v>14</v>
      </c>
      <c r="E379">
        <v>18</v>
      </c>
      <c r="F379" t="s">
        <v>603</v>
      </c>
      <c r="G379" s="17">
        <v>44</v>
      </c>
      <c r="H379" s="17" t="s">
        <v>605</v>
      </c>
    </row>
    <row r="380" spans="1:8" x14ac:dyDescent="0.15">
      <c r="A380">
        <v>379</v>
      </c>
      <c r="B380" t="s">
        <v>92</v>
      </c>
      <c r="C380" t="s">
        <v>574</v>
      </c>
      <c r="D380" t="s">
        <v>14</v>
      </c>
      <c r="E380">
        <v>19</v>
      </c>
      <c r="F380" t="s">
        <v>606</v>
      </c>
      <c r="G380" s="16">
        <v>52</v>
      </c>
      <c r="H380" s="16" t="s">
        <v>607</v>
      </c>
    </row>
    <row r="381" spans="1:8" x14ac:dyDescent="0.15">
      <c r="A381">
        <v>380</v>
      </c>
      <c r="B381" t="s">
        <v>92</v>
      </c>
      <c r="C381" t="s">
        <v>574</v>
      </c>
      <c r="D381" t="s">
        <v>14</v>
      </c>
      <c r="E381">
        <v>20</v>
      </c>
      <c r="F381" t="s">
        <v>608</v>
      </c>
      <c r="G381" s="16">
        <v>45</v>
      </c>
      <c r="H381" s="16" t="s">
        <v>609</v>
      </c>
    </row>
    <row r="382" spans="1:8" hidden="1" x14ac:dyDescent="0.15">
      <c r="A382">
        <v>381</v>
      </c>
      <c r="B382" t="s">
        <v>92</v>
      </c>
      <c r="C382" t="s">
        <v>610</v>
      </c>
      <c r="D382" t="s">
        <v>14</v>
      </c>
      <c r="E382">
        <v>1</v>
      </c>
      <c r="F382" t="s">
        <v>611</v>
      </c>
      <c r="G382" s="17">
        <v>253</v>
      </c>
      <c r="H382" s="17" t="s">
        <v>528</v>
      </c>
    </row>
    <row r="383" spans="1:8" hidden="1" x14ac:dyDescent="0.15">
      <c r="A383">
        <v>382</v>
      </c>
      <c r="B383" t="s">
        <v>92</v>
      </c>
      <c r="C383" t="s">
        <v>610</v>
      </c>
      <c r="D383" t="s">
        <v>14</v>
      </c>
      <c r="E383">
        <v>2</v>
      </c>
      <c r="F383" t="s">
        <v>612</v>
      </c>
      <c r="G383" s="17">
        <v>243</v>
      </c>
      <c r="H383" s="17" t="s">
        <v>526</v>
      </c>
    </row>
    <row r="384" spans="1:8" hidden="1" x14ac:dyDescent="0.15">
      <c r="A384">
        <v>383</v>
      </c>
      <c r="B384" t="s">
        <v>92</v>
      </c>
      <c r="C384" t="s">
        <v>610</v>
      </c>
      <c r="D384" t="s">
        <v>14</v>
      </c>
      <c r="E384">
        <v>3</v>
      </c>
      <c r="F384" t="s">
        <v>613</v>
      </c>
      <c r="G384" s="17">
        <v>231</v>
      </c>
      <c r="H384" s="17" t="s">
        <v>534</v>
      </c>
    </row>
    <row r="385" spans="1:8" hidden="1" x14ac:dyDescent="0.15">
      <c r="A385">
        <v>384</v>
      </c>
      <c r="B385" t="s">
        <v>92</v>
      </c>
      <c r="C385" t="s">
        <v>610</v>
      </c>
      <c r="D385" t="s">
        <v>14</v>
      </c>
      <c r="E385">
        <v>4</v>
      </c>
      <c r="F385" t="s">
        <v>614</v>
      </c>
      <c r="G385" s="17">
        <v>212</v>
      </c>
      <c r="H385" s="17" t="s">
        <v>615</v>
      </c>
    </row>
    <row r="386" spans="1:8" hidden="1" x14ac:dyDescent="0.15">
      <c r="A386">
        <v>385</v>
      </c>
      <c r="B386" t="s">
        <v>92</v>
      </c>
      <c r="C386" t="s">
        <v>610</v>
      </c>
      <c r="D386" t="s">
        <v>14</v>
      </c>
      <c r="E386">
        <v>5</v>
      </c>
      <c r="F386" t="s">
        <v>529</v>
      </c>
      <c r="G386" s="17">
        <v>203</v>
      </c>
      <c r="H386" s="17" t="s">
        <v>528</v>
      </c>
    </row>
    <row r="387" spans="1:8" hidden="1" x14ac:dyDescent="0.15">
      <c r="A387">
        <v>386</v>
      </c>
      <c r="B387" t="s">
        <v>92</v>
      </c>
      <c r="C387" t="s">
        <v>610</v>
      </c>
      <c r="D387" t="s">
        <v>14</v>
      </c>
      <c r="E387">
        <v>6</v>
      </c>
      <c r="F387" t="s">
        <v>533</v>
      </c>
      <c r="G387" s="17">
        <v>176</v>
      </c>
      <c r="H387" s="17" t="s">
        <v>526</v>
      </c>
    </row>
    <row r="388" spans="1:8" hidden="1" x14ac:dyDescent="0.15">
      <c r="A388">
        <v>387</v>
      </c>
      <c r="B388" t="s">
        <v>92</v>
      </c>
      <c r="C388" t="s">
        <v>610</v>
      </c>
      <c r="D388" t="s">
        <v>14</v>
      </c>
      <c r="E388">
        <v>7</v>
      </c>
      <c r="F388" t="s">
        <v>616</v>
      </c>
      <c r="G388" s="17">
        <v>138</v>
      </c>
      <c r="H388" s="17" t="s">
        <v>617</v>
      </c>
    </row>
    <row r="389" spans="1:8" x14ac:dyDescent="0.15">
      <c r="A389">
        <v>388</v>
      </c>
      <c r="B389" t="s">
        <v>92</v>
      </c>
      <c r="C389" t="s">
        <v>610</v>
      </c>
      <c r="D389" t="s">
        <v>14</v>
      </c>
      <c r="E389">
        <v>8</v>
      </c>
      <c r="F389" t="s">
        <v>105</v>
      </c>
      <c r="G389" s="16">
        <v>189</v>
      </c>
      <c r="H389" s="16" t="s">
        <v>618</v>
      </c>
    </row>
    <row r="390" spans="1:8" x14ac:dyDescent="0.15">
      <c r="A390">
        <v>389</v>
      </c>
      <c r="B390" t="s">
        <v>92</v>
      </c>
      <c r="C390" t="s">
        <v>610</v>
      </c>
      <c r="D390" t="s">
        <v>14</v>
      </c>
      <c r="E390">
        <v>9</v>
      </c>
      <c r="F390" t="s">
        <v>161</v>
      </c>
      <c r="G390" s="16">
        <v>186</v>
      </c>
      <c r="H390" s="16" t="s">
        <v>619</v>
      </c>
    </row>
    <row r="391" spans="1:8" hidden="1" x14ac:dyDescent="0.15">
      <c r="A391">
        <v>390</v>
      </c>
      <c r="B391" t="s">
        <v>92</v>
      </c>
      <c r="C391" t="s">
        <v>610</v>
      </c>
      <c r="D391" t="s">
        <v>14</v>
      </c>
      <c r="E391">
        <v>10</v>
      </c>
      <c r="F391" t="s">
        <v>620</v>
      </c>
      <c r="G391" s="17">
        <v>115</v>
      </c>
      <c r="H391" s="17" t="s">
        <v>528</v>
      </c>
    </row>
    <row r="392" spans="1:8" x14ac:dyDescent="0.15">
      <c r="A392">
        <v>391</v>
      </c>
      <c r="B392" t="s">
        <v>92</v>
      </c>
      <c r="C392" t="s">
        <v>610</v>
      </c>
      <c r="D392" t="s">
        <v>14</v>
      </c>
      <c r="E392">
        <v>11</v>
      </c>
      <c r="F392" t="s">
        <v>115</v>
      </c>
      <c r="G392" s="16">
        <v>165</v>
      </c>
      <c r="H392" s="16" t="s">
        <v>621</v>
      </c>
    </row>
    <row r="393" spans="1:8" x14ac:dyDescent="0.15">
      <c r="A393">
        <v>392</v>
      </c>
      <c r="B393" t="s">
        <v>92</v>
      </c>
      <c r="C393" t="s">
        <v>610</v>
      </c>
      <c r="D393" t="s">
        <v>14</v>
      </c>
      <c r="E393">
        <v>12</v>
      </c>
      <c r="F393" t="s">
        <v>418</v>
      </c>
      <c r="G393" s="16">
        <v>154</v>
      </c>
      <c r="H393" s="16" t="s">
        <v>622</v>
      </c>
    </row>
    <row r="394" spans="1:8" x14ac:dyDescent="0.15">
      <c r="A394">
        <v>393</v>
      </c>
      <c r="B394" t="s">
        <v>92</v>
      </c>
      <c r="C394" t="s">
        <v>610</v>
      </c>
      <c r="D394" t="s">
        <v>14</v>
      </c>
      <c r="E394">
        <v>13</v>
      </c>
      <c r="F394" t="s">
        <v>177</v>
      </c>
      <c r="G394" s="16">
        <v>144</v>
      </c>
      <c r="H394" s="16" t="s">
        <v>623</v>
      </c>
    </row>
    <row r="395" spans="1:8" x14ac:dyDescent="0.15">
      <c r="A395">
        <v>394</v>
      </c>
      <c r="B395" t="s">
        <v>92</v>
      </c>
      <c r="C395" t="s">
        <v>610</v>
      </c>
      <c r="D395" t="s">
        <v>14</v>
      </c>
      <c r="E395">
        <v>14</v>
      </c>
      <c r="F395" t="s">
        <v>105</v>
      </c>
      <c r="G395" s="16">
        <v>137</v>
      </c>
      <c r="H395" s="16" t="s">
        <v>624</v>
      </c>
    </row>
    <row r="396" spans="1:8" hidden="1" x14ac:dyDescent="0.15">
      <c r="A396">
        <v>395</v>
      </c>
      <c r="B396" t="s">
        <v>92</v>
      </c>
      <c r="C396" t="s">
        <v>610</v>
      </c>
      <c r="D396" t="s">
        <v>14</v>
      </c>
      <c r="E396">
        <v>15</v>
      </c>
      <c r="F396" t="s">
        <v>625</v>
      </c>
      <c r="G396" s="17">
        <v>72</v>
      </c>
      <c r="H396" s="17" t="s">
        <v>626</v>
      </c>
    </row>
    <row r="397" spans="1:8" hidden="1" x14ac:dyDescent="0.15">
      <c r="A397">
        <v>396</v>
      </c>
      <c r="B397" t="s">
        <v>92</v>
      </c>
      <c r="C397" t="s">
        <v>610</v>
      </c>
      <c r="D397" t="s">
        <v>14</v>
      </c>
      <c r="E397">
        <v>16</v>
      </c>
      <c r="F397" t="s">
        <v>627</v>
      </c>
      <c r="G397" s="17">
        <v>69</v>
      </c>
      <c r="H397" s="17" t="s">
        <v>628</v>
      </c>
    </row>
    <row r="398" spans="1:8" x14ac:dyDescent="0.15">
      <c r="A398">
        <v>397</v>
      </c>
      <c r="B398" t="s">
        <v>92</v>
      </c>
      <c r="C398" t="s">
        <v>610</v>
      </c>
      <c r="D398" t="s">
        <v>14</v>
      </c>
      <c r="E398">
        <v>17</v>
      </c>
      <c r="F398" t="s">
        <v>629</v>
      </c>
      <c r="G398" s="16">
        <v>71</v>
      </c>
      <c r="H398" s="16" t="s">
        <v>630</v>
      </c>
    </row>
    <row r="399" spans="1:8" hidden="1" x14ac:dyDescent="0.15">
      <c r="A399">
        <v>398</v>
      </c>
      <c r="B399" t="s">
        <v>92</v>
      </c>
      <c r="C399" t="s">
        <v>610</v>
      </c>
      <c r="D399" t="s">
        <v>14</v>
      </c>
      <c r="E399">
        <v>18</v>
      </c>
      <c r="F399" t="s">
        <v>631</v>
      </c>
      <c r="G399" s="17">
        <v>62</v>
      </c>
      <c r="H399" s="17" t="s">
        <v>632</v>
      </c>
    </row>
    <row r="400" spans="1:8" x14ac:dyDescent="0.15">
      <c r="A400">
        <v>399</v>
      </c>
      <c r="B400" t="s">
        <v>92</v>
      </c>
      <c r="C400" t="s">
        <v>610</v>
      </c>
      <c r="D400" t="s">
        <v>14</v>
      </c>
      <c r="E400">
        <v>19</v>
      </c>
      <c r="F400" t="s">
        <v>633</v>
      </c>
      <c r="G400" s="16">
        <v>62</v>
      </c>
      <c r="H400" s="16" t="s">
        <v>634</v>
      </c>
    </row>
    <row r="401" spans="1:8" hidden="1" x14ac:dyDescent="0.15">
      <c r="A401">
        <v>400</v>
      </c>
      <c r="B401" t="s">
        <v>92</v>
      </c>
      <c r="C401" t="s">
        <v>610</v>
      </c>
      <c r="D401" t="s">
        <v>14</v>
      </c>
      <c r="E401">
        <v>20</v>
      </c>
      <c r="F401" t="s">
        <v>635</v>
      </c>
      <c r="G401" s="17">
        <v>52</v>
      </c>
      <c r="H401" s="17" t="s">
        <v>528</v>
      </c>
    </row>
    <row r="402" spans="1:8" x14ac:dyDescent="0.15">
      <c r="A402">
        <v>401</v>
      </c>
      <c r="B402" t="s">
        <v>92</v>
      </c>
      <c r="C402" t="s">
        <v>636</v>
      </c>
      <c r="D402" t="s">
        <v>94</v>
      </c>
      <c r="E402">
        <v>1</v>
      </c>
      <c r="F402" t="s">
        <v>95</v>
      </c>
      <c r="G402" s="16">
        <v>239</v>
      </c>
      <c r="H402" s="16" t="s">
        <v>637</v>
      </c>
    </row>
    <row r="403" spans="1:8" x14ac:dyDescent="0.15">
      <c r="A403">
        <v>402</v>
      </c>
      <c r="B403" t="s">
        <v>92</v>
      </c>
      <c r="C403" t="s">
        <v>636</v>
      </c>
      <c r="D403" t="s">
        <v>94</v>
      </c>
      <c r="E403">
        <v>2</v>
      </c>
      <c r="F403" t="s">
        <v>105</v>
      </c>
      <c r="G403" s="16">
        <v>217</v>
      </c>
      <c r="H403" s="16" t="s">
        <v>638</v>
      </c>
    </row>
    <row r="404" spans="1:8" x14ac:dyDescent="0.15">
      <c r="A404">
        <v>403</v>
      </c>
      <c r="B404" t="s">
        <v>92</v>
      </c>
      <c r="C404" t="s">
        <v>636</v>
      </c>
      <c r="D404" t="s">
        <v>94</v>
      </c>
      <c r="E404">
        <v>3</v>
      </c>
      <c r="F404" t="s">
        <v>105</v>
      </c>
      <c r="G404" s="16">
        <v>200</v>
      </c>
      <c r="H404" s="16" t="s">
        <v>639</v>
      </c>
    </row>
    <row r="405" spans="1:8" x14ac:dyDescent="0.15">
      <c r="A405">
        <v>404</v>
      </c>
      <c r="B405" t="s">
        <v>92</v>
      </c>
      <c r="C405" t="s">
        <v>636</v>
      </c>
      <c r="D405" t="s">
        <v>94</v>
      </c>
      <c r="E405">
        <v>4</v>
      </c>
      <c r="F405" t="s">
        <v>17</v>
      </c>
      <c r="G405" s="16">
        <v>189</v>
      </c>
      <c r="H405" s="16" t="s">
        <v>640</v>
      </c>
    </row>
    <row r="406" spans="1:8" x14ac:dyDescent="0.15">
      <c r="A406">
        <v>405</v>
      </c>
      <c r="B406" t="s">
        <v>92</v>
      </c>
      <c r="C406" t="s">
        <v>636</v>
      </c>
      <c r="D406" t="s">
        <v>94</v>
      </c>
      <c r="E406">
        <v>5</v>
      </c>
      <c r="F406" t="s">
        <v>105</v>
      </c>
      <c r="G406" s="16">
        <v>186</v>
      </c>
      <c r="H406" s="16" t="s">
        <v>641</v>
      </c>
    </row>
    <row r="407" spans="1:8" x14ac:dyDescent="0.15">
      <c r="A407">
        <v>406</v>
      </c>
      <c r="B407" t="s">
        <v>92</v>
      </c>
      <c r="C407" t="s">
        <v>636</v>
      </c>
      <c r="D407" t="s">
        <v>94</v>
      </c>
      <c r="E407">
        <v>6</v>
      </c>
      <c r="F407" t="s">
        <v>105</v>
      </c>
      <c r="G407" s="16">
        <v>153</v>
      </c>
      <c r="H407" s="16" t="s">
        <v>642</v>
      </c>
    </row>
    <row r="408" spans="1:8" x14ac:dyDescent="0.15">
      <c r="A408">
        <v>407</v>
      </c>
      <c r="B408" t="s">
        <v>92</v>
      </c>
      <c r="C408" t="s">
        <v>636</v>
      </c>
      <c r="D408" t="s">
        <v>94</v>
      </c>
      <c r="E408">
        <v>7</v>
      </c>
      <c r="F408" t="s">
        <v>115</v>
      </c>
      <c r="G408" s="16">
        <v>158</v>
      </c>
      <c r="H408" s="16" t="s">
        <v>643</v>
      </c>
    </row>
    <row r="409" spans="1:8" x14ac:dyDescent="0.15">
      <c r="A409">
        <v>408</v>
      </c>
      <c r="B409" t="s">
        <v>92</v>
      </c>
      <c r="C409" t="s">
        <v>636</v>
      </c>
      <c r="D409" t="s">
        <v>94</v>
      </c>
      <c r="E409">
        <v>8</v>
      </c>
      <c r="F409" t="s">
        <v>225</v>
      </c>
      <c r="G409" s="16">
        <v>126</v>
      </c>
      <c r="H409" s="16" t="s">
        <v>644</v>
      </c>
    </row>
    <row r="410" spans="1:8" x14ac:dyDescent="0.15">
      <c r="A410">
        <v>409</v>
      </c>
      <c r="B410" t="s">
        <v>92</v>
      </c>
      <c r="C410" t="s">
        <v>636</v>
      </c>
      <c r="D410" t="s">
        <v>94</v>
      </c>
      <c r="E410">
        <v>9</v>
      </c>
      <c r="F410" t="s">
        <v>232</v>
      </c>
      <c r="G410" s="16">
        <v>117</v>
      </c>
      <c r="H410" s="16" t="s">
        <v>645</v>
      </c>
    </row>
    <row r="411" spans="1:8" x14ac:dyDescent="0.15">
      <c r="A411">
        <v>410</v>
      </c>
      <c r="B411" t="s">
        <v>92</v>
      </c>
      <c r="C411" t="s">
        <v>636</v>
      </c>
      <c r="D411" t="s">
        <v>94</v>
      </c>
      <c r="E411">
        <v>10</v>
      </c>
      <c r="F411" t="s">
        <v>646</v>
      </c>
      <c r="G411" s="16">
        <v>109</v>
      </c>
      <c r="H411" s="16" t="s">
        <v>647</v>
      </c>
    </row>
    <row r="412" spans="1:8" x14ac:dyDescent="0.15">
      <c r="A412">
        <v>411</v>
      </c>
      <c r="B412" t="s">
        <v>92</v>
      </c>
      <c r="C412" t="s">
        <v>636</v>
      </c>
      <c r="D412" t="s">
        <v>94</v>
      </c>
      <c r="E412">
        <v>11</v>
      </c>
      <c r="F412" t="s">
        <v>646</v>
      </c>
      <c r="G412" s="16">
        <v>97</v>
      </c>
      <c r="H412" s="16" t="s">
        <v>438</v>
      </c>
    </row>
    <row r="413" spans="1:8" x14ac:dyDescent="0.15">
      <c r="A413">
        <v>412</v>
      </c>
      <c r="B413" t="s">
        <v>92</v>
      </c>
      <c r="C413" t="s">
        <v>636</v>
      </c>
      <c r="D413" t="s">
        <v>94</v>
      </c>
      <c r="E413">
        <v>12</v>
      </c>
      <c r="F413" t="s">
        <v>17</v>
      </c>
      <c r="G413" s="16">
        <v>95</v>
      </c>
      <c r="H413" s="16" t="s">
        <v>648</v>
      </c>
    </row>
    <row r="414" spans="1:8" x14ac:dyDescent="0.15">
      <c r="A414">
        <v>413</v>
      </c>
      <c r="B414" t="s">
        <v>92</v>
      </c>
      <c r="C414" t="s">
        <v>636</v>
      </c>
      <c r="D414" t="s">
        <v>94</v>
      </c>
      <c r="E414">
        <v>13</v>
      </c>
      <c r="F414" t="s">
        <v>105</v>
      </c>
      <c r="G414" s="16">
        <v>88</v>
      </c>
      <c r="H414" s="16" t="s">
        <v>649</v>
      </c>
    </row>
    <row r="415" spans="1:8" x14ac:dyDescent="0.15">
      <c r="A415">
        <v>414</v>
      </c>
      <c r="B415" t="s">
        <v>92</v>
      </c>
      <c r="C415" t="s">
        <v>636</v>
      </c>
      <c r="D415" t="s">
        <v>94</v>
      </c>
      <c r="E415">
        <v>14</v>
      </c>
      <c r="F415" t="s">
        <v>650</v>
      </c>
      <c r="G415" s="16">
        <v>78</v>
      </c>
      <c r="H415" s="16" t="s">
        <v>651</v>
      </c>
    </row>
    <row r="416" spans="1:8" x14ac:dyDescent="0.15">
      <c r="A416">
        <v>415</v>
      </c>
      <c r="B416" t="s">
        <v>92</v>
      </c>
      <c r="C416" t="s">
        <v>636</v>
      </c>
      <c r="D416" t="s">
        <v>94</v>
      </c>
      <c r="E416">
        <v>15</v>
      </c>
      <c r="F416" t="s">
        <v>232</v>
      </c>
      <c r="G416" s="16">
        <v>66</v>
      </c>
      <c r="H416" s="16" t="s">
        <v>652</v>
      </c>
    </row>
    <row r="417" spans="1:8" x14ac:dyDescent="0.15">
      <c r="A417">
        <v>416</v>
      </c>
      <c r="B417" t="s">
        <v>92</v>
      </c>
      <c r="C417" t="s">
        <v>636</v>
      </c>
      <c r="D417" t="s">
        <v>94</v>
      </c>
      <c r="E417">
        <v>16</v>
      </c>
      <c r="F417" t="s">
        <v>105</v>
      </c>
      <c r="G417" s="16">
        <v>62</v>
      </c>
      <c r="H417" s="16" t="s">
        <v>560</v>
      </c>
    </row>
    <row r="418" spans="1:8" x14ac:dyDescent="0.15">
      <c r="A418">
        <v>417</v>
      </c>
      <c r="B418" t="s">
        <v>92</v>
      </c>
      <c r="C418" t="s">
        <v>636</v>
      </c>
      <c r="D418" t="s">
        <v>94</v>
      </c>
      <c r="E418">
        <v>17</v>
      </c>
      <c r="F418" t="s">
        <v>177</v>
      </c>
      <c r="G418" s="16">
        <v>61</v>
      </c>
      <c r="H418" s="16" t="s">
        <v>653</v>
      </c>
    </row>
    <row r="419" spans="1:8" x14ac:dyDescent="0.15">
      <c r="A419">
        <v>418</v>
      </c>
      <c r="B419" t="s">
        <v>92</v>
      </c>
      <c r="C419" t="s">
        <v>636</v>
      </c>
      <c r="D419" t="s">
        <v>94</v>
      </c>
      <c r="E419">
        <v>18</v>
      </c>
      <c r="F419" t="s">
        <v>105</v>
      </c>
      <c r="G419" s="16">
        <v>52</v>
      </c>
      <c r="H419" s="16" t="s">
        <v>568</v>
      </c>
    </row>
    <row r="420" spans="1:8" x14ac:dyDescent="0.15">
      <c r="A420">
        <v>419</v>
      </c>
      <c r="B420" t="s">
        <v>92</v>
      </c>
      <c r="C420" t="s">
        <v>636</v>
      </c>
      <c r="D420" t="s">
        <v>94</v>
      </c>
      <c r="E420">
        <v>19</v>
      </c>
      <c r="F420" t="s">
        <v>177</v>
      </c>
      <c r="G420" s="16">
        <v>46</v>
      </c>
      <c r="H420" s="16" t="s">
        <v>654</v>
      </c>
    </row>
    <row r="421" spans="1:8" x14ac:dyDescent="0.15">
      <c r="A421">
        <v>420</v>
      </c>
      <c r="B421" t="s">
        <v>92</v>
      </c>
      <c r="C421" t="s">
        <v>636</v>
      </c>
      <c r="D421" t="s">
        <v>94</v>
      </c>
      <c r="E421">
        <v>20</v>
      </c>
      <c r="F421" t="s">
        <v>177</v>
      </c>
      <c r="G421" s="16">
        <v>42</v>
      </c>
      <c r="H421" s="16" t="s">
        <v>655</v>
      </c>
    </row>
    <row r="422" spans="1:8" x14ac:dyDescent="0.15">
      <c r="A422">
        <v>421</v>
      </c>
      <c r="B422" t="s">
        <v>92</v>
      </c>
      <c r="C422" t="s">
        <v>656</v>
      </c>
      <c r="D422" t="s">
        <v>94</v>
      </c>
      <c r="E422">
        <v>1</v>
      </c>
      <c r="F422" t="s">
        <v>657</v>
      </c>
      <c r="G422" s="16">
        <v>68</v>
      </c>
      <c r="H422" s="16" t="s">
        <v>658</v>
      </c>
    </row>
    <row r="423" spans="1:8" x14ac:dyDescent="0.15">
      <c r="A423">
        <v>422</v>
      </c>
      <c r="B423" t="s">
        <v>92</v>
      </c>
      <c r="C423" t="s">
        <v>656</v>
      </c>
      <c r="D423" t="s">
        <v>94</v>
      </c>
      <c r="E423">
        <v>2</v>
      </c>
      <c r="F423" t="s">
        <v>479</v>
      </c>
      <c r="G423" s="16">
        <v>58</v>
      </c>
      <c r="H423" s="16" t="s">
        <v>659</v>
      </c>
    </row>
    <row r="424" spans="1:8" hidden="1" x14ac:dyDescent="0.15">
      <c r="A424">
        <v>423</v>
      </c>
      <c r="B424" t="s">
        <v>92</v>
      </c>
      <c r="C424" t="s">
        <v>656</v>
      </c>
      <c r="D424" t="s">
        <v>94</v>
      </c>
      <c r="E424">
        <v>3</v>
      </c>
      <c r="F424" t="s">
        <v>660</v>
      </c>
      <c r="G424" s="16">
        <v>0</v>
      </c>
      <c r="H424" s="16" t="s">
        <v>661</v>
      </c>
    </row>
    <row r="425" spans="1:8" x14ac:dyDescent="0.15">
      <c r="A425">
        <v>424</v>
      </c>
      <c r="B425" t="s">
        <v>92</v>
      </c>
      <c r="C425" t="s">
        <v>656</v>
      </c>
      <c r="D425" t="s">
        <v>94</v>
      </c>
      <c r="E425">
        <v>4</v>
      </c>
      <c r="F425" t="s">
        <v>95</v>
      </c>
      <c r="G425" s="16">
        <v>58</v>
      </c>
      <c r="H425" s="16" t="s">
        <v>662</v>
      </c>
    </row>
    <row r="426" spans="1:8" x14ac:dyDescent="0.15">
      <c r="A426">
        <v>425</v>
      </c>
      <c r="B426" t="s">
        <v>92</v>
      </c>
      <c r="C426" t="s">
        <v>656</v>
      </c>
      <c r="D426" t="s">
        <v>94</v>
      </c>
      <c r="E426">
        <v>5</v>
      </c>
      <c r="F426" t="s">
        <v>253</v>
      </c>
      <c r="G426" s="16">
        <v>53</v>
      </c>
      <c r="H426" s="16" t="s">
        <v>663</v>
      </c>
    </row>
    <row r="427" spans="1:8" x14ac:dyDescent="0.15">
      <c r="A427">
        <v>426</v>
      </c>
      <c r="B427" t="s">
        <v>92</v>
      </c>
      <c r="C427" t="s">
        <v>656</v>
      </c>
      <c r="D427" t="s">
        <v>94</v>
      </c>
      <c r="E427">
        <v>6</v>
      </c>
      <c r="F427" t="s">
        <v>95</v>
      </c>
      <c r="G427" s="16">
        <v>47</v>
      </c>
      <c r="H427" s="16" t="s">
        <v>282</v>
      </c>
    </row>
    <row r="428" spans="1:8" x14ac:dyDescent="0.15">
      <c r="A428">
        <v>427</v>
      </c>
      <c r="B428" t="s">
        <v>92</v>
      </c>
      <c r="C428" t="s">
        <v>656</v>
      </c>
      <c r="D428" t="s">
        <v>94</v>
      </c>
      <c r="E428">
        <v>7</v>
      </c>
      <c r="F428" t="s">
        <v>664</v>
      </c>
      <c r="G428" s="16">
        <v>44</v>
      </c>
      <c r="H428" s="16" t="s">
        <v>665</v>
      </c>
    </row>
    <row r="429" spans="1:8" x14ac:dyDescent="0.15">
      <c r="A429">
        <v>428</v>
      </c>
      <c r="B429" t="s">
        <v>92</v>
      </c>
      <c r="C429" t="s">
        <v>656</v>
      </c>
      <c r="D429" t="s">
        <v>94</v>
      </c>
      <c r="E429">
        <v>8</v>
      </c>
      <c r="F429" t="s">
        <v>161</v>
      </c>
      <c r="G429" s="16">
        <v>31</v>
      </c>
      <c r="H429" s="16" t="s">
        <v>666</v>
      </c>
    </row>
    <row r="430" spans="1:8" x14ac:dyDescent="0.15">
      <c r="A430">
        <v>429</v>
      </c>
      <c r="B430" t="s">
        <v>92</v>
      </c>
      <c r="C430" t="s">
        <v>656</v>
      </c>
      <c r="D430" t="s">
        <v>94</v>
      </c>
      <c r="E430">
        <v>9</v>
      </c>
      <c r="F430" t="s">
        <v>22</v>
      </c>
      <c r="G430" s="16">
        <v>33</v>
      </c>
      <c r="H430" s="16" t="s">
        <v>667</v>
      </c>
    </row>
    <row r="431" spans="1:8" x14ac:dyDescent="0.15">
      <c r="A431">
        <v>430</v>
      </c>
      <c r="B431" t="s">
        <v>92</v>
      </c>
      <c r="C431" t="s">
        <v>656</v>
      </c>
      <c r="D431" t="s">
        <v>94</v>
      </c>
      <c r="E431">
        <v>10</v>
      </c>
      <c r="F431" t="s">
        <v>418</v>
      </c>
      <c r="G431" s="16">
        <v>27</v>
      </c>
      <c r="H431" s="16" t="s">
        <v>666</v>
      </c>
    </row>
    <row r="432" spans="1:8" x14ac:dyDescent="0.15">
      <c r="A432">
        <v>431</v>
      </c>
      <c r="B432" t="s">
        <v>92</v>
      </c>
      <c r="C432" t="s">
        <v>656</v>
      </c>
      <c r="D432" t="s">
        <v>94</v>
      </c>
      <c r="E432">
        <v>11</v>
      </c>
      <c r="F432" t="s">
        <v>668</v>
      </c>
      <c r="G432" s="16">
        <v>24</v>
      </c>
      <c r="H432" s="16" t="s">
        <v>669</v>
      </c>
    </row>
    <row r="433" spans="1:8" x14ac:dyDescent="0.15">
      <c r="A433">
        <v>432</v>
      </c>
      <c r="B433" t="s">
        <v>92</v>
      </c>
      <c r="C433" t="s">
        <v>656</v>
      </c>
      <c r="D433" t="s">
        <v>94</v>
      </c>
      <c r="E433">
        <v>12</v>
      </c>
      <c r="F433" t="s">
        <v>232</v>
      </c>
      <c r="G433" s="16">
        <v>21</v>
      </c>
      <c r="H433" s="16" t="s">
        <v>670</v>
      </c>
    </row>
    <row r="434" spans="1:8" x14ac:dyDescent="0.15">
      <c r="A434">
        <v>433</v>
      </c>
      <c r="B434" t="s">
        <v>92</v>
      </c>
      <c r="C434" t="s">
        <v>656</v>
      </c>
      <c r="D434" t="s">
        <v>94</v>
      </c>
      <c r="E434">
        <v>13</v>
      </c>
      <c r="F434" t="s">
        <v>471</v>
      </c>
      <c r="G434" s="16">
        <v>17</v>
      </c>
      <c r="H434" s="16" t="s">
        <v>671</v>
      </c>
    </row>
    <row r="435" spans="1:8" x14ac:dyDescent="0.15">
      <c r="A435">
        <v>434</v>
      </c>
      <c r="B435" t="s">
        <v>92</v>
      </c>
      <c r="C435" t="s">
        <v>656</v>
      </c>
      <c r="D435" t="s">
        <v>94</v>
      </c>
      <c r="E435">
        <v>14</v>
      </c>
      <c r="F435" t="s">
        <v>672</v>
      </c>
      <c r="G435" s="16">
        <v>16</v>
      </c>
      <c r="H435" s="16" t="s">
        <v>673</v>
      </c>
    </row>
    <row r="436" spans="1:8" x14ac:dyDescent="0.15">
      <c r="A436">
        <v>435</v>
      </c>
      <c r="B436" t="s">
        <v>92</v>
      </c>
      <c r="C436" t="s">
        <v>656</v>
      </c>
      <c r="D436" t="s">
        <v>94</v>
      </c>
      <c r="E436">
        <v>15</v>
      </c>
      <c r="F436" t="s">
        <v>22</v>
      </c>
      <c r="G436" s="16">
        <v>13</v>
      </c>
      <c r="H436" s="16" t="s">
        <v>674</v>
      </c>
    </row>
    <row r="437" spans="1:8" x14ac:dyDescent="0.15">
      <c r="A437">
        <v>436</v>
      </c>
      <c r="B437" t="s">
        <v>92</v>
      </c>
      <c r="C437" t="s">
        <v>656</v>
      </c>
      <c r="D437" t="s">
        <v>94</v>
      </c>
      <c r="E437">
        <v>16</v>
      </c>
      <c r="F437" t="s">
        <v>105</v>
      </c>
      <c r="G437" s="16">
        <v>13</v>
      </c>
      <c r="H437" s="16" t="s">
        <v>675</v>
      </c>
    </row>
    <row r="438" spans="1:8" x14ac:dyDescent="0.15">
      <c r="A438">
        <v>437</v>
      </c>
      <c r="B438" t="s">
        <v>92</v>
      </c>
      <c r="C438" t="s">
        <v>656</v>
      </c>
      <c r="D438" t="s">
        <v>94</v>
      </c>
      <c r="E438">
        <v>17</v>
      </c>
      <c r="F438" t="s">
        <v>253</v>
      </c>
      <c r="G438" s="16">
        <v>12</v>
      </c>
      <c r="H438" s="16" t="s">
        <v>676</v>
      </c>
    </row>
    <row r="439" spans="1:8" hidden="1" x14ac:dyDescent="0.15">
      <c r="A439">
        <v>438</v>
      </c>
      <c r="B439" t="s">
        <v>92</v>
      </c>
      <c r="C439" t="s">
        <v>656</v>
      </c>
      <c r="D439" t="s">
        <v>94</v>
      </c>
      <c r="E439">
        <v>18</v>
      </c>
      <c r="F439" t="s">
        <v>274</v>
      </c>
      <c r="G439" s="16">
        <v>9</v>
      </c>
      <c r="H439" s="16" t="s">
        <v>677</v>
      </c>
    </row>
    <row r="440" spans="1:8" hidden="1" x14ac:dyDescent="0.15">
      <c r="A440">
        <v>439</v>
      </c>
      <c r="B440" t="s">
        <v>92</v>
      </c>
      <c r="C440" t="s">
        <v>656</v>
      </c>
      <c r="D440" t="s">
        <v>94</v>
      </c>
      <c r="E440">
        <v>19</v>
      </c>
      <c r="F440" t="s">
        <v>126</v>
      </c>
      <c r="G440" s="16">
        <v>6</v>
      </c>
      <c r="H440" s="16" t="s">
        <v>678</v>
      </c>
    </row>
    <row r="441" spans="1:8" hidden="1" x14ac:dyDescent="0.15">
      <c r="A441">
        <v>440</v>
      </c>
      <c r="B441" t="s">
        <v>92</v>
      </c>
      <c r="C441" t="s">
        <v>656</v>
      </c>
      <c r="D441" t="s">
        <v>94</v>
      </c>
      <c r="E441">
        <v>20</v>
      </c>
      <c r="F441" t="s">
        <v>679</v>
      </c>
      <c r="G441" s="16">
        <v>1</v>
      </c>
      <c r="H441" s="16" t="s">
        <v>680</v>
      </c>
    </row>
    <row r="442" spans="1:8" x14ac:dyDescent="0.15">
      <c r="A442">
        <v>441</v>
      </c>
      <c r="B442" t="s">
        <v>92</v>
      </c>
      <c r="C442" t="s">
        <v>681</v>
      </c>
      <c r="D442" t="s">
        <v>94</v>
      </c>
      <c r="E442">
        <v>1</v>
      </c>
      <c r="F442" t="s">
        <v>664</v>
      </c>
      <c r="G442" s="16">
        <v>481</v>
      </c>
      <c r="H442" s="16" t="s">
        <v>682</v>
      </c>
    </row>
    <row r="443" spans="1:8" x14ac:dyDescent="0.15">
      <c r="A443">
        <v>442</v>
      </c>
      <c r="B443" t="s">
        <v>92</v>
      </c>
      <c r="C443" t="s">
        <v>681</v>
      </c>
      <c r="D443" t="s">
        <v>94</v>
      </c>
      <c r="E443">
        <v>2</v>
      </c>
      <c r="F443" t="s">
        <v>126</v>
      </c>
      <c r="G443" s="16">
        <v>442</v>
      </c>
      <c r="H443" s="16" t="s">
        <v>683</v>
      </c>
    </row>
    <row r="444" spans="1:8" x14ac:dyDescent="0.15">
      <c r="A444">
        <v>443</v>
      </c>
      <c r="B444" t="s">
        <v>92</v>
      </c>
      <c r="C444" t="s">
        <v>681</v>
      </c>
      <c r="D444" t="s">
        <v>94</v>
      </c>
      <c r="E444">
        <v>3</v>
      </c>
      <c r="F444" t="s">
        <v>17</v>
      </c>
      <c r="G444" s="16">
        <v>408</v>
      </c>
      <c r="H444" s="16" t="s">
        <v>684</v>
      </c>
    </row>
    <row r="445" spans="1:8" x14ac:dyDescent="0.15">
      <c r="A445">
        <v>444</v>
      </c>
      <c r="B445" t="s">
        <v>92</v>
      </c>
      <c r="C445" t="s">
        <v>681</v>
      </c>
      <c r="D445" t="s">
        <v>94</v>
      </c>
      <c r="E445">
        <v>4</v>
      </c>
      <c r="F445" t="s">
        <v>22</v>
      </c>
      <c r="G445" s="16">
        <v>389</v>
      </c>
      <c r="H445" s="16" t="s">
        <v>431</v>
      </c>
    </row>
    <row r="446" spans="1:8" x14ac:dyDescent="0.15">
      <c r="A446">
        <v>445</v>
      </c>
      <c r="B446" t="s">
        <v>92</v>
      </c>
      <c r="C446" t="s">
        <v>681</v>
      </c>
      <c r="D446" t="s">
        <v>94</v>
      </c>
      <c r="E446">
        <v>5</v>
      </c>
      <c r="F446" t="s">
        <v>225</v>
      </c>
      <c r="G446" s="16">
        <v>350</v>
      </c>
      <c r="H446" s="16" t="s">
        <v>685</v>
      </c>
    </row>
    <row r="447" spans="1:8" x14ac:dyDescent="0.15">
      <c r="A447">
        <v>446</v>
      </c>
      <c r="B447" t="s">
        <v>92</v>
      </c>
      <c r="C447" t="s">
        <v>681</v>
      </c>
      <c r="D447" t="s">
        <v>94</v>
      </c>
      <c r="E447">
        <v>6</v>
      </c>
      <c r="F447" t="s">
        <v>17</v>
      </c>
      <c r="G447" s="16">
        <v>322</v>
      </c>
      <c r="H447" s="16" t="s">
        <v>686</v>
      </c>
    </row>
    <row r="448" spans="1:8" x14ac:dyDescent="0.15">
      <c r="A448">
        <v>447</v>
      </c>
      <c r="B448" t="s">
        <v>92</v>
      </c>
      <c r="C448" t="s">
        <v>681</v>
      </c>
      <c r="D448" t="s">
        <v>94</v>
      </c>
      <c r="E448">
        <v>7</v>
      </c>
      <c r="F448" t="s">
        <v>105</v>
      </c>
      <c r="G448" s="16">
        <v>279</v>
      </c>
      <c r="H448" s="16" t="s">
        <v>687</v>
      </c>
    </row>
    <row r="449" spans="1:8" x14ac:dyDescent="0.15">
      <c r="A449">
        <v>448</v>
      </c>
      <c r="B449" t="s">
        <v>92</v>
      </c>
      <c r="C449" t="s">
        <v>681</v>
      </c>
      <c r="D449" t="s">
        <v>94</v>
      </c>
      <c r="E449">
        <v>8</v>
      </c>
      <c r="F449" t="s">
        <v>232</v>
      </c>
      <c r="G449" s="16">
        <v>278</v>
      </c>
      <c r="H449" s="16" t="s">
        <v>688</v>
      </c>
    </row>
    <row r="450" spans="1:8" x14ac:dyDescent="0.15">
      <c r="A450">
        <v>449</v>
      </c>
      <c r="B450" t="s">
        <v>92</v>
      </c>
      <c r="C450" t="s">
        <v>681</v>
      </c>
      <c r="D450" t="s">
        <v>94</v>
      </c>
      <c r="E450">
        <v>9</v>
      </c>
      <c r="F450" t="s">
        <v>177</v>
      </c>
      <c r="G450" s="16">
        <v>252</v>
      </c>
      <c r="H450" s="16" t="s">
        <v>689</v>
      </c>
    </row>
    <row r="451" spans="1:8" x14ac:dyDescent="0.15">
      <c r="A451">
        <v>450</v>
      </c>
      <c r="B451" t="s">
        <v>92</v>
      </c>
      <c r="C451" t="s">
        <v>681</v>
      </c>
      <c r="D451" t="s">
        <v>94</v>
      </c>
      <c r="E451">
        <v>10</v>
      </c>
      <c r="F451" t="s">
        <v>105</v>
      </c>
      <c r="G451" s="16">
        <v>226</v>
      </c>
      <c r="H451" s="16" t="s">
        <v>431</v>
      </c>
    </row>
    <row r="452" spans="1:8" x14ac:dyDescent="0.15">
      <c r="A452">
        <v>451</v>
      </c>
      <c r="B452" t="s">
        <v>92</v>
      </c>
      <c r="C452" t="s">
        <v>681</v>
      </c>
      <c r="D452" t="s">
        <v>94</v>
      </c>
      <c r="E452">
        <v>11</v>
      </c>
      <c r="F452" t="s">
        <v>177</v>
      </c>
      <c r="G452" s="16">
        <v>206</v>
      </c>
      <c r="H452" s="16" t="s">
        <v>690</v>
      </c>
    </row>
    <row r="453" spans="1:8" x14ac:dyDescent="0.15">
      <c r="A453">
        <v>452</v>
      </c>
      <c r="B453" t="s">
        <v>92</v>
      </c>
      <c r="C453" t="s">
        <v>681</v>
      </c>
      <c r="D453" t="s">
        <v>94</v>
      </c>
      <c r="E453">
        <v>12</v>
      </c>
      <c r="F453" t="s">
        <v>177</v>
      </c>
      <c r="G453" s="16">
        <v>174</v>
      </c>
      <c r="H453" s="16" t="s">
        <v>691</v>
      </c>
    </row>
    <row r="454" spans="1:8" x14ac:dyDescent="0.15">
      <c r="A454">
        <v>453</v>
      </c>
      <c r="B454" t="s">
        <v>92</v>
      </c>
      <c r="C454" t="s">
        <v>681</v>
      </c>
      <c r="D454" t="s">
        <v>94</v>
      </c>
      <c r="E454">
        <v>13</v>
      </c>
      <c r="F454" t="s">
        <v>20</v>
      </c>
      <c r="G454" s="16">
        <v>161</v>
      </c>
      <c r="H454" s="16" t="s">
        <v>205</v>
      </c>
    </row>
    <row r="455" spans="1:8" x14ac:dyDescent="0.15">
      <c r="A455">
        <v>454</v>
      </c>
      <c r="B455" t="s">
        <v>92</v>
      </c>
      <c r="C455" t="s">
        <v>681</v>
      </c>
      <c r="D455" t="s">
        <v>94</v>
      </c>
      <c r="E455">
        <v>14</v>
      </c>
      <c r="F455" t="s">
        <v>105</v>
      </c>
      <c r="G455" s="16">
        <v>138</v>
      </c>
      <c r="H455" s="16" t="s">
        <v>692</v>
      </c>
    </row>
    <row r="456" spans="1:8" x14ac:dyDescent="0.15">
      <c r="A456">
        <v>455</v>
      </c>
      <c r="B456" t="s">
        <v>92</v>
      </c>
      <c r="C456" t="s">
        <v>681</v>
      </c>
      <c r="D456" t="s">
        <v>94</v>
      </c>
      <c r="E456">
        <v>15</v>
      </c>
      <c r="F456" t="s">
        <v>646</v>
      </c>
      <c r="G456" s="16">
        <v>130</v>
      </c>
      <c r="H456" s="16" t="s">
        <v>693</v>
      </c>
    </row>
    <row r="457" spans="1:8" x14ac:dyDescent="0.15">
      <c r="A457">
        <v>456</v>
      </c>
      <c r="B457" t="s">
        <v>92</v>
      </c>
      <c r="C457" t="s">
        <v>681</v>
      </c>
      <c r="D457" t="s">
        <v>94</v>
      </c>
      <c r="E457">
        <v>16</v>
      </c>
      <c r="F457" t="s">
        <v>239</v>
      </c>
      <c r="G457" s="16">
        <v>121</v>
      </c>
      <c r="H457" s="16" t="s">
        <v>694</v>
      </c>
    </row>
    <row r="458" spans="1:8" x14ac:dyDescent="0.15">
      <c r="A458">
        <v>457</v>
      </c>
      <c r="B458" t="s">
        <v>92</v>
      </c>
      <c r="C458" t="s">
        <v>681</v>
      </c>
      <c r="D458" t="s">
        <v>94</v>
      </c>
      <c r="E458">
        <v>17</v>
      </c>
      <c r="F458" t="s">
        <v>695</v>
      </c>
      <c r="G458" s="16">
        <v>65</v>
      </c>
      <c r="H458" s="16" t="s">
        <v>560</v>
      </c>
    </row>
    <row r="459" spans="1:8" x14ac:dyDescent="0.15">
      <c r="A459">
        <v>458</v>
      </c>
      <c r="B459" t="s">
        <v>92</v>
      </c>
      <c r="C459" t="s">
        <v>681</v>
      </c>
      <c r="D459" t="s">
        <v>94</v>
      </c>
      <c r="E459">
        <v>18</v>
      </c>
      <c r="F459" t="s">
        <v>126</v>
      </c>
      <c r="G459" s="16">
        <v>110</v>
      </c>
      <c r="H459" s="16" t="s">
        <v>696</v>
      </c>
    </row>
    <row r="460" spans="1:8" x14ac:dyDescent="0.15">
      <c r="A460">
        <v>459</v>
      </c>
      <c r="B460" t="s">
        <v>92</v>
      </c>
      <c r="C460" t="s">
        <v>681</v>
      </c>
      <c r="D460" t="s">
        <v>94</v>
      </c>
      <c r="E460">
        <v>19</v>
      </c>
      <c r="F460" t="s">
        <v>191</v>
      </c>
      <c r="G460" s="16">
        <v>93</v>
      </c>
      <c r="H460" s="16" t="s">
        <v>697</v>
      </c>
    </row>
    <row r="461" spans="1:8" x14ac:dyDescent="0.15">
      <c r="A461">
        <v>460</v>
      </c>
      <c r="B461" t="s">
        <v>92</v>
      </c>
      <c r="C461" t="s">
        <v>681</v>
      </c>
      <c r="D461" t="s">
        <v>94</v>
      </c>
      <c r="E461">
        <v>20</v>
      </c>
      <c r="F461" t="s">
        <v>406</v>
      </c>
      <c r="G461" s="16">
        <v>81</v>
      </c>
      <c r="H461" s="16" t="s">
        <v>698</v>
      </c>
    </row>
    <row r="462" spans="1:8" x14ac:dyDescent="0.15">
      <c r="A462">
        <v>461</v>
      </c>
      <c r="B462" t="s">
        <v>92</v>
      </c>
      <c r="C462" t="s">
        <v>699</v>
      </c>
      <c r="D462" t="s">
        <v>94</v>
      </c>
      <c r="E462">
        <v>1</v>
      </c>
      <c r="F462" t="s">
        <v>664</v>
      </c>
      <c r="G462" s="16">
        <v>121</v>
      </c>
      <c r="H462" s="16" t="s">
        <v>228</v>
      </c>
    </row>
    <row r="463" spans="1:8" x14ac:dyDescent="0.15">
      <c r="A463">
        <v>462</v>
      </c>
      <c r="B463" t="s">
        <v>92</v>
      </c>
      <c r="C463" t="s">
        <v>699</v>
      </c>
      <c r="D463" t="s">
        <v>94</v>
      </c>
      <c r="E463">
        <v>2</v>
      </c>
      <c r="F463" t="s">
        <v>161</v>
      </c>
      <c r="G463" s="16">
        <v>90</v>
      </c>
      <c r="H463" s="16" t="s">
        <v>700</v>
      </c>
    </row>
    <row r="464" spans="1:8" x14ac:dyDescent="0.15">
      <c r="A464">
        <v>463</v>
      </c>
      <c r="B464" t="s">
        <v>92</v>
      </c>
      <c r="C464" t="s">
        <v>699</v>
      </c>
      <c r="D464" t="s">
        <v>94</v>
      </c>
      <c r="E464">
        <v>3</v>
      </c>
      <c r="F464" t="s">
        <v>95</v>
      </c>
      <c r="G464" s="16">
        <v>78</v>
      </c>
      <c r="H464" s="16" t="s">
        <v>701</v>
      </c>
    </row>
    <row r="465" spans="1:8" x14ac:dyDescent="0.15">
      <c r="A465">
        <v>464</v>
      </c>
      <c r="B465" t="s">
        <v>92</v>
      </c>
      <c r="C465" t="s">
        <v>699</v>
      </c>
      <c r="D465" t="s">
        <v>94</v>
      </c>
      <c r="E465">
        <v>4</v>
      </c>
      <c r="F465" t="s">
        <v>177</v>
      </c>
      <c r="G465" s="16">
        <v>75</v>
      </c>
      <c r="H465" s="16" t="s">
        <v>702</v>
      </c>
    </row>
    <row r="466" spans="1:8" x14ac:dyDescent="0.15">
      <c r="A466">
        <v>465</v>
      </c>
      <c r="B466" t="s">
        <v>92</v>
      </c>
      <c r="C466" t="s">
        <v>699</v>
      </c>
      <c r="D466" t="s">
        <v>94</v>
      </c>
      <c r="E466">
        <v>5</v>
      </c>
      <c r="F466" t="s">
        <v>126</v>
      </c>
      <c r="G466" s="16">
        <v>59</v>
      </c>
      <c r="H466" s="16" t="s">
        <v>703</v>
      </c>
    </row>
    <row r="467" spans="1:8" x14ac:dyDescent="0.15">
      <c r="A467">
        <v>466</v>
      </c>
      <c r="B467" t="s">
        <v>92</v>
      </c>
      <c r="C467" t="s">
        <v>699</v>
      </c>
      <c r="D467" t="s">
        <v>94</v>
      </c>
      <c r="E467">
        <v>6</v>
      </c>
      <c r="F467" t="s">
        <v>95</v>
      </c>
      <c r="G467" s="16">
        <v>53</v>
      </c>
      <c r="H467" s="16" t="s">
        <v>704</v>
      </c>
    </row>
    <row r="468" spans="1:8" x14ac:dyDescent="0.15">
      <c r="A468">
        <v>467</v>
      </c>
      <c r="B468" t="s">
        <v>92</v>
      </c>
      <c r="C468" t="s">
        <v>699</v>
      </c>
      <c r="D468" t="s">
        <v>94</v>
      </c>
      <c r="E468">
        <v>7</v>
      </c>
      <c r="F468" t="s">
        <v>225</v>
      </c>
      <c r="G468" s="16">
        <v>46</v>
      </c>
      <c r="H468" s="16" t="s">
        <v>705</v>
      </c>
    </row>
    <row r="469" spans="1:8" x14ac:dyDescent="0.15">
      <c r="A469">
        <v>468</v>
      </c>
      <c r="B469" t="s">
        <v>92</v>
      </c>
      <c r="C469" t="s">
        <v>699</v>
      </c>
      <c r="D469" t="s">
        <v>94</v>
      </c>
      <c r="E469">
        <v>8</v>
      </c>
      <c r="F469" t="s">
        <v>646</v>
      </c>
      <c r="G469" s="16">
        <v>45</v>
      </c>
      <c r="H469" s="16" t="s">
        <v>706</v>
      </c>
    </row>
    <row r="470" spans="1:8" x14ac:dyDescent="0.15">
      <c r="A470">
        <v>469</v>
      </c>
      <c r="B470" t="s">
        <v>92</v>
      </c>
      <c r="C470" t="s">
        <v>699</v>
      </c>
      <c r="D470" t="s">
        <v>94</v>
      </c>
      <c r="E470">
        <v>9</v>
      </c>
      <c r="F470" t="s">
        <v>479</v>
      </c>
      <c r="G470" s="16">
        <v>40</v>
      </c>
      <c r="H470" s="16" t="s">
        <v>707</v>
      </c>
    </row>
    <row r="471" spans="1:8" x14ac:dyDescent="0.15">
      <c r="A471">
        <v>470</v>
      </c>
      <c r="B471" t="s">
        <v>92</v>
      </c>
      <c r="C471" t="s">
        <v>699</v>
      </c>
      <c r="D471" t="s">
        <v>94</v>
      </c>
      <c r="E471">
        <v>10</v>
      </c>
      <c r="F471" t="s">
        <v>239</v>
      </c>
      <c r="G471" s="16">
        <v>32</v>
      </c>
      <c r="H471" s="16" t="s">
        <v>708</v>
      </c>
    </row>
    <row r="472" spans="1:8" x14ac:dyDescent="0.15">
      <c r="A472">
        <v>471</v>
      </c>
      <c r="B472" t="s">
        <v>92</v>
      </c>
      <c r="C472" t="s">
        <v>699</v>
      </c>
      <c r="D472" t="s">
        <v>94</v>
      </c>
      <c r="E472">
        <v>11</v>
      </c>
      <c r="F472" t="s">
        <v>471</v>
      </c>
      <c r="G472" s="16">
        <v>29</v>
      </c>
      <c r="H472" s="16" t="s">
        <v>709</v>
      </c>
    </row>
    <row r="473" spans="1:8" x14ac:dyDescent="0.15">
      <c r="A473">
        <v>472</v>
      </c>
      <c r="B473" t="s">
        <v>92</v>
      </c>
      <c r="C473" t="s">
        <v>699</v>
      </c>
      <c r="D473" t="s">
        <v>94</v>
      </c>
      <c r="E473">
        <v>12</v>
      </c>
      <c r="F473" t="s">
        <v>710</v>
      </c>
      <c r="G473" s="16">
        <v>24</v>
      </c>
      <c r="H473" s="16" t="s">
        <v>711</v>
      </c>
    </row>
    <row r="474" spans="1:8" x14ac:dyDescent="0.15">
      <c r="A474">
        <v>473</v>
      </c>
      <c r="B474" t="s">
        <v>92</v>
      </c>
      <c r="C474" t="s">
        <v>699</v>
      </c>
      <c r="D474" t="s">
        <v>94</v>
      </c>
      <c r="E474">
        <v>13</v>
      </c>
      <c r="F474" t="s">
        <v>124</v>
      </c>
      <c r="G474" s="16">
        <v>19</v>
      </c>
      <c r="H474" s="16" t="s">
        <v>712</v>
      </c>
    </row>
    <row r="475" spans="1:8" x14ac:dyDescent="0.15">
      <c r="A475">
        <v>474</v>
      </c>
      <c r="B475" t="s">
        <v>92</v>
      </c>
      <c r="C475" t="s">
        <v>699</v>
      </c>
      <c r="D475" t="s">
        <v>94</v>
      </c>
      <c r="E475">
        <v>14</v>
      </c>
      <c r="F475" t="s">
        <v>713</v>
      </c>
      <c r="G475" s="16">
        <v>19</v>
      </c>
      <c r="H475" s="16" t="s">
        <v>714</v>
      </c>
    </row>
    <row r="476" spans="1:8" x14ac:dyDescent="0.15">
      <c r="A476">
        <v>475</v>
      </c>
      <c r="B476" t="s">
        <v>92</v>
      </c>
      <c r="C476" t="s">
        <v>699</v>
      </c>
      <c r="D476" t="s">
        <v>94</v>
      </c>
      <c r="E476">
        <v>15</v>
      </c>
      <c r="F476" t="s">
        <v>646</v>
      </c>
      <c r="G476" s="16">
        <v>11</v>
      </c>
      <c r="H476" s="16" t="s">
        <v>715</v>
      </c>
    </row>
    <row r="477" spans="1:8" x14ac:dyDescent="0.15">
      <c r="A477">
        <v>476</v>
      </c>
      <c r="B477" t="s">
        <v>92</v>
      </c>
      <c r="C477" t="s">
        <v>699</v>
      </c>
      <c r="D477" t="s">
        <v>94</v>
      </c>
      <c r="E477">
        <v>16</v>
      </c>
      <c r="F477" t="s">
        <v>716</v>
      </c>
      <c r="G477" s="16">
        <v>14</v>
      </c>
      <c r="H477" s="16" t="s">
        <v>717</v>
      </c>
    </row>
    <row r="478" spans="1:8" x14ac:dyDescent="0.15">
      <c r="A478">
        <v>477</v>
      </c>
      <c r="B478" t="s">
        <v>92</v>
      </c>
      <c r="C478" t="s">
        <v>699</v>
      </c>
      <c r="D478" t="s">
        <v>94</v>
      </c>
      <c r="E478">
        <v>17</v>
      </c>
      <c r="F478" t="s">
        <v>21</v>
      </c>
      <c r="G478" s="16">
        <v>12</v>
      </c>
      <c r="H478" s="16" t="s">
        <v>718</v>
      </c>
    </row>
    <row r="479" spans="1:8" x14ac:dyDescent="0.15">
      <c r="A479">
        <v>478</v>
      </c>
      <c r="B479" t="s">
        <v>92</v>
      </c>
      <c r="C479" t="s">
        <v>699</v>
      </c>
      <c r="D479" t="s">
        <v>94</v>
      </c>
      <c r="E479">
        <v>18</v>
      </c>
      <c r="F479" t="s">
        <v>719</v>
      </c>
      <c r="G479" s="16">
        <v>11</v>
      </c>
      <c r="H479" s="16" t="s">
        <v>720</v>
      </c>
    </row>
    <row r="480" spans="1:8" hidden="1" x14ac:dyDescent="0.15">
      <c r="A480">
        <v>479</v>
      </c>
      <c r="B480" t="s">
        <v>92</v>
      </c>
      <c r="C480" t="s">
        <v>699</v>
      </c>
      <c r="D480" t="s">
        <v>94</v>
      </c>
      <c r="E480">
        <v>19</v>
      </c>
      <c r="F480" t="s">
        <v>721</v>
      </c>
      <c r="G480" s="16">
        <v>5</v>
      </c>
      <c r="H480" s="16" t="s">
        <v>722</v>
      </c>
    </row>
    <row r="481" spans="1:8" hidden="1" x14ac:dyDescent="0.15">
      <c r="A481">
        <v>480</v>
      </c>
      <c r="B481" t="s">
        <v>92</v>
      </c>
      <c r="C481" t="s">
        <v>699</v>
      </c>
      <c r="D481" t="s">
        <v>94</v>
      </c>
      <c r="E481">
        <v>20</v>
      </c>
      <c r="F481" t="s">
        <v>232</v>
      </c>
      <c r="G481" s="16">
        <v>5</v>
      </c>
      <c r="H481" s="16" t="s">
        <v>228</v>
      </c>
    </row>
  </sheetData>
  <autoFilter ref="A1:H481">
    <filterColumn colId="6">
      <customFilters>
        <customFilter operator="greaterThanOrEqual" val="10"/>
      </customFilters>
    </filterColumn>
    <filterColumn colId="7">
      <colorFilter dxfId="0"/>
    </filterColumn>
  </autoFilter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2"/>
  <sheetViews>
    <sheetView tabSelected="1" workbookViewId="0">
      <selection activeCell="F7" sqref="F7"/>
    </sheetView>
  </sheetViews>
  <sheetFormatPr defaultColWidth="9.25" defaultRowHeight="13.5" x14ac:dyDescent="0.15"/>
  <cols>
    <col min="1" max="16384" width="9.25" style="7"/>
  </cols>
  <sheetData>
    <row r="1" spans="1:8" x14ac:dyDescent="0.15">
      <c r="A1" s="7" t="s">
        <v>0</v>
      </c>
      <c r="B1" s="7" t="s">
        <v>1</v>
      </c>
      <c r="C1" s="8" t="s">
        <v>8</v>
      </c>
      <c r="D1" s="8" t="s">
        <v>9</v>
      </c>
      <c r="E1" s="8" t="s">
        <v>10</v>
      </c>
      <c r="F1" s="9" t="s">
        <v>5</v>
      </c>
      <c r="G1" s="8" t="s">
        <v>11</v>
      </c>
      <c r="H1" s="8" t="s">
        <v>12</v>
      </c>
    </row>
    <row r="2" spans="1:8" x14ac:dyDescent="0.15">
      <c r="A2">
        <v>1</v>
      </c>
      <c r="B2" t="s">
        <v>87</v>
      </c>
      <c r="C2" t="s">
        <v>93</v>
      </c>
      <c r="D2" t="s">
        <v>94</v>
      </c>
      <c r="E2">
        <v>1</v>
      </c>
      <c r="F2" t="s">
        <v>95</v>
      </c>
      <c r="G2" s="16">
        <v>399</v>
      </c>
      <c r="H2" s="16" t="s">
        <v>96</v>
      </c>
    </row>
    <row r="3" spans="1:8" x14ac:dyDescent="0.15">
      <c r="A3">
        <v>2</v>
      </c>
      <c r="B3" t="s">
        <v>87</v>
      </c>
      <c r="C3" t="s">
        <v>93</v>
      </c>
      <c r="D3" t="s">
        <v>94</v>
      </c>
      <c r="E3">
        <v>2</v>
      </c>
      <c r="F3" t="s">
        <v>97</v>
      </c>
      <c r="G3" s="16">
        <v>366</v>
      </c>
      <c r="H3" s="16" t="s">
        <v>98</v>
      </c>
    </row>
    <row r="4" spans="1:8" x14ac:dyDescent="0.15">
      <c r="A4">
        <v>3</v>
      </c>
      <c r="B4" t="s">
        <v>87</v>
      </c>
      <c r="C4" t="s">
        <v>93</v>
      </c>
      <c r="D4" t="s">
        <v>94</v>
      </c>
      <c r="E4">
        <v>3</v>
      </c>
      <c r="F4" t="s">
        <v>95</v>
      </c>
      <c r="G4" s="16">
        <v>349</v>
      </c>
      <c r="H4" s="16" t="s">
        <v>99</v>
      </c>
    </row>
    <row r="5" spans="1:8" x14ac:dyDescent="0.15">
      <c r="A5">
        <v>4</v>
      </c>
      <c r="B5" t="s">
        <v>87</v>
      </c>
      <c r="C5" t="s">
        <v>93</v>
      </c>
      <c r="D5" t="s">
        <v>94</v>
      </c>
      <c r="E5">
        <v>4</v>
      </c>
      <c r="F5" t="s">
        <v>100</v>
      </c>
      <c r="G5" s="16">
        <v>331</v>
      </c>
      <c r="H5" s="16" t="s">
        <v>101</v>
      </c>
    </row>
    <row r="6" spans="1:8" x14ac:dyDescent="0.15">
      <c r="A6">
        <v>5</v>
      </c>
      <c r="B6" t="s">
        <v>87</v>
      </c>
      <c r="C6" t="s">
        <v>93</v>
      </c>
      <c r="D6" t="s">
        <v>94</v>
      </c>
      <c r="E6">
        <v>5</v>
      </c>
      <c r="F6" t="s">
        <v>95</v>
      </c>
      <c r="G6" s="16">
        <v>307</v>
      </c>
      <c r="H6" s="16" t="s">
        <v>102</v>
      </c>
    </row>
    <row r="7" spans="1:8" x14ac:dyDescent="0.15">
      <c r="A7">
        <v>6</v>
      </c>
      <c r="B7" t="s">
        <v>87</v>
      </c>
      <c r="C7" t="s">
        <v>93</v>
      </c>
      <c r="D7" t="s">
        <v>94</v>
      </c>
      <c r="E7">
        <v>6</v>
      </c>
      <c r="F7" t="s">
        <v>95</v>
      </c>
      <c r="G7" s="16">
        <v>277</v>
      </c>
      <c r="H7" s="16" t="s">
        <v>103</v>
      </c>
    </row>
    <row r="8" spans="1:8" x14ac:dyDescent="0.15">
      <c r="A8">
        <v>7</v>
      </c>
      <c r="B8" t="s">
        <v>87</v>
      </c>
      <c r="C8" t="s">
        <v>93</v>
      </c>
      <c r="D8" t="s">
        <v>94</v>
      </c>
      <c r="E8">
        <v>7</v>
      </c>
      <c r="F8" t="s">
        <v>104</v>
      </c>
      <c r="G8" s="16">
        <v>231</v>
      </c>
      <c r="H8" s="16" t="s">
        <v>98</v>
      </c>
    </row>
    <row r="9" spans="1:8" x14ac:dyDescent="0.15">
      <c r="A9">
        <v>8</v>
      </c>
      <c r="B9" t="s">
        <v>87</v>
      </c>
      <c r="C9" t="s">
        <v>93</v>
      </c>
      <c r="D9" t="s">
        <v>94</v>
      </c>
      <c r="E9">
        <v>8</v>
      </c>
      <c r="F9" t="s">
        <v>105</v>
      </c>
      <c r="G9" s="16">
        <v>229</v>
      </c>
      <c r="H9" s="16" t="s">
        <v>101</v>
      </c>
    </row>
    <row r="10" spans="1:8" x14ac:dyDescent="0.15">
      <c r="A10">
        <v>9</v>
      </c>
      <c r="B10" t="s">
        <v>87</v>
      </c>
      <c r="C10" t="s">
        <v>93</v>
      </c>
      <c r="D10" t="s">
        <v>94</v>
      </c>
      <c r="E10">
        <v>9</v>
      </c>
      <c r="F10" t="s">
        <v>106</v>
      </c>
      <c r="G10" s="16">
        <v>198</v>
      </c>
      <c r="H10" s="16" t="s">
        <v>107</v>
      </c>
    </row>
    <row r="11" spans="1:8" x14ac:dyDescent="0.15">
      <c r="A11">
        <v>10</v>
      </c>
      <c r="B11" t="s">
        <v>87</v>
      </c>
      <c r="C11" t="s">
        <v>93</v>
      </c>
      <c r="D11" t="s">
        <v>94</v>
      </c>
      <c r="E11">
        <v>10</v>
      </c>
      <c r="F11" t="s">
        <v>100</v>
      </c>
      <c r="G11" s="16">
        <v>191</v>
      </c>
      <c r="H11" s="16" t="s">
        <v>108</v>
      </c>
    </row>
    <row r="12" spans="1:8" x14ac:dyDescent="0.15">
      <c r="A12">
        <v>11</v>
      </c>
      <c r="B12" t="s">
        <v>87</v>
      </c>
      <c r="C12" t="s">
        <v>93</v>
      </c>
      <c r="D12" t="s">
        <v>94</v>
      </c>
      <c r="E12">
        <v>11</v>
      </c>
      <c r="F12" t="s">
        <v>95</v>
      </c>
      <c r="G12" s="16">
        <v>150</v>
      </c>
      <c r="H12" s="16" t="s">
        <v>109</v>
      </c>
    </row>
    <row r="13" spans="1:8" x14ac:dyDescent="0.15">
      <c r="A13">
        <v>12</v>
      </c>
      <c r="B13" t="s">
        <v>87</v>
      </c>
      <c r="C13" t="s">
        <v>93</v>
      </c>
      <c r="D13" t="s">
        <v>94</v>
      </c>
      <c r="E13">
        <v>12</v>
      </c>
      <c r="F13" t="s">
        <v>110</v>
      </c>
      <c r="G13" s="16">
        <v>127</v>
      </c>
      <c r="H13" s="16" t="s">
        <v>111</v>
      </c>
    </row>
    <row r="14" spans="1:8" x14ac:dyDescent="0.15">
      <c r="A14">
        <v>13</v>
      </c>
      <c r="B14" t="s">
        <v>87</v>
      </c>
      <c r="C14" t="s">
        <v>93</v>
      </c>
      <c r="D14" t="s">
        <v>94</v>
      </c>
      <c r="E14">
        <v>13</v>
      </c>
      <c r="F14" t="s">
        <v>112</v>
      </c>
      <c r="G14" s="16">
        <v>113</v>
      </c>
      <c r="H14" s="16" t="s">
        <v>113</v>
      </c>
    </row>
    <row r="15" spans="1:8" x14ac:dyDescent="0.15">
      <c r="A15">
        <v>14</v>
      </c>
      <c r="B15" t="s">
        <v>87</v>
      </c>
      <c r="C15" t="s">
        <v>93</v>
      </c>
      <c r="D15" t="s">
        <v>94</v>
      </c>
      <c r="E15">
        <v>14</v>
      </c>
      <c r="F15" t="s">
        <v>106</v>
      </c>
      <c r="G15" s="16">
        <v>108</v>
      </c>
      <c r="H15" s="16" t="s">
        <v>114</v>
      </c>
    </row>
    <row r="16" spans="1:8" x14ac:dyDescent="0.15">
      <c r="A16">
        <v>15</v>
      </c>
      <c r="B16" t="s">
        <v>87</v>
      </c>
      <c r="C16" t="s">
        <v>93</v>
      </c>
      <c r="D16" t="s">
        <v>94</v>
      </c>
      <c r="E16">
        <v>15</v>
      </c>
      <c r="F16" t="s">
        <v>115</v>
      </c>
      <c r="G16" s="16">
        <v>106</v>
      </c>
      <c r="H16" s="16" t="s">
        <v>116</v>
      </c>
    </row>
    <row r="17" spans="1:8" x14ac:dyDescent="0.15">
      <c r="A17">
        <v>16</v>
      </c>
      <c r="B17" t="s">
        <v>87</v>
      </c>
      <c r="C17" t="s">
        <v>93</v>
      </c>
      <c r="D17" t="s">
        <v>94</v>
      </c>
      <c r="E17">
        <v>16</v>
      </c>
      <c r="F17" t="s">
        <v>100</v>
      </c>
      <c r="G17" s="16">
        <v>93</v>
      </c>
      <c r="H17" s="16" t="s">
        <v>98</v>
      </c>
    </row>
    <row r="18" spans="1:8" x14ac:dyDescent="0.15">
      <c r="A18">
        <v>17</v>
      </c>
      <c r="B18" t="s">
        <v>87</v>
      </c>
      <c r="C18" t="s">
        <v>93</v>
      </c>
      <c r="D18" t="s">
        <v>94</v>
      </c>
      <c r="E18">
        <v>17</v>
      </c>
      <c r="F18" t="s">
        <v>105</v>
      </c>
      <c r="G18" s="16">
        <v>93</v>
      </c>
      <c r="H18" s="16" t="s">
        <v>117</v>
      </c>
    </row>
    <row r="19" spans="1:8" x14ac:dyDescent="0.15">
      <c r="A19">
        <v>18</v>
      </c>
      <c r="B19" t="s">
        <v>87</v>
      </c>
      <c r="C19" t="s">
        <v>93</v>
      </c>
      <c r="D19" t="s">
        <v>94</v>
      </c>
      <c r="E19">
        <v>18</v>
      </c>
      <c r="F19" t="s">
        <v>20</v>
      </c>
      <c r="G19" s="16">
        <v>84</v>
      </c>
      <c r="H19" s="16" t="s">
        <v>118</v>
      </c>
    </row>
    <row r="20" spans="1:8" x14ac:dyDescent="0.15">
      <c r="A20">
        <v>19</v>
      </c>
      <c r="B20" t="s">
        <v>87</v>
      </c>
      <c r="C20" t="s">
        <v>93</v>
      </c>
      <c r="D20" t="s">
        <v>94</v>
      </c>
      <c r="E20">
        <v>19</v>
      </c>
      <c r="F20" t="s">
        <v>105</v>
      </c>
      <c r="G20" s="16">
        <v>62</v>
      </c>
      <c r="H20" s="16" t="s">
        <v>119</v>
      </c>
    </row>
    <row r="21" spans="1:8" x14ac:dyDescent="0.15">
      <c r="A21">
        <v>20</v>
      </c>
      <c r="B21" t="s">
        <v>87</v>
      </c>
      <c r="C21" t="s">
        <v>93</v>
      </c>
      <c r="D21" t="s">
        <v>94</v>
      </c>
      <c r="E21">
        <v>20</v>
      </c>
      <c r="F21" t="s">
        <v>106</v>
      </c>
      <c r="G21" s="16">
        <v>62</v>
      </c>
      <c r="H21" s="16" t="s">
        <v>120</v>
      </c>
    </row>
    <row r="22" spans="1:8" x14ac:dyDescent="0.15">
      <c r="A22">
        <v>21</v>
      </c>
      <c r="B22" t="s">
        <v>87</v>
      </c>
      <c r="C22" t="s">
        <v>121</v>
      </c>
      <c r="D22" t="s">
        <v>14</v>
      </c>
      <c r="E22">
        <v>1</v>
      </c>
      <c r="F22" t="s">
        <v>95</v>
      </c>
      <c r="G22" s="16">
        <v>460</v>
      </c>
      <c r="H22" s="16" t="s">
        <v>122</v>
      </c>
    </row>
    <row r="23" spans="1:8" x14ac:dyDescent="0.15">
      <c r="A23">
        <v>22</v>
      </c>
      <c r="B23" t="s">
        <v>87</v>
      </c>
      <c r="C23" t="s">
        <v>121</v>
      </c>
      <c r="D23" t="s">
        <v>14</v>
      </c>
      <c r="E23">
        <v>2</v>
      </c>
      <c r="F23" t="s">
        <v>95</v>
      </c>
      <c r="G23" s="16">
        <v>358</v>
      </c>
      <c r="H23" s="16" t="s">
        <v>123</v>
      </c>
    </row>
    <row r="24" spans="1:8" x14ac:dyDescent="0.15">
      <c r="A24">
        <v>23</v>
      </c>
      <c r="B24" t="s">
        <v>87</v>
      </c>
      <c r="C24" t="s">
        <v>121</v>
      </c>
      <c r="D24" t="s">
        <v>14</v>
      </c>
      <c r="E24">
        <v>3</v>
      </c>
      <c r="F24" t="s">
        <v>124</v>
      </c>
      <c r="G24" s="16">
        <v>329</v>
      </c>
      <c r="H24" s="16" t="s">
        <v>125</v>
      </c>
    </row>
    <row r="25" spans="1:8" x14ac:dyDescent="0.15">
      <c r="A25">
        <v>24</v>
      </c>
      <c r="B25" t="s">
        <v>87</v>
      </c>
      <c r="C25" t="s">
        <v>121</v>
      </c>
      <c r="D25" t="s">
        <v>14</v>
      </c>
      <c r="E25">
        <v>4</v>
      </c>
      <c r="F25" t="s">
        <v>126</v>
      </c>
      <c r="G25" s="16">
        <v>294</v>
      </c>
      <c r="H25" s="16" t="s">
        <v>127</v>
      </c>
    </row>
    <row r="26" spans="1:8" x14ac:dyDescent="0.15">
      <c r="A26">
        <v>25</v>
      </c>
      <c r="B26" t="s">
        <v>87</v>
      </c>
      <c r="C26" t="s">
        <v>121</v>
      </c>
      <c r="D26" t="s">
        <v>14</v>
      </c>
      <c r="E26">
        <v>5</v>
      </c>
      <c r="F26" t="s">
        <v>105</v>
      </c>
      <c r="G26" s="16">
        <v>268</v>
      </c>
      <c r="H26" s="16" t="s">
        <v>128</v>
      </c>
    </row>
    <row r="27" spans="1:8" x14ac:dyDescent="0.15">
      <c r="A27">
        <v>26</v>
      </c>
      <c r="B27" t="s">
        <v>87</v>
      </c>
      <c r="C27" t="s">
        <v>121</v>
      </c>
      <c r="D27" t="s">
        <v>14</v>
      </c>
      <c r="E27">
        <v>6</v>
      </c>
      <c r="F27" t="s">
        <v>129</v>
      </c>
      <c r="G27" s="16">
        <v>253</v>
      </c>
      <c r="H27" s="16" t="s">
        <v>130</v>
      </c>
    </row>
    <row r="28" spans="1:8" x14ac:dyDescent="0.15">
      <c r="A28">
        <v>27</v>
      </c>
      <c r="B28" t="s">
        <v>87</v>
      </c>
      <c r="C28" t="s">
        <v>121</v>
      </c>
      <c r="D28" t="s">
        <v>14</v>
      </c>
      <c r="E28">
        <v>7</v>
      </c>
      <c r="F28" t="s">
        <v>131</v>
      </c>
      <c r="G28" s="16">
        <v>174</v>
      </c>
      <c r="H28" s="18" t="s">
        <v>723</v>
      </c>
    </row>
    <row r="29" spans="1:8" x14ac:dyDescent="0.15">
      <c r="A29">
        <v>28</v>
      </c>
      <c r="B29" t="s">
        <v>87</v>
      </c>
      <c r="C29" t="s">
        <v>121</v>
      </c>
      <c r="D29" t="s">
        <v>14</v>
      </c>
      <c r="E29">
        <v>8</v>
      </c>
      <c r="F29" t="s">
        <v>132</v>
      </c>
      <c r="G29" s="16">
        <v>140</v>
      </c>
      <c r="H29" s="16" t="s">
        <v>133</v>
      </c>
    </row>
    <row r="30" spans="1:8" x14ac:dyDescent="0.15">
      <c r="A30">
        <v>29</v>
      </c>
      <c r="B30" t="s">
        <v>87</v>
      </c>
      <c r="C30" t="s">
        <v>121</v>
      </c>
      <c r="D30" t="s">
        <v>14</v>
      </c>
      <c r="E30">
        <v>9</v>
      </c>
      <c r="F30" t="s">
        <v>134</v>
      </c>
      <c r="G30" s="16">
        <v>136</v>
      </c>
      <c r="H30" s="16" t="s">
        <v>135</v>
      </c>
    </row>
    <row r="31" spans="1:8" x14ac:dyDescent="0.15">
      <c r="A31">
        <v>30</v>
      </c>
      <c r="B31" t="s">
        <v>87</v>
      </c>
      <c r="C31" t="s">
        <v>121</v>
      </c>
      <c r="D31" t="s">
        <v>14</v>
      </c>
      <c r="E31">
        <v>10</v>
      </c>
      <c r="F31" t="s">
        <v>136</v>
      </c>
      <c r="G31" s="16">
        <v>109</v>
      </c>
      <c r="H31" s="16" t="s">
        <v>16</v>
      </c>
    </row>
    <row r="32" spans="1:8" x14ac:dyDescent="0.15">
      <c r="A32">
        <v>32</v>
      </c>
      <c r="B32" t="s">
        <v>87</v>
      </c>
      <c r="C32" t="s">
        <v>121</v>
      </c>
      <c r="D32" t="s">
        <v>14</v>
      </c>
      <c r="E32">
        <v>12</v>
      </c>
      <c r="F32" t="s">
        <v>139</v>
      </c>
      <c r="G32" s="16">
        <v>77</v>
      </c>
      <c r="H32" s="16" t="s">
        <v>140</v>
      </c>
    </row>
    <row r="33" spans="1:8" x14ac:dyDescent="0.15">
      <c r="A33">
        <v>33</v>
      </c>
      <c r="B33" t="s">
        <v>87</v>
      </c>
      <c r="C33" t="s">
        <v>121</v>
      </c>
      <c r="D33" t="s">
        <v>14</v>
      </c>
      <c r="E33">
        <v>13</v>
      </c>
      <c r="F33" t="s">
        <v>141</v>
      </c>
      <c r="G33" s="16">
        <v>52</v>
      </c>
      <c r="H33" s="16" t="s">
        <v>142</v>
      </c>
    </row>
    <row r="34" spans="1:8" x14ac:dyDescent="0.15">
      <c r="A34">
        <v>35</v>
      </c>
      <c r="B34" t="s">
        <v>87</v>
      </c>
      <c r="C34" t="s">
        <v>121</v>
      </c>
      <c r="D34" t="s">
        <v>14</v>
      </c>
      <c r="E34">
        <v>15</v>
      </c>
      <c r="F34" t="s">
        <v>145</v>
      </c>
      <c r="G34" s="16">
        <v>42</v>
      </c>
      <c r="H34" s="16" t="s">
        <v>146</v>
      </c>
    </row>
    <row r="35" spans="1:8" x14ac:dyDescent="0.15">
      <c r="A35">
        <v>37</v>
      </c>
      <c r="B35" t="s">
        <v>87</v>
      </c>
      <c r="C35" t="s">
        <v>121</v>
      </c>
      <c r="D35" t="s">
        <v>14</v>
      </c>
      <c r="E35">
        <v>17</v>
      </c>
      <c r="F35" t="s">
        <v>149</v>
      </c>
      <c r="G35" s="16">
        <v>39</v>
      </c>
      <c r="H35" s="16" t="s">
        <v>150</v>
      </c>
    </row>
    <row r="36" spans="1:8" x14ac:dyDescent="0.15">
      <c r="A36">
        <v>38</v>
      </c>
      <c r="B36" t="s">
        <v>87</v>
      </c>
      <c r="C36" t="s">
        <v>121</v>
      </c>
      <c r="D36" t="s">
        <v>14</v>
      </c>
      <c r="E36">
        <v>18</v>
      </c>
      <c r="F36" t="s">
        <v>151</v>
      </c>
      <c r="G36" s="16">
        <v>30</v>
      </c>
      <c r="H36" s="16" t="s">
        <v>152</v>
      </c>
    </row>
    <row r="37" spans="1:8" x14ac:dyDescent="0.15">
      <c r="A37">
        <v>39</v>
      </c>
      <c r="B37" t="s">
        <v>87</v>
      </c>
      <c r="C37" t="s">
        <v>121</v>
      </c>
      <c r="D37" t="s">
        <v>14</v>
      </c>
      <c r="E37">
        <v>19</v>
      </c>
      <c r="F37" t="s">
        <v>153</v>
      </c>
      <c r="G37" s="16">
        <v>31</v>
      </c>
      <c r="H37" s="16" t="s">
        <v>154</v>
      </c>
    </row>
    <row r="38" spans="1:8" x14ac:dyDescent="0.15">
      <c r="A38">
        <v>41</v>
      </c>
      <c r="B38" t="s">
        <v>87</v>
      </c>
      <c r="C38" t="s">
        <v>157</v>
      </c>
      <c r="D38" t="s">
        <v>94</v>
      </c>
      <c r="E38">
        <v>1</v>
      </c>
      <c r="F38" t="s">
        <v>105</v>
      </c>
      <c r="G38" s="16">
        <v>235</v>
      </c>
      <c r="H38" s="16" t="s">
        <v>158</v>
      </c>
    </row>
    <row r="39" spans="1:8" x14ac:dyDescent="0.15">
      <c r="A39">
        <v>42</v>
      </c>
      <c r="B39" t="s">
        <v>87</v>
      </c>
      <c r="C39" t="s">
        <v>157</v>
      </c>
      <c r="D39" t="s">
        <v>94</v>
      </c>
      <c r="E39">
        <v>2</v>
      </c>
      <c r="F39" t="s">
        <v>105</v>
      </c>
      <c r="G39" s="16">
        <v>212</v>
      </c>
      <c r="H39" s="16" t="s">
        <v>159</v>
      </c>
    </row>
    <row r="40" spans="1:8" x14ac:dyDescent="0.15">
      <c r="A40">
        <v>43</v>
      </c>
      <c r="B40" t="s">
        <v>87</v>
      </c>
      <c r="C40" t="s">
        <v>157</v>
      </c>
      <c r="D40" t="s">
        <v>94</v>
      </c>
      <c r="E40">
        <v>3</v>
      </c>
      <c r="F40" t="s">
        <v>95</v>
      </c>
      <c r="G40" s="16">
        <v>215</v>
      </c>
      <c r="H40" s="16" t="s">
        <v>160</v>
      </c>
    </row>
    <row r="41" spans="1:8" x14ac:dyDescent="0.15">
      <c r="A41">
        <v>44</v>
      </c>
      <c r="B41" t="s">
        <v>87</v>
      </c>
      <c r="C41" t="s">
        <v>157</v>
      </c>
      <c r="D41" t="s">
        <v>94</v>
      </c>
      <c r="E41">
        <v>4</v>
      </c>
      <c r="F41" t="s">
        <v>161</v>
      </c>
      <c r="G41" s="16">
        <v>191</v>
      </c>
      <c r="H41" s="16" t="s">
        <v>162</v>
      </c>
    </row>
    <row r="42" spans="1:8" x14ac:dyDescent="0.15">
      <c r="A42">
        <v>45</v>
      </c>
      <c r="B42" t="s">
        <v>87</v>
      </c>
      <c r="C42" t="s">
        <v>157</v>
      </c>
      <c r="D42" t="s">
        <v>94</v>
      </c>
      <c r="E42">
        <v>5</v>
      </c>
      <c r="F42" t="s">
        <v>161</v>
      </c>
      <c r="G42" s="16">
        <v>177</v>
      </c>
      <c r="H42" s="16" t="s">
        <v>163</v>
      </c>
    </row>
    <row r="43" spans="1:8" x14ac:dyDescent="0.15">
      <c r="A43">
        <v>46</v>
      </c>
      <c r="B43" t="s">
        <v>87</v>
      </c>
      <c r="C43" t="s">
        <v>157</v>
      </c>
      <c r="D43" t="s">
        <v>94</v>
      </c>
      <c r="E43">
        <v>6</v>
      </c>
      <c r="F43" t="s">
        <v>161</v>
      </c>
      <c r="G43" s="16">
        <v>151</v>
      </c>
      <c r="H43" s="16" t="s">
        <v>164</v>
      </c>
    </row>
    <row r="44" spans="1:8" x14ac:dyDescent="0.15">
      <c r="A44">
        <v>47</v>
      </c>
      <c r="B44" t="s">
        <v>87</v>
      </c>
      <c r="C44" t="s">
        <v>157</v>
      </c>
      <c r="D44" t="s">
        <v>94</v>
      </c>
      <c r="E44">
        <v>7</v>
      </c>
      <c r="F44" t="s">
        <v>95</v>
      </c>
      <c r="G44" s="16">
        <v>148</v>
      </c>
      <c r="H44" s="16" t="s">
        <v>165</v>
      </c>
    </row>
    <row r="45" spans="1:8" x14ac:dyDescent="0.15">
      <c r="A45">
        <v>48</v>
      </c>
      <c r="B45" t="s">
        <v>87</v>
      </c>
      <c r="C45" t="s">
        <v>157</v>
      </c>
      <c r="D45" t="s">
        <v>94</v>
      </c>
      <c r="E45">
        <v>8</v>
      </c>
      <c r="F45" t="s">
        <v>132</v>
      </c>
      <c r="G45" s="16">
        <v>132</v>
      </c>
      <c r="H45" s="16" t="s">
        <v>166</v>
      </c>
    </row>
    <row r="46" spans="1:8" x14ac:dyDescent="0.15">
      <c r="A46">
        <v>49</v>
      </c>
      <c r="B46" t="s">
        <v>87</v>
      </c>
      <c r="C46" t="s">
        <v>157</v>
      </c>
      <c r="D46" t="s">
        <v>94</v>
      </c>
      <c r="E46">
        <v>9</v>
      </c>
      <c r="F46" t="s">
        <v>105</v>
      </c>
      <c r="G46" s="16">
        <v>106</v>
      </c>
      <c r="H46" s="16" t="s">
        <v>167</v>
      </c>
    </row>
    <row r="47" spans="1:8" x14ac:dyDescent="0.15">
      <c r="A47">
        <v>50</v>
      </c>
      <c r="B47" t="s">
        <v>87</v>
      </c>
      <c r="C47" t="s">
        <v>157</v>
      </c>
      <c r="D47" t="s">
        <v>94</v>
      </c>
      <c r="E47">
        <v>10</v>
      </c>
      <c r="F47" t="s">
        <v>95</v>
      </c>
      <c r="G47" s="16">
        <v>103</v>
      </c>
      <c r="H47" s="16" t="s">
        <v>168</v>
      </c>
    </row>
    <row r="48" spans="1:8" x14ac:dyDescent="0.15">
      <c r="A48">
        <v>51</v>
      </c>
      <c r="B48" t="s">
        <v>87</v>
      </c>
      <c r="C48" t="s">
        <v>157</v>
      </c>
      <c r="D48" t="s">
        <v>94</v>
      </c>
      <c r="E48">
        <v>11</v>
      </c>
      <c r="F48" t="s">
        <v>169</v>
      </c>
      <c r="G48" s="16">
        <v>90</v>
      </c>
      <c r="H48" s="16" t="s">
        <v>170</v>
      </c>
    </row>
    <row r="49" spans="1:8" x14ac:dyDescent="0.15">
      <c r="A49">
        <v>52</v>
      </c>
      <c r="B49" t="s">
        <v>87</v>
      </c>
      <c r="C49" t="s">
        <v>157</v>
      </c>
      <c r="D49" t="s">
        <v>94</v>
      </c>
      <c r="E49">
        <v>12</v>
      </c>
      <c r="F49" t="s">
        <v>171</v>
      </c>
      <c r="G49" s="16">
        <v>81</v>
      </c>
      <c r="H49" s="16" t="s">
        <v>172</v>
      </c>
    </row>
    <row r="50" spans="1:8" x14ac:dyDescent="0.15">
      <c r="A50">
        <v>53</v>
      </c>
      <c r="B50" t="s">
        <v>87</v>
      </c>
      <c r="C50" t="s">
        <v>157</v>
      </c>
      <c r="D50" t="s">
        <v>94</v>
      </c>
      <c r="E50">
        <v>13</v>
      </c>
      <c r="F50" t="s">
        <v>173</v>
      </c>
      <c r="G50" s="16">
        <v>70</v>
      </c>
      <c r="H50" s="16" t="s">
        <v>174</v>
      </c>
    </row>
    <row r="51" spans="1:8" x14ac:dyDescent="0.15">
      <c r="A51">
        <v>54</v>
      </c>
      <c r="B51" t="s">
        <v>87</v>
      </c>
      <c r="C51" t="s">
        <v>157</v>
      </c>
      <c r="D51" t="s">
        <v>94</v>
      </c>
      <c r="E51">
        <v>14</v>
      </c>
      <c r="F51" t="s">
        <v>115</v>
      </c>
      <c r="G51" s="16">
        <v>67</v>
      </c>
      <c r="H51" s="16" t="s">
        <v>175</v>
      </c>
    </row>
    <row r="52" spans="1:8" x14ac:dyDescent="0.15">
      <c r="A52">
        <v>55</v>
      </c>
      <c r="B52" t="s">
        <v>87</v>
      </c>
      <c r="C52" t="s">
        <v>157</v>
      </c>
      <c r="D52" t="s">
        <v>94</v>
      </c>
      <c r="E52">
        <v>15</v>
      </c>
      <c r="F52" t="s">
        <v>171</v>
      </c>
      <c r="G52" s="16">
        <v>56</v>
      </c>
      <c r="H52" s="16" t="s">
        <v>176</v>
      </c>
    </row>
    <row r="53" spans="1:8" x14ac:dyDescent="0.15">
      <c r="A53">
        <v>56</v>
      </c>
      <c r="B53" t="s">
        <v>87</v>
      </c>
      <c r="C53" t="s">
        <v>157</v>
      </c>
      <c r="D53" t="s">
        <v>94</v>
      </c>
      <c r="E53">
        <v>16</v>
      </c>
      <c r="F53" t="s">
        <v>177</v>
      </c>
      <c r="G53" s="16">
        <v>46</v>
      </c>
      <c r="H53" s="16" t="s">
        <v>178</v>
      </c>
    </row>
    <row r="54" spans="1:8" x14ac:dyDescent="0.15">
      <c r="A54">
        <v>57</v>
      </c>
      <c r="B54" t="s">
        <v>87</v>
      </c>
      <c r="C54" t="s">
        <v>157</v>
      </c>
      <c r="D54" t="s">
        <v>94</v>
      </c>
      <c r="E54">
        <v>17</v>
      </c>
      <c r="F54" t="s">
        <v>20</v>
      </c>
      <c r="G54" s="16">
        <v>46</v>
      </c>
      <c r="H54" s="16" t="s">
        <v>179</v>
      </c>
    </row>
    <row r="55" spans="1:8" x14ac:dyDescent="0.15">
      <c r="A55">
        <v>58</v>
      </c>
      <c r="B55" t="s">
        <v>87</v>
      </c>
      <c r="C55" t="s">
        <v>157</v>
      </c>
      <c r="D55" t="s">
        <v>94</v>
      </c>
      <c r="E55">
        <v>18</v>
      </c>
      <c r="F55" t="s">
        <v>180</v>
      </c>
      <c r="G55" s="16">
        <v>44</v>
      </c>
      <c r="H55" s="16" t="s">
        <v>181</v>
      </c>
    </row>
    <row r="56" spans="1:8" x14ac:dyDescent="0.15">
      <c r="A56">
        <v>59</v>
      </c>
      <c r="B56" t="s">
        <v>87</v>
      </c>
      <c r="C56" t="s">
        <v>157</v>
      </c>
      <c r="D56" t="s">
        <v>94</v>
      </c>
      <c r="E56">
        <v>19</v>
      </c>
      <c r="F56" t="s">
        <v>17</v>
      </c>
      <c r="G56" s="16">
        <v>36</v>
      </c>
      <c r="H56" s="16" t="s">
        <v>182</v>
      </c>
    </row>
    <row r="57" spans="1:8" x14ac:dyDescent="0.15">
      <c r="A57">
        <v>60</v>
      </c>
      <c r="B57" t="s">
        <v>87</v>
      </c>
      <c r="C57" t="s">
        <v>157</v>
      </c>
      <c r="D57" t="s">
        <v>94</v>
      </c>
      <c r="E57">
        <v>20</v>
      </c>
      <c r="F57" t="s">
        <v>183</v>
      </c>
      <c r="G57" s="16">
        <v>36</v>
      </c>
      <c r="H57" s="16" t="s">
        <v>184</v>
      </c>
    </row>
    <row r="58" spans="1:8" x14ac:dyDescent="0.15">
      <c r="A58">
        <v>61</v>
      </c>
      <c r="B58" t="s">
        <v>88</v>
      </c>
      <c r="C58" t="s">
        <v>185</v>
      </c>
      <c r="D58" t="s">
        <v>94</v>
      </c>
      <c r="E58">
        <v>1</v>
      </c>
      <c r="F58" t="s">
        <v>95</v>
      </c>
      <c r="G58" s="16">
        <v>829</v>
      </c>
      <c r="H58" s="16" t="s">
        <v>186</v>
      </c>
    </row>
    <row r="59" spans="1:8" x14ac:dyDescent="0.15">
      <c r="A59">
        <v>62</v>
      </c>
      <c r="B59" t="s">
        <v>88</v>
      </c>
      <c r="C59" t="s">
        <v>185</v>
      </c>
      <c r="D59" t="s">
        <v>94</v>
      </c>
      <c r="E59">
        <v>2</v>
      </c>
      <c r="F59" t="s">
        <v>187</v>
      </c>
      <c r="G59" s="16">
        <v>788</v>
      </c>
      <c r="H59" s="16" t="s">
        <v>188</v>
      </c>
    </row>
    <row r="60" spans="1:8" x14ac:dyDescent="0.15">
      <c r="A60">
        <v>63</v>
      </c>
      <c r="B60" t="s">
        <v>88</v>
      </c>
      <c r="C60" t="s">
        <v>185</v>
      </c>
      <c r="D60" t="s">
        <v>94</v>
      </c>
      <c r="E60">
        <v>3</v>
      </c>
      <c r="F60" t="s">
        <v>189</v>
      </c>
      <c r="G60" s="16">
        <v>730</v>
      </c>
      <c r="H60" s="16" t="s">
        <v>190</v>
      </c>
    </row>
    <row r="61" spans="1:8" x14ac:dyDescent="0.15">
      <c r="A61">
        <v>64</v>
      </c>
      <c r="B61" t="s">
        <v>88</v>
      </c>
      <c r="C61" t="s">
        <v>185</v>
      </c>
      <c r="D61" t="s">
        <v>94</v>
      </c>
      <c r="E61">
        <v>4</v>
      </c>
      <c r="F61" t="s">
        <v>191</v>
      </c>
      <c r="G61" s="16">
        <v>694</v>
      </c>
      <c r="H61" s="16" t="s">
        <v>192</v>
      </c>
    </row>
    <row r="62" spans="1:8" x14ac:dyDescent="0.15">
      <c r="A62">
        <v>65</v>
      </c>
      <c r="B62" t="s">
        <v>88</v>
      </c>
      <c r="C62" t="s">
        <v>185</v>
      </c>
      <c r="D62" t="s">
        <v>94</v>
      </c>
      <c r="E62">
        <v>5</v>
      </c>
      <c r="F62" t="s">
        <v>95</v>
      </c>
      <c r="G62" s="16">
        <v>668</v>
      </c>
      <c r="H62" s="16" t="s">
        <v>193</v>
      </c>
    </row>
    <row r="63" spans="1:8" x14ac:dyDescent="0.15">
      <c r="A63">
        <v>66</v>
      </c>
      <c r="B63" t="s">
        <v>88</v>
      </c>
      <c r="C63" t="s">
        <v>185</v>
      </c>
      <c r="D63" t="s">
        <v>94</v>
      </c>
      <c r="E63">
        <v>6</v>
      </c>
      <c r="F63" t="s">
        <v>194</v>
      </c>
      <c r="G63" s="16">
        <v>634</v>
      </c>
      <c r="H63" s="16" t="s">
        <v>192</v>
      </c>
    </row>
    <row r="64" spans="1:8" x14ac:dyDescent="0.15">
      <c r="A64">
        <v>67</v>
      </c>
      <c r="B64" t="s">
        <v>88</v>
      </c>
      <c r="C64" t="s">
        <v>185</v>
      </c>
      <c r="D64" t="s">
        <v>94</v>
      </c>
      <c r="E64">
        <v>7</v>
      </c>
      <c r="F64" t="s">
        <v>195</v>
      </c>
      <c r="G64" s="16">
        <v>620</v>
      </c>
      <c r="H64" s="16" t="s">
        <v>196</v>
      </c>
    </row>
    <row r="65" spans="1:8" x14ac:dyDescent="0.15">
      <c r="A65">
        <v>68</v>
      </c>
      <c r="B65" t="s">
        <v>88</v>
      </c>
      <c r="C65" t="s">
        <v>185</v>
      </c>
      <c r="D65" t="s">
        <v>94</v>
      </c>
      <c r="E65">
        <v>8</v>
      </c>
      <c r="F65" t="s">
        <v>187</v>
      </c>
      <c r="G65" s="16">
        <v>551</v>
      </c>
      <c r="H65" s="16" t="s">
        <v>197</v>
      </c>
    </row>
    <row r="66" spans="1:8" x14ac:dyDescent="0.15">
      <c r="A66">
        <v>69</v>
      </c>
      <c r="B66" t="s">
        <v>88</v>
      </c>
      <c r="C66" t="s">
        <v>185</v>
      </c>
      <c r="D66" t="s">
        <v>94</v>
      </c>
      <c r="E66">
        <v>9</v>
      </c>
      <c r="F66" t="s">
        <v>195</v>
      </c>
      <c r="G66" s="16">
        <v>525</v>
      </c>
      <c r="H66" s="16" t="s">
        <v>198</v>
      </c>
    </row>
    <row r="67" spans="1:8" x14ac:dyDescent="0.15">
      <c r="A67">
        <v>70</v>
      </c>
      <c r="B67" t="s">
        <v>88</v>
      </c>
      <c r="C67" t="s">
        <v>185</v>
      </c>
      <c r="D67" t="s">
        <v>94</v>
      </c>
      <c r="E67">
        <v>10</v>
      </c>
      <c r="F67" t="s">
        <v>95</v>
      </c>
      <c r="G67" s="16">
        <v>504</v>
      </c>
      <c r="H67" s="16" t="s">
        <v>199</v>
      </c>
    </row>
    <row r="68" spans="1:8" x14ac:dyDescent="0.15">
      <c r="A68">
        <v>71</v>
      </c>
      <c r="B68" t="s">
        <v>88</v>
      </c>
      <c r="C68" t="s">
        <v>185</v>
      </c>
      <c r="D68" t="s">
        <v>94</v>
      </c>
      <c r="E68">
        <v>11</v>
      </c>
      <c r="F68" t="s">
        <v>200</v>
      </c>
      <c r="G68" s="16">
        <v>472</v>
      </c>
      <c r="H68" s="16" t="s">
        <v>201</v>
      </c>
    </row>
    <row r="69" spans="1:8" x14ac:dyDescent="0.15">
      <c r="A69">
        <v>72</v>
      </c>
      <c r="B69" t="s">
        <v>88</v>
      </c>
      <c r="C69" t="s">
        <v>185</v>
      </c>
      <c r="D69" t="s">
        <v>94</v>
      </c>
      <c r="E69">
        <v>12</v>
      </c>
      <c r="F69" t="s">
        <v>95</v>
      </c>
      <c r="G69" s="16">
        <v>433</v>
      </c>
      <c r="H69" s="16" t="s">
        <v>202</v>
      </c>
    </row>
    <row r="70" spans="1:8" x14ac:dyDescent="0.15">
      <c r="A70">
        <v>73</v>
      </c>
      <c r="B70" t="s">
        <v>88</v>
      </c>
      <c r="C70" t="s">
        <v>185</v>
      </c>
      <c r="D70" t="s">
        <v>94</v>
      </c>
      <c r="E70">
        <v>13</v>
      </c>
      <c r="F70" t="s">
        <v>95</v>
      </c>
      <c r="G70" s="16">
        <v>403</v>
      </c>
      <c r="H70" s="16" t="s">
        <v>203</v>
      </c>
    </row>
    <row r="71" spans="1:8" x14ac:dyDescent="0.15">
      <c r="A71">
        <v>74</v>
      </c>
      <c r="B71" t="s">
        <v>88</v>
      </c>
      <c r="C71" t="s">
        <v>185</v>
      </c>
      <c r="D71" t="s">
        <v>94</v>
      </c>
      <c r="E71">
        <v>14</v>
      </c>
      <c r="F71" t="s">
        <v>187</v>
      </c>
      <c r="G71" s="16">
        <v>374</v>
      </c>
      <c r="H71" s="16" t="s">
        <v>204</v>
      </c>
    </row>
    <row r="72" spans="1:8" x14ac:dyDescent="0.15">
      <c r="A72">
        <v>75</v>
      </c>
      <c r="B72" t="s">
        <v>88</v>
      </c>
      <c r="C72" t="s">
        <v>185</v>
      </c>
      <c r="D72" t="s">
        <v>94</v>
      </c>
      <c r="E72">
        <v>15</v>
      </c>
      <c r="F72" t="s">
        <v>194</v>
      </c>
      <c r="G72" s="16">
        <v>354</v>
      </c>
      <c r="H72" s="16" t="s">
        <v>205</v>
      </c>
    </row>
    <row r="73" spans="1:8" x14ac:dyDescent="0.15">
      <c r="A73">
        <v>76</v>
      </c>
      <c r="B73" t="s">
        <v>88</v>
      </c>
      <c r="C73" t="s">
        <v>185</v>
      </c>
      <c r="D73" t="s">
        <v>94</v>
      </c>
      <c r="E73">
        <v>16</v>
      </c>
      <c r="F73" t="s">
        <v>189</v>
      </c>
      <c r="G73" s="16">
        <v>320</v>
      </c>
      <c r="H73" s="16" t="s">
        <v>206</v>
      </c>
    </row>
    <row r="74" spans="1:8" x14ac:dyDescent="0.15">
      <c r="A74">
        <v>77</v>
      </c>
      <c r="B74" t="s">
        <v>88</v>
      </c>
      <c r="C74" t="s">
        <v>185</v>
      </c>
      <c r="D74" t="s">
        <v>94</v>
      </c>
      <c r="E74">
        <v>17</v>
      </c>
      <c r="F74" t="s">
        <v>105</v>
      </c>
      <c r="G74" s="16">
        <v>301</v>
      </c>
      <c r="H74" s="16" t="s">
        <v>98</v>
      </c>
    </row>
    <row r="75" spans="1:8" x14ac:dyDescent="0.15">
      <c r="A75">
        <v>78</v>
      </c>
      <c r="B75" t="s">
        <v>88</v>
      </c>
      <c r="C75" t="s">
        <v>185</v>
      </c>
      <c r="D75" t="s">
        <v>94</v>
      </c>
      <c r="E75">
        <v>18</v>
      </c>
      <c r="F75" t="s">
        <v>207</v>
      </c>
      <c r="G75" s="16">
        <v>218</v>
      </c>
      <c r="H75" s="16" t="s">
        <v>208</v>
      </c>
    </row>
    <row r="76" spans="1:8" x14ac:dyDescent="0.15">
      <c r="A76">
        <v>79</v>
      </c>
      <c r="B76" t="s">
        <v>88</v>
      </c>
      <c r="C76" t="s">
        <v>185</v>
      </c>
      <c r="D76" t="s">
        <v>94</v>
      </c>
      <c r="E76">
        <v>19</v>
      </c>
      <c r="F76" t="s">
        <v>209</v>
      </c>
      <c r="G76" s="16">
        <v>279</v>
      </c>
      <c r="H76" s="16" t="s">
        <v>210</v>
      </c>
    </row>
    <row r="77" spans="1:8" x14ac:dyDescent="0.15">
      <c r="A77">
        <v>80</v>
      </c>
      <c r="B77" t="s">
        <v>88</v>
      </c>
      <c r="C77" t="s">
        <v>185</v>
      </c>
      <c r="D77" t="s">
        <v>94</v>
      </c>
      <c r="E77">
        <v>20</v>
      </c>
      <c r="F77" t="s">
        <v>100</v>
      </c>
      <c r="G77" s="16">
        <v>171</v>
      </c>
      <c r="H77" s="16" t="s">
        <v>211</v>
      </c>
    </row>
    <row r="78" spans="1:8" x14ac:dyDescent="0.15">
      <c r="A78">
        <v>81</v>
      </c>
      <c r="B78" t="s">
        <v>88</v>
      </c>
      <c r="C78" t="s">
        <v>212</v>
      </c>
      <c r="D78" t="s">
        <v>94</v>
      </c>
      <c r="E78">
        <v>1</v>
      </c>
      <c r="F78" t="s">
        <v>95</v>
      </c>
      <c r="G78" s="16">
        <v>824</v>
      </c>
      <c r="H78" s="16" t="s">
        <v>213</v>
      </c>
    </row>
    <row r="79" spans="1:8" x14ac:dyDescent="0.15">
      <c r="A79">
        <v>82</v>
      </c>
      <c r="B79" t="s">
        <v>88</v>
      </c>
      <c r="C79" t="s">
        <v>212</v>
      </c>
      <c r="D79" t="s">
        <v>94</v>
      </c>
      <c r="E79">
        <v>2</v>
      </c>
      <c r="F79" t="s">
        <v>105</v>
      </c>
      <c r="G79" s="16">
        <v>741</v>
      </c>
      <c r="H79" s="16" t="s">
        <v>214</v>
      </c>
    </row>
    <row r="80" spans="1:8" x14ac:dyDescent="0.15">
      <c r="A80">
        <v>83</v>
      </c>
      <c r="B80" t="s">
        <v>88</v>
      </c>
      <c r="C80" t="s">
        <v>212</v>
      </c>
      <c r="D80" t="s">
        <v>94</v>
      </c>
      <c r="E80">
        <v>3</v>
      </c>
      <c r="F80" t="s">
        <v>95</v>
      </c>
      <c r="G80" s="16">
        <v>663</v>
      </c>
      <c r="H80" s="16" t="s">
        <v>215</v>
      </c>
    </row>
    <row r="81" spans="1:8" x14ac:dyDescent="0.15">
      <c r="A81">
        <v>84</v>
      </c>
      <c r="B81" t="s">
        <v>88</v>
      </c>
      <c r="C81" t="s">
        <v>212</v>
      </c>
      <c r="D81" t="s">
        <v>94</v>
      </c>
      <c r="E81">
        <v>4</v>
      </c>
      <c r="F81" t="s">
        <v>105</v>
      </c>
      <c r="G81" s="16">
        <v>609</v>
      </c>
      <c r="H81" s="16" t="s">
        <v>216</v>
      </c>
    </row>
    <row r="82" spans="1:8" x14ac:dyDescent="0.15">
      <c r="A82">
        <v>85</v>
      </c>
      <c r="B82" t="s">
        <v>88</v>
      </c>
      <c r="C82" t="s">
        <v>212</v>
      </c>
      <c r="D82" t="s">
        <v>94</v>
      </c>
      <c r="E82">
        <v>5</v>
      </c>
      <c r="F82" t="s">
        <v>95</v>
      </c>
      <c r="G82" s="16">
        <v>547</v>
      </c>
      <c r="H82" s="16" t="s">
        <v>217</v>
      </c>
    </row>
    <row r="83" spans="1:8" x14ac:dyDescent="0.15">
      <c r="A83">
        <v>86</v>
      </c>
      <c r="B83" t="s">
        <v>88</v>
      </c>
      <c r="C83" t="s">
        <v>212</v>
      </c>
      <c r="D83" t="s">
        <v>94</v>
      </c>
      <c r="E83">
        <v>6</v>
      </c>
      <c r="F83" t="s">
        <v>95</v>
      </c>
      <c r="G83" s="16">
        <v>490</v>
      </c>
      <c r="H83" s="16" t="s">
        <v>218</v>
      </c>
    </row>
    <row r="84" spans="1:8" x14ac:dyDescent="0.15">
      <c r="A84">
        <v>87</v>
      </c>
      <c r="B84" t="s">
        <v>88</v>
      </c>
      <c r="C84" t="s">
        <v>212</v>
      </c>
      <c r="D84" t="s">
        <v>94</v>
      </c>
      <c r="E84">
        <v>7</v>
      </c>
      <c r="F84" t="s">
        <v>161</v>
      </c>
      <c r="G84" s="16">
        <v>478</v>
      </c>
      <c r="H84" s="16" t="s">
        <v>219</v>
      </c>
    </row>
    <row r="85" spans="1:8" x14ac:dyDescent="0.15">
      <c r="A85">
        <v>88</v>
      </c>
      <c r="B85" t="s">
        <v>88</v>
      </c>
      <c r="C85" t="s">
        <v>212</v>
      </c>
      <c r="D85" t="s">
        <v>94</v>
      </c>
      <c r="E85">
        <v>8</v>
      </c>
      <c r="F85" t="s">
        <v>17</v>
      </c>
      <c r="G85" s="16">
        <v>430</v>
      </c>
      <c r="H85" s="16" t="s">
        <v>220</v>
      </c>
    </row>
    <row r="86" spans="1:8" x14ac:dyDescent="0.15">
      <c r="A86">
        <v>89</v>
      </c>
      <c r="B86" t="s">
        <v>88</v>
      </c>
      <c r="C86" t="s">
        <v>212</v>
      </c>
      <c r="D86" t="s">
        <v>94</v>
      </c>
      <c r="E86">
        <v>9</v>
      </c>
      <c r="F86" t="s">
        <v>105</v>
      </c>
      <c r="G86" s="16">
        <v>399</v>
      </c>
      <c r="H86" s="16" t="s">
        <v>221</v>
      </c>
    </row>
    <row r="87" spans="1:8" x14ac:dyDescent="0.15">
      <c r="A87">
        <v>90</v>
      </c>
      <c r="B87" t="s">
        <v>88</v>
      </c>
      <c r="C87" t="s">
        <v>212</v>
      </c>
      <c r="D87" t="s">
        <v>94</v>
      </c>
      <c r="E87">
        <v>10</v>
      </c>
      <c r="F87" t="s">
        <v>222</v>
      </c>
      <c r="G87" s="16">
        <v>362</v>
      </c>
      <c r="H87" s="16" t="s">
        <v>223</v>
      </c>
    </row>
    <row r="88" spans="1:8" x14ac:dyDescent="0.15">
      <c r="A88">
        <v>91</v>
      </c>
      <c r="B88" t="s">
        <v>88</v>
      </c>
      <c r="C88" t="s">
        <v>212</v>
      </c>
      <c r="D88" t="s">
        <v>94</v>
      </c>
      <c r="E88">
        <v>11</v>
      </c>
      <c r="F88" t="s">
        <v>161</v>
      </c>
      <c r="G88" s="16">
        <v>355</v>
      </c>
      <c r="H88" s="16" t="s">
        <v>224</v>
      </c>
    </row>
    <row r="89" spans="1:8" x14ac:dyDescent="0.15">
      <c r="A89">
        <v>92</v>
      </c>
      <c r="B89" t="s">
        <v>88</v>
      </c>
      <c r="C89" t="s">
        <v>212</v>
      </c>
      <c r="D89" t="s">
        <v>94</v>
      </c>
      <c r="E89">
        <v>12</v>
      </c>
      <c r="F89" t="s">
        <v>225</v>
      </c>
      <c r="G89" s="16">
        <v>316</v>
      </c>
      <c r="H89" s="16" t="s">
        <v>226</v>
      </c>
    </row>
    <row r="90" spans="1:8" x14ac:dyDescent="0.15">
      <c r="A90">
        <v>93</v>
      </c>
      <c r="B90" t="s">
        <v>88</v>
      </c>
      <c r="C90" t="s">
        <v>212</v>
      </c>
      <c r="D90" t="s">
        <v>94</v>
      </c>
      <c r="E90">
        <v>13</v>
      </c>
      <c r="F90" t="s">
        <v>227</v>
      </c>
      <c r="G90" s="16">
        <v>274</v>
      </c>
      <c r="H90" s="16" t="s">
        <v>228</v>
      </c>
    </row>
    <row r="91" spans="1:8" x14ac:dyDescent="0.15">
      <c r="A91">
        <v>94</v>
      </c>
      <c r="B91" t="s">
        <v>88</v>
      </c>
      <c r="C91" t="s">
        <v>212</v>
      </c>
      <c r="D91" t="s">
        <v>94</v>
      </c>
      <c r="E91">
        <v>14</v>
      </c>
      <c r="F91" t="s">
        <v>222</v>
      </c>
      <c r="G91" s="16">
        <v>252</v>
      </c>
      <c r="H91" s="16" t="s">
        <v>229</v>
      </c>
    </row>
    <row r="92" spans="1:8" x14ac:dyDescent="0.15">
      <c r="A92">
        <v>95</v>
      </c>
      <c r="B92" t="s">
        <v>88</v>
      </c>
      <c r="C92" t="s">
        <v>212</v>
      </c>
      <c r="D92" t="s">
        <v>94</v>
      </c>
      <c r="E92">
        <v>15</v>
      </c>
      <c r="F92" t="s">
        <v>230</v>
      </c>
      <c r="G92" s="16">
        <v>231</v>
      </c>
      <c r="H92" s="16" t="s">
        <v>231</v>
      </c>
    </row>
    <row r="93" spans="1:8" x14ac:dyDescent="0.15">
      <c r="A93">
        <v>96</v>
      </c>
      <c r="B93" t="s">
        <v>88</v>
      </c>
      <c r="C93" t="s">
        <v>212</v>
      </c>
      <c r="D93" t="s">
        <v>94</v>
      </c>
      <c r="E93">
        <v>16</v>
      </c>
      <c r="F93" t="s">
        <v>232</v>
      </c>
      <c r="G93" s="16">
        <v>209</v>
      </c>
      <c r="H93" s="16" t="s">
        <v>233</v>
      </c>
    </row>
    <row r="94" spans="1:8" x14ac:dyDescent="0.15">
      <c r="A94">
        <v>97</v>
      </c>
      <c r="B94" t="s">
        <v>88</v>
      </c>
      <c r="C94" t="s">
        <v>212</v>
      </c>
      <c r="D94" t="s">
        <v>94</v>
      </c>
      <c r="E94">
        <v>17</v>
      </c>
      <c r="F94" t="s">
        <v>234</v>
      </c>
      <c r="G94" s="16">
        <v>188</v>
      </c>
      <c r="H94" s="16" t="s">
        <v>235</v>
      </c>
    </row>
    <row r="95" spans="1:8" x14ac:dyDescent="0.15">
      <c r="A95">
        <v>98</v>
      </c>
      <c r="B95" t="s">
        <v>88</v>
      </c>
      <c r="C95" t="s">
        <v>212</v>
      </c>
      <c r="D95" t="s">
        <v>94</v>
      </c>
      <c r="E95">
        <v>18</v>
      </c>
      <c r="F95" t="s">
        <v>183</v>
      </c>
      <c r="G95" s="16">
        <v>186</v>
      </c>
      <c r="H95" s="16" t="s">
        <v>236</v>
      </c>
    </row>
    <row r="96" spans="1:8" x14ac:dyDescent="0.15">
      <c r="A96">
        <v>99</v>
      </c>
      <c r="B96" t="s">
        <v>88</v>
      </c>
      <c r="C96" t="s">
        <v>212</v>
      </c>
      <c r="D96" t="s">
        <v>94</v>
      </c>
      <c r="E96">
        <v>19</v>
      </c>
      <c r="F96" t="s">
        <v>237</v>
      </c>
      <c r="G96" s="16">
        <v>176</v>
      </c>
      <c r="H96" s="16" t="s">
        <v>238</v>
      </c>
    </row>
    <row r="97" spans="1:8" x14ac:dyDescent="0.15">
      <c r="A97">
        <v>100</v>
      </c>
      <c r="B97" t="s">
        <v>88</v>
      </c>
      <c r="C97" t="s">
        <v>212</v>
      </c>
      <c r="D97" t="s">
        <v>94</v>
      </c>
      <c r="E97">
        <v>20</v>
      </c>
      <c r="F97" t="s">
        <v>239</v>
      </c>
      <c r="G97" s="16">
        <v>151</v>
      </c>
      <c r="H97" s="16" t="s">
        <v>240</v>
      </c>
    </row>
    <row r="98" spans="1:8" x14ac:dyDescent="0.15">
      <c r="A98">
        <v>101</v>
      </c>
      <c r="B98" t="s">
        <v>88</v>
      </c>
      <c r="C98" t="s">
        <v>241</v>
      </c>
      <c r="D98" t="s">
        <v>94</v>
      </c>
      <c r="E98">
        <v>1</v>
      </c>
      <c r="F98" t="s">
        <v>105</v>
      </c>
      <c r="G98" s="16">
        <v>93</v>
      </c>
      <c r="H98" s="16" t="s">
        <v>242</v>
      </c>
    </row>
    <row r="99" spans="1:8" x14ac:dyDescent="0.15">
      <c r="A99">
        <v>102</v>
      </c>
      <c r="B99" t="s">
        <v>88</v>
      </c>
      <c r="C99" t="s">
        <v>241</v>
      </c>
      <c r="D99" t="s">
        <v>94</v>
      </c>
      <c r="E99">
        <v>2</v>
      </c>
      <c r="F99" t="s">
        <v>105</v>
      </c>
      <c r="G99" s="16">
        <v>89</v>
      </c>
      <c r="H99" s="16" t="s">
        <v>243</v>
      </c>
    </row>
    <row r="100" spans="1:8" x14ac:dyDescent="0.15">
      <c r="A100">
        <v>103</v>
      </c>
      <c r="B100" t="s">
        <v>88</v>
      </c>
      <c r="C100" t="s">
        <v>241</v>
      </c>
      <c r="D100" t="s">
        <v>94</v>
      </c>
      <c r="E100">
        <v>3</v>
      </c>
      <c r="F100" t="s">
        <v>95</v>
      </c>
      <c r="G100" s="16">
        <v>86</v>
      </c>
      <c r="H100" s="16" t="s">
        <v>244</v>
      </c>
    </row>
    <row r="101" spans="1:8" x14ac:dyDescent="0.15">
      <c r="A101">
        <v>104</v>
      </c>
      <c r="B101" t="s">
        <v>88</v>
      </c>
      <c r="C101" t="s">
        <v>241</v>
      </c>
      <c r="D101" t="s">
        <v>94</v>
      </c>
      <c r="E101">
        <v>4</v>
      </c>
      <c r="F101" t="s">
        <v>95</v>
      </c>
      <c r="G101" s="16">
        <v>78</v>
      </c>
      <c r="H101" s="16" t="s">
        <v>98</v>
      </c>
    </row>
    <row r="102" spans="1:8" x14ac:dyDescent="0.15">
      <c r="A102">
        <v>105</v>
      </c>
      <c r="B102" t="s">
        <v>88</v>
      </c>
      <c r="C102" t="s">
        <v>241</v>
      </c>
      <c r="D102" t="s">
        <v>94</v>
      </c>
      <c r="E102">
        <v>5</v>
      </c>
      <c r="F102" t="s">
        <v>17</v>
      </c>
      <c r="G102" s="16">
        <v>74</v>
      </c>
      <c r="H102" s="16" t="s">
        <v>245</v>
      </c>
    </row>
    <row r="103" spans="1:8" x14ac:dyDescent="0.15">
      <c r="A103">
        <v>106</v>
      </c>
      <c r="B103" t="s">
        <v>88</v>
      </c>
      <c r="C103" t="s">
        <v>241</v>
      </c>
      <c r="D103" t="s">
        <v>94</v>
      </c>
      <c r="E103">
        <v>6</v>
      </c>
      <c r="F103" t="s">
        <v>95</v>
      </c>
      <c r="G103" s="16">
        <v>66</v>
      </c>
      <c r="H103" s="16" t="s">
        <v>246</v>
      </c>
    </row>
    <row r="104" spans="1:8" x14ac:dyDescent="0.15">
      <c r="A104">
        <v>107</v>
      </c>
      <c r="B104" t="s">
        <v>88</v>
      </c>
      <c r="C104" t="s">
        <v>241</v>
      </c>
      <c r="D104" t="s">
        <v>94</v>
      </c>
      <c r="E104">
        <v>7</v>
      </c>
      <c r="F104" t="s">
        <v>105</v>
      </c>
      <c r="G104" s="16">
        <v>59</v>
      </c>
      <c r="H104" s="16" t="s">
        <v>247</v>
      </c>
    </row>
    <row r="105" spans="1:8" x14ac:dyDescent="0.15">
      <c r="A105">
        <v>108</v>
      </c>
      <c r="B105" t="s">
        <v>88</v>
      </c>
      <c r="C105" t="s">
        <v>241</v>
      </c>
      <c r="D105" t="s">
        <v>94</v>
      </c>
      <c r="E105">
        <v>8</v>
      </c>
      <c r="F105" t="s">
        <v>95</v>
      </c>
      <c r="G105" s="16">
        <v>58</v>
      </c>
      <c r="H105" s="16" t="s">
        <v>248</v>
      </c>
    </row>
    <row r="106" spans="1:8" x14ac:dyDescent="0.15">
      <c r="A106">
        <v>109</v>
      </c>
      <c r="B106" t="s">
        <v>88</v>
      </c>
      <c r="C106" t="s">
        <v>241</v>
      </c>
      <c r="D106" t="s">
        <v>94</v>
      </c>
      <c r="E106">
        <v>9</v>
      </c>
      <c r="F106" t="s">
        <v>105</v>
      </c>
      <c r="G106" s="16">
        <v>58</v>
      </c>
      <c r="H106" s="16" t="s">
        <v>249</v>
      </c>
    </row>
    <row r="107" spans="1:8" x14ac:dyDescent="0.15">
      <c r="A107">
        <v>110</v>
      </c>
      <c r="B107" t="s">
        <v>88</v>
      </c>
      <c r="C107" t="s">
        <v>241</v>
      </c>
      <c r="D107" t="s">
        <v>94</v>
      </c>
      <c r="E107">
        <v>10</v>
      </c>
      <c r="F107" t="s">
        <v>95</v>
      </c>
      <c r="G107" s="16">
        <v>54</v>
      </c>
      <c r="H107" s="16" t="s">
        <v>250</v>
      </c>
    </row>
    <row r="108" spans="1:8" x14ac:dyDescent="0.15">
      <c r="A108">
        <v>111</v>
      </c>
      <c r="B108" t="s">
        <v>88</v>
      </c>
      <c r="C108" t="s">
        <v>241</v>
      </c>
      <c r="D108" t="s">
        <v>94</v>
      </c>
      <c r="E108">
        <v>11</v>
      </c>
      <c r="F108" t="s">
        <v>161</v>
      </c>
      <c r="G108" s="16">
        <v>49</v>
      </c>
      <c r="H108" s="16" t="s">
        <v>251</v>
      </c>
    </row>
    <row r="109" spans="1:8" x14ac:dyDescent="0.15">
      <c r="A109">
        <v>112</v>
      </c>
      <c r="B109" t="s">
        <v>88</v>
      </c>
      <c r="C109" t="s">
        <v>241</v>
      </c>
      <c r="D109" t="s">
        <v>94</v>
      </c>
      <c r="E109">
        <v>12</v>
      </c>
      <c r="F109" t="s">
        <v>194</v>
      </c>
      <c r="G109" s="16">
        <v>43</v>
      </c>
      <c r="H109" s="16" t="s">
        <v>252</v>
      </c>
    </row>
    <row r="110" spans="1:8" x14ac:dyDescent="0.15">
      <c r="A110">
        <v>113</v>
      </c>
      <c r="B110" t="s">
        <v>88</v>
      </c>
      <c r="C110" t="s">
        <v>241</v>
      </c>
      <c r="D110" t="s">
        <v>94</v>
      </c>
      <c r="E110">
        <v>13</v>
      </c>
      <c r="F110" t="s">
        <v>253</v>
      </c>
      <c r="G110" s="16">
        <v>41</v>
      </c>
      <c r="H110" s="16" t="s">
        <v>254</v>
      </c>
    </row>
    <row r="111" spans="1:8" x14ac:dyDescent="0.15">
      <c r="A111">
        <v>114</v>
      </c>
      <c r="B111" t="s">
        <v>88</v>
      </c>
      <c r="C111" t="s">
        <v>241</v>
      </c>
      <c r="D111" t="s">
        <v>94</v>
      </c>
      <c r="E111">
        <v>14</v>
      </c>
      <c r="F111" t="s">
        <v>189</v>
      </c>
      <c r="G111" s="16">
        <v>34</v>
      </c>
      <c r="H111" s="16" t="s">
        <v>255</v>
      </c>
    </row>
    <row r="112" spans="1:8" x14ac:dyDescent="0.15">
      <c r="A112">
        <v>115</v>
      </c>
      <c r="B112" t="s">
        <v>88</v>
      </c>
      <c r="C112" t="s">
        <v>241</v>
      </c>
      <c r="D112" t="s">
        <v>94</v>
      </c>
      <c r="E112">
        <v>15</v>
      </c>
      <c r="F112" t="s">
        <v>95</v>
      </c>
      <c r="G112" s="16">
        <v>28</v>
      </c>
      <c r="H112" s="16" t="s">
        <v>256</v>
      </c>
    </row>
    <row r="113" spans="1:8" x14ac:dyDescent="0.15">
      <c r="A113">
        <v>116</v>
      </c>
      <c r="B113" t="s">
        <v>88</v>
      </c>
      <c r="C113" t="s">
        <v>241</v>
      </c>
      <c r="D113" t="s">
        <v>94</v>
      </c>
      <c r="E113">
        <v>16</v>
      </c>
      <c r="F113" t="s">
        <v>21</v>
      </c>
      <c r="G113" s="16">
        <v>28</v>
      </c>
      <c r="H113" s="16" t="s">
        <v>257</v>
      </c>
    </row>
    <row r="114" spans="1:8" x14ac:dyDescent="0.15">
      <c r="A114">
        <v>117</v>
      </c>
      <c r="B114" t="s">
        <v>88</v>
      </c>
      <c r="C114" t="s">
        <v>241</v>
      </c>
      <c r="D114" t="s">
        <v>94</v>
      </c>
      <c r="E114">
        <v>17</v>
      </c>
      <c r="F114" t="s">
        <v>232</v>
      </c>
      <c r="G114" s="16">
        <v>27</v>
      </c>
      <c r="H114" s="16" t="s">
        <v>258</v>
      </c>
    </row>
    <row r="115" spans="1:8" x14ac:dyDescent="0.15">
      <c r="A115">
        <v>118</v>
      </c>
      <c r="B115" t="s">
        <v>88</v>
      </c>
      <c r="C115" t="s">
        <v>241</v>
      </c>
      <c r="D115" t="s">
        <v>94</v>
      </c>
      <c r="E115">
        <v>18</v>
      </c>
      <c r="F115" t="s">
        <v>194</v>
      </c>
      <c r="G115" s="16">
        <v>25</v>
      </c>
      <c r="H115" s="16" t="s">
        <v>186</v>
      </c>
    </row>
    <row r="116" spans="1:8" x14ac:dyDescent="0.15">
      <c r="A116">
        <v>119</v>
      </c>
      <c r="B116" t="s">
        <v>88</v>
      </c>
      <c r="C116" t="s">
        <v>241</v>
      </c>
      <c r="D116" t="s">
        <v>94</v>
      </c>
      <c r="E116">
        <v>19</v>
      </c>
      <c r="F116" t="s">
        <v>232</v>
      </c>
      <c r="G116" s="16">
        <v>21</v>
      </c>
      <c r="H116" s="16" t="s">
        <v>259</v>
      </c>
    </row>
    <row r="117" spans="1:8" x14ac:dyDescent="0.15">
      <c r="A117">
        <v>120</v>
      </c>
      <c r="B117" t="s">
        <v>88</v>
      </c>
      <c r="C117" t="s">
        <v>241</v>
      </c>
      <c r="D117" t="s">
        <v>94</v>
      </c>
      <c r="E117">
        <v>20</v>
      </c>
      <c r="F117" t="s">
        <v>189</v>
      </c>
      <c r="G117" s="16">
        <v>20</v>
      </c>
      <c r="H117" s="16" t="s">
        <v>101</v>
      </c>
    </row>
    <row r="118" spans="1:8" x14ac:dyDescent="0.15">
      <c r="A118">
        <v>121</v>
      </c>
      <c r="B118" t="s">
        <v>89</v>
      </c>
      <c r="C118" t="s">
        <v>260</v>
      </c>
      <c r="D118" t="s">
        <v>94</v>
      </c>
      <c r="E118">
        <v>1</v>
      </c>
      <c r="F118" t="s">
        <v>261</v>
      </c>
      <c r="G118" s="16">
        <v>55</v>
      </c>
      <c r="H118" s="16" t="s">
        <v>262</v>
      </c>
    </row>
    <row r="119" spans="1:8" x14ac:dyDescent="0.15">
      <c r="A119">
        <v>122</v>
      </c>
      <c r="B119" t="s">
        <v>89</v>
      </c>
      <c r="C119" t="s">
        <v>260</v>
      </c>
      <c r="D119" t="s">
        <v>94</v>
      </c>
      <c r="E119">
        <v>2</v>
      </c>
      <c r="F119" t="s">
        <v>263</v>
      </c>
      <c r="G119" s="16">
        <v>52</v>
      </c>
      <c r="H119" s="16" t="s">
        <v>264</v>
      </c>
    </row>
    <row r="120" spans="1:8" x14ac:dyDescent="0.15">
      <c r="A120">
        <v>123</v>
      </c>
      <c r="B120" t="s">
        <v>89</v>
      </c>
      <c r="C120" t="s">
        <v>260</v>
      </c>
      <c r="D120" t="s">
        <v>94</v>
      </c>
      <c r="E120">
        <v>3</v>
      </c>
      <c r="F120" t="s">
        <v>234</v>
      </c>
      <c r="G120" s="16">
        <v>45</v>
      </c>
      <c r="H120" s="16" t="s">
        <v>265</v>
      </c>
    </row>
    <row r="121" spans="1:8" x14ac:dyDescent="0.15">
      <c r="A121">
        <v>124</v>
      </c>
      <c r="B121" t="s">
        <v>89</v>
      </c>
      <c r="C121" t="s">
        <v>260</v>
      </c>
      <c r="D121" t="s">
        <v>94</v>
      </c>
      <c r="E121">
        <v>4</v>
      </c>
      <c r="F121" t="s">
        <v>115</v>
      </c>
      <c r="G121" s="16">
        <v>42</v>
      </c>
      <c r="H121" s="16" t="s">
        <v>266</v>
      </c>
    </row>
    <row r="122" spans="1:8" x14ac:dyDescent="0.15">
      <c r="A122">
        <v>125</v>
      </c>
      <c r="B122" t="s">
        <v>89</v>
      </c>
      <c r="C122" t="s">
        <v>260</v>
      </c>
      <c r="D122" t="s">
        <v>94</v>
      </c>
      <c r="E122">
        <v>5</v>
      </c>
      <c r="F122" t="s">
        <v>17</v>
      </c>
      <c r="G122" s="16">
        <v>40</v>
      </c>
      <c r="H122" s="16" t="s">
        <v>267</v>
      </c>
    </row>
    <row r="123" spans="1:8" x14ac:dyDescent="0.15">
      <c r="A123">
        <v>126</v>
      </c>
      <c r="B123" t="s">
        <v>89</v>
      </c>
      <c r="C123" t="s">
        <v>260</v>
      </c>
      <c r="D123" t="s">
        <v>94</v>
      </c>
      <c r="E123">
        <v>6</v>
      </c>
      <c r="F123" t="s">
        <v>268</v>
      </c>
      <c r="G123" s="16">
        <v>37</v>
      </c>
      <c r="H123" s="16" t="s">
        <v>269</v>
      </c>
    </row>
    <row r="124" spans="1:8" x14ac:dyDescent="0.15">
      <c r="A124">
        <v>127</v>
      </c>
      <c r="B124" t="s">
        <v>89</v>
      </c>
      <c r="C124" t="s">
        <v>260</v>
      </c>
      <c r="D124" t="s">
        <v>94</v>
      </c>
      <c r="E124">
        <v>7</v>
      </c>
      <c r="F124" t="s">
        <v>95</v>
      </c>
      <c r="G124" s="16">
        <v>33</v>
      </c>
      <c r="H124" s="16" t="s">
        <v>270</v>
      </c>
    </row>
    <row r="125" spans="1:8" x14ac:dyDescent="0.15">
      <c r="A125">
        <v>128</v>
      </c>
      <c r="B125" t="s">
        <v>89</v>
      </c>
      <c r="C125" t="s">
        <v>260</v>
      </c>
      <c r="D125" t="s">
        <v>94</v>
      </c>
      <c r="E125">
        <v>8</v>
      </c>
      <c r="F125" t="s">
        <v>230</v>
      </c>
      <c r="G125" s="16">
        <v>31</v>
      </c>
      <c r="H125" s="16" t="s">
        <v>271</v>
      </c>
    </row>
    <row r="126" spans="1:8" x14ac:dyDescent="0.15">
      <c r="A126">
        <v>129</v>
      </c>
      <c r="B126" t="s">
        <v>89</v>
      </c>
      <c r="C126" t="s">
        <v>260</v>
      </c>
      <c r="D126" t="s">
        <v>94</v>
      </c>
      <c r="E126">
        <v>9</v>
      </c>
      <c r="F126" t="s">
        <v>272</v>
      </c>
      <c r="G126" s="16">
        <v>25</v>
      </c>
      <c r="H126" s="16" t="s">
        <v>273</v>
      </c>
    </row>
    <row r="127" spans="1:8" x14ac:dyDescent="0.15">
      <c r="A127">
        <v>130</v>
      </c>
      <c r="B127" t="s">
        <v>89</v>
      </c>
      <c r="C127" t="s">
        <v>260</v>
      </c>
      <c r="D127" t="s">
        <v>94</v>
      </c>
      <c r="E127">
        <v>10</v>
      </c>
      <c r="F127" t="s">
        <v>274</v>
      </c>
      <c r="G127" s="16">
        <v>28</v>
      </c>
      <c r="H127" s="16" t="s">
        <v>275</v>
      </c>
    </row>
    <row r="128" spans="1:8" x14ac:dyDescent="0.15">
      <c r="A128">
        <v>131</v>
      </c>
      <c r="B128" t="s">
        <v>89</v>
      </c>
      <c r="C128" t="s">
        <v>260</v>
      </c>
      <c r="D128" t="s">
        <v>94</v>
      </c>
      <c r="E128">
        <v>11</v>
      </c>
      <c r="F128" t="s">
        <v>97</v>
      </c>
      <c r="G128" s="16">
        <v>21</v>
      </c>
      <c r="H128" s="16" t="s">
        <v>276</v>
      </c>
    </row>
    <row r="129" spans="1:8" x14ac:dyDescent="0.15">
      <c r="A129">
        <v>132</v>
      </c>
      <c r="B129" t="s">
        <v>89</v>
      </c>
      <c r="C129" t="s">
        <v>260</v>
      </c>
      <c r="D129" t="s">
        <v>94</v>
      </c>
      <c r="E129">
        <v>12</v>
      </c>
      <c r="F129" t="s">
        <v>171</v>
      </c>
      <c r="G129" s="16">
        <v>17</v>
      </c>
      <c r="H129" s="16" t="s">
        <v>277</v>
      </c>
    </row>
    <row r="130" spans="1:8" x14ac:dyDescent="0.15">
      <c r="A130">
        <v>133</v>
      </c>
      <c r="B130" t="s">
        <v>89</v>
      </c>
      <c r="C130" t="s">
        <v>260</v>
      </c>
      <c r="D130" t="s">
        <v>94</v>
      </c>
      <c r="E130">
        <v>13</v>
      </c>
      <c r="F130" t="s">
        <v>161</v>
      </c>
      <c r="G130" s="16">
        <v>16</v>
      </c>
      <c r="H130" s="16" t="s">
        <v>278</v>
      </c>
    </row>
    <row r="131" spans="1:8" x14ac:dyDescent="0.15">
      <c r="A131">
        <v>134</v>
      </c>
      <c r="B131" t="s">
        <v>89</v>
      </c>
      <c r="C131" t="s">
        <v>260</v>
      </c>
      <c r="D131" t="s">
        <v>94</v>
      </c>
      <c r="E131">
        <v>14</v>
      </c>
      <c r="F131" t="s">
        <v>279</v>
      </c>
      <c r="G131" s="16">
        <v>14</v>
      </c>
      <c r="H131" s="16" t="s">
        <v>228</v>
      </c>
    </row>
    <row r="132" spans="1:8" x14ac:dyDescent="0.15">
      <c r="A132">
        <v>135</v>
      </c>
      <c r="B132" t="s">
        <v>89</v>
      </c>
      <c r="C132" t="s">
        <v>260</v>
      </c>
      <c r="D132" t="s">
        <v>94</v>
      </c>
      <c r="E132">
        <v>15</v>
      </c>
      <c r="F132" t="s">
        <v>187</v>
      </c>
      <c r="G132" s="16">
        <v>12</v>
      </c>
      <c r="H132" s="16" t="s">
        <v>280</v>
      </c>
    </row>
    <row r="133" spans="1:8" x14ac:dyDescent="0.15">
      <c r="A133">
        <v>137</v>
      </c>
      <c r="B133" t="s">
        <v>89</v>
      </c>
      <c r="C133" t="s">
        <v>260</v>
      </c>
      <c r="D133" t="s">
        <v>94</v>
      </c>
      <c r="E133">
        <v>17</v>
      </c>
      <c r="F133" t="s">
        <v>95</v>
      </c>
      <c r="G133" s="16">
        <v>10</v>
      </c>
      <c r="H133" s="16" t="s">
        <v>282</v>
      </c>
    </row>
    <row r="134" spans="1:8" x14ac:dyDescent="0.15">
      <c r="A134">
        <v>139</v>
      </c>
      <c r="B134" t="s">
        <v>89</v>
      </c>
      <c r="C134" t="s">
        <v>260</v>
      </c>
      <c r="D134" t="s">
        <v>94</v>
      </c>
      <c r="E134">
        <v>19</v>
      </c>
      <c r="F134" t="s">
        <v>285</v>
      </c>
      <c r="G134" s="16">
        <v>11</v>
      </c>
      <c r="H134" s="16" t="s">
        <v>286</v>
      </c>
    </row>
    <row r="135" spans="1:8" x14ac:dyDescent="0.15">
      <c r="A135">
        <v>141</v>
      </c>
      <c r="B135" t="s">
        <v>89</v>
      </c>
      <c r="C135" t="s">
        <v>288</v>
      </c>
      <c r="D135" t="s">
        <v>94</v>
      </c>
      <c r="E135">
        <v>1</v>
      </c>
      <c r="F135" t="s">
        <v>194</v>
      </c>
      <c r="G135" s="16">
        <v>214</v>
      </c>
      <c r="H135" s="16" t="s">
        <v>289</v>
      </c>
    </row>
    <row r="136" spans="1:8" x14ac:dyDescent="0.15">
      <c r="A136">
        <v>142</v>
      </c>
      <c r="B136" t="s">
        <v>89</v>
      </c>
      <c r="C136" t="s">
        <v>288</v>
      </c>
      <c r="D136" t="s">
        <v>94</v>
      </c>
      <c r="E136">
        <v>2</v>
      </c>
      <c r="F136" t="s">
        <v>97</v>
      </c>
      <c r="G136" s="16">
        <v>186</v>
      </c>
      <c r="H136" s="16" t="s">
        <v>290</v>
      </c>
    </row>
    <row r="137" spans="1:8" x14ac:dyDescent="0.15">
      <c r="A137">
        <v>143</v>
      </c>
      <c r="B137" t="s">
        <v>89</v>
      </c>
      <c r="C137" t="s">
        <v>288</v>
      </c>
      <c r="D137" t="s">
        <v>94</v>
      </c>
      <c r="E137">
        <v>3</v>
      </c>
      <c r="F137" t="s">
        <v>291</v>
      </c>
      <c r="G137" s="16">
        <v>171</v>
      </c>
      <c r="H137" s="16" t="s">
        <v>292</v>
      </c>
    </row>
    <row r="138" spans="1:8" x14ac:dyDescent="0.15">
      <c r="A138">
        <v>144</v>
      </c>
      <c r="B138" t="s">
        <v>89</v>
      </c>
      <c r="C138" t="s">
        <v>288</v>
      </c>
      <c r="D138" t="s">
        <v>94</v>
      </c>
      <c r="E138">
        <v>4</v>
      </c>
      <c r="F138" t="s">
        <v>97</v>
      </c>
      <c r="G138" s="16">
        <v>158</v>
      </c>
      <c r="H138" s="16" t="s">
        <v>293</v>
      </c>
    </row>
    <row r="139" spans="1:8" x14ac:dyDescent="0.15">
      <c r="A139">
        <v>145</v>
      </c>
      <c r="B139" t="s">
        <v>89</v>
      </c>
      <c r="C139" t="s">
        <v>288</v>
      </c>
      <c r="D139" t="s">
        <v>94</v>
      </c>
      <c r="E139">
        <v>5</v>
      </c>
      <c r="F139" t="s">
        <v>189</v>
      </c>
      <c r="G139" s="16">
        <v>142</v>
      </c>
      <c r="H139" s="16" t="s">
        <v>294</v>
      </c>
    </row>
    <row r="140" spans="1:8" x14ac:dyDescent="0.15">
      <c r="A140">
        <v>146</v>
      </c>
      <c r="B140" t="s">
        <v>89</v>
      </c>
      <c r="C140" t="s">
        <v>288</v>
      </c>
      <c r="D140" t="s">
        <v>94</v>
      </c>
      <c r="E140">
        <v>6</v>
      </c>
      <c r="F140" t="s">
        <v>100</v>
      </c>
      <c r="G140" s="16">
        <v>126</v>
      </c>
      <c r="H140" s="16" t="s">
        <v>295</v>
      </c>
    </row>
    <row r="141" spans="1:8" x14ac:dyDescent="0.15">
      <c r="A141">
        <v>147</v>
      </c>
      <c r="B141" t="s">
        <v>89</v>
      </c>
      <c r="C141" t="s">
        <v>288</v>
      </c>
      <c r="D141" t="s">
        <v>94</v>
      </c>
      <c r="E141">
        <v>7</v>
      </c>
      <c r="F141" t="s">
        <v>296</v>
      </c>
      <c r="G141" s="16">
        <v>105</v>
      </c>
      <c r="H141" s="16" t="s">
        <v>297</v>
      </c>
    </row>
    <row r="142" spans="1:8" x14ac:dyDescent="0.15">
      <c r="A142">
        <v>148</v>
      </c>
      <c r="B142" t="s">
        <v>89</v>
      </c>
      <c r="C142" t="s">
        <v>288</v>
      </c>
      <c r="D142" t="s">
        <v>94</v>
      </c>
      <c r="E142">
        <v>8</v>
      </c>
      <c r="F142" t="s">
        <v>272</v>
      </c>
      <c r="G142" s="16">
        <v>86</v>
      </c>
      <c r="H142" s="16" t="s">
        <v>298</v>
      </c>
    </row>
    <row r="143" spans="1:8" x14ac:dyDescent="0.15">
      <c r="A143">
        <v>149</v>
      </c>
      <c r="B143" t="s">
        <v>89</v>
      </c>
      <c r="C143" t="s">
        <v>288</v>
      </c>
      <c r="D143" t="s">
        <v>94</v>
      </c>
      <c r="E143">
        <v>9</v>
      </c>
      <c r="F143" t="s">
        <v>132</v>
      </c>
      <c r="G143" s="16">
        <v>106</v>
      </c>
      <c r="H143" s="16" t="s">
        <v>299</v>
      </c>
    </row>
    <row r="144" spans="1:8" x14ac:dyDescent="0.15">
      <c r="A144">
        <v>150</v>
      </c>
      <c r="B144" t="s">
        <v>89</v>
      </c>
      <c r="C144" t="s">
        <v>288</v>
      </c>
      <c r="D144" t="s">
        <v>94</v>
      </c>
      <c r="E144">
        <v>10</v>
      </c>
      <c r="F144" t="s">
        <v>300</v>
      </c>
      <c r="G144" s="16">
        <v>83</v>
      </c>
      <c r="H144" s="16" t="s">
        <v>301</v>
      </c>
    </row>
    <row r="145" spans="1:8" x14ac:dyDescent="0.15">
      <c r="A145">
        <v>151</v>
      </c>
      <c r="B145" t="s">
        <v>89</v>
      </c>
      <c r="C145" t="s">
        <v>288</v>
      </c>
      <c r="D145" t="s">
        <v>94</v>
      </c>
      <c r="E145">
        <v>11</v>
      </c>
      <c r="F145" t="s">
        <v>302</v>
      </c>
      <c r="G145" s="16">
        <v>72</v>
      </c>
      <c r="H145" s="16" t="s">
        <v>303</v>
      </c>
    </row>
    <row r="146" spans="1:8" x14ac:dyDescent="0.15">
      <c r="A146">
        <v>152</v>
      </c>
      <c r="B146" t="s">
        <v>89</v>
      </c>
      <c r="C146" t="s">
        <v>288</v>
      </c>
      <c r="D146" t="s">
        <v>94</v>
      </c>
      <c r="E146">
        <v>12</v>
      </c>
      <c r="F146" t="s">
        <v>272</v>
      </c>
      <c r="G146" s="16">
        <v>62</v>
      </c>
      <c r="H146" s="16" t="s">
        <v>304</v>
      </c>
    </row>
    <row r="147" spans="1:8" x14ac:dyDescent="0.15">
      <c r="A147">
        <v>153</v>
      </c>
      <c r="B147" t="s">
        <v>89</v>
      </c>
      <c r="C147" t="s">
        <v>288</v>
      </c>
      <c r="D147" t="s">
        <v>94</v>
      </c>
      <c r="E147">
        <v>13</v>
      </c>
      <c r="F147" t="s">
        <v>100</v>
      </c>
      <c r="G147" s="16">
        <v>56</v>
      </c>
      <c r="H147" s="16" t="s">
        <v>305</v>
      </c>
    </row>
    <row r="148" spans="1:8" x14ac:dyDescent="0.15">
      <c r="A148">
        <v>154</v>
      </c>
      <c r="B148" t="s">
        <v>89</v>
      </c>
      <c r="C148" t="s">
        <v>288</v>
      </c>
      <c r="D148" t="s">
        <v>94</v>
      </c>
      <c r="E148">
        <v>14</v>
      </c>
      <c r="F148" t="s">
        <v>306</v>
      </c>
      <c r="G148" s="16">
        <v>51</v>
      </c>
      <c r="H148" s="16" t="s">
        <v>307</v>
      </c>
    </row>
    <row r="149" spans="1:8" x14ac:dyDescent="0.15">
      <c r="A149">
        <v>155</v>
      </c>
      <c r="B149" t="s">
        <v>89</v>
      </c>
      <c r="C149" t="s">
        <v>288</v>
      </c>
      <c r="D149" t="s">
        <v>94</v>
      </c>
      <c r="E149">
        <v>15</v>
      </c>
      <c r="F149" t="s">
        <v>253</v>
      </c>
      <c r="G149" s="16">
        <v>47</v>
      </c>
      <c r="H149" s="16" t="s">
        <v>308</v>
      </c>
    </row>
    <row r="150" spans="1:8" x14ac:dyDescent="0.15">
      <c r="A150">
        <v>156</v>
      </c>
      <c r="B150" t="s">
        <v>89</v>
      </c>
      <c r="C150" t="s">
        <v>288</v>
      </c>
      <c r="D150" t="s">
        <v>94</v>
      </c>
      <c r="E150">
        <v>16</v>
      </c>
      <c r="F150" t="s">
        <v>195</v>
      </c>
      <c r="G150" s="16">
        <v>43</v>
      </c>
      <c r="H150" s="16" t="s">
        <v>309</v>
      </c>
    </row>
    <row r="151" spans="1:8" x14ac:dyDescent="0.15">
      <c r="A151">
        <v>157</v>
      </c>
      <c r="B151" t="s">
        <v>89</v>
      </c>
      <c r="C151" t="s">
        <v>288</v>
      </c>
      <c r="D151" t="s">
        <v>94</v>
      </c>
      <c r="E151">
        <v>17</v>
      </c>
      <c r="F151" t="s">
        <v>310</v>
      </c>
      <c r="G151" s="16">
        <v>33</v>
      </c>
      <c r="H151" s="16" t="s">
        <v>311</v>
      </c>
    </row>
    <row r="152" spans="1:8" x14ac:dyDescent="0.15">
      <c r="A152">
        <v>158</v>
      </c>
      <c r="B152" t="s">
        <v>89</v>
      </c>
      <c r="C152" t="s">
        <v>288</v>
      </c>
      <c r="D152" t="s">
        <v>94</v>
      </c>
      <c r="E152">
        <v>18</v>
      </c>
      <c r="F152" t="s">
        <v>306</v>
      </c>
      <c r="G152" s="16">
        <v>33</v>
      </c>
      <c r="H152" s="16" t="s">
        <v>312</v>
      </c>
    </row>
    <row r="153" spans="1:8" x14ac:dyDescent="0.15">
      <c r="A153">
        <v>159</v>
      </c>
      <c r="B153" t="s">
        <v>89</v>
      </c>
      <c r="C153" t="s">
        <v>288</v>
      </c>
      <c r="D153" t="s">
        <v>94</v>
      </c>
      <c r="E153">
        <v>19</v>
      </c>
      <c r="F153" t="s">
        <v>313</v>
      </c>
      <c r="G153" s="16">
        <v>31</v>
      </c>
      <c r="H153" s="16" t="s">
        <v>314</v>
      </c>
    </row>
    <row r="154" spans="1:8" x14ac:dyDescent="0.15">
      <c r="A154">
        <v>160</v>
      </c>
      <c r="B154" t="s">
        <v>89</v>
      </c>
      <c r="C154" t="s">
        <v>288</v>
      </c>
      <c r="D154" t="s">
        <v>94</v>
      </c>
      <c r="E154">
        <v>20</v>
      </c>
      <c r="F154" t="s">
        <v>100</v>
      </c>
      <c r="G154" s="16">
        <v>24</v>
      </c>
      <c r="H154" s="16" t="s">
        <v>315</v>
      </c>
    </row>
    <row r="155" spans="1:8" x14ac:dyDescent="0.15">
      <c r="A155">
        <v>161</v>
      </c>
      <c r="B155" t="s">
        <v>89</v>
      </c>
      <c r="C155" t="s">
        <v>316</v>
      </c>
      <c r="D155" t="s">
        <v>94</v>
      </c>
      <c r="E155">
        <v>1</v>
      </c>
      <c r="F155" t="s">
        <v>194</v>
      </c>
      <c r="G155" s="16">
        <v>1109</v>
      </c>
      <c r="H155" s="16" t="s">
        <v>317</v>
      </c>
    </row>
    <row r="156" spans="1:8" x14ac:dyDescent="0.15">
      <c r="A156">
        <v>162</v>
      </c>
      <c r="B156" t="s">
        <v>89</v>
      </c>
      <c r="C156" t="s">
        <v>316</v>
      </c>
      <c r="D156" t="s">
        <v>94</v>
      </c>
      <c r="E156">
        <v>2</v>
      </c>
      <c r="F156" t="s">
        <v>318</v>
      </c>
      <c r="G156" s="16">
        <v>1093</v>
      </c>
      <c r="H156" s="16" t="s">
        <v>319</v>
      </c>
    </row>
    <row r="157" spans="1:8" x14ac:dyDescent="0.15">
      <c r="A157">
        <v>163</v>
      </c>
      <c r="B157" t="s">
        <v>89</v>
      </c>
      <c r="C157" t="s">
        <v>316</v>
      </c>
      <c r="D157" t="s">
        <v>94</v>
      </c>
      <c r="E157">
        <v>3</v>
      </c>
      <c r="F157" t="s">
        <v>320</v>
      </c>
      <c r="G157" s="16">
        <v>938</v>
      </c>
      <c r="H157" s="16" t="s">
        <v>321</v>
      </c>
    </row>
    <row r="158" spans="1:8" x14ac:dyDescent="0.15">
      <c r="A158">
        <v>164</v>
      </c>
      <c r="B158" t="s">
        <v>89</v>
      </c>
      <c r="C158" t="s">
        <v>316</v>
      </c>
      <c r="D158" t="s">
        <v>94</v>
      </c>
      <c r="E158">
        <v>4</v>
      </c>
      <c r="F158" t="s">
        <v>161</v>
      </c>
      <c r="G158" s="16">
        <v>850</v>
      </c>
      <c r="H158" s="16" t="s">
        <v>322</v>
      </c>
    </row>
    <row r="159" spans="1:8" x14ac:dyDescent="0.15">
      <c r="A159">
        <v>165</v>
      </c>
      <c r="B159" t="s">
        <v>89</v>
      </c>
      <c r="C159" t="s">
        <v>316</v>
      </c>
      <c r="D159" t="s">
        <v>94</v>
      </c>
      <c r="E159">
        <v>5</v>
      </c>
      <c r="F159" t="s">
        <v>230</v>
      </c>
      <c r="G159" s="16">
        <v>813</v>
      </c>
      <c r="H159" s="16" t="s">
        <v>323</v>
      </c>
    </row>
    <row r="160" spans="1:8" x14ac:dyDescent="0.15">
      <c r="A160">
        <v>166</v>
      </c>
      <c r="B160" t="s">
        <v>89</v>
      </c>
      <c r="C160" t="s">
        <v>316</v>
      </c>
      <c r="D160" t="s">
        <v>94</v>
      </c>
      <c r="E160">
        <v>6</v>
      </c>
      <c r="F160" t="s">
        <v>161</v>
      </c>
      <c r="G160" s="16">
        <v>672</v>
      </c>
      <c r="H160" s="16" t="s">
        <v>324</v>
      </c>
    </row>
    <row r="161" spans="1:8" x14ac:dyDescent="0.15">
      <c r="A161">
        <v>167</v>
      </c>
      <c r="B161" t="s">
        <v>89</v>
      </c>
      <c r="C161" t="s">
        <v>316</v>
      </c>
      <c r="D161" t="s">
        <v>94</v>
      </c>
      <c r="E161">
        <v>7</v>
      </c>
      <c r="F161" t="s">
        <v>325</v>
      </c>
      <c r="G161" s="16">
        <v>652</v>
      </c>
      <c r="H161" s="16" t="s">
        <v>326</v>
      </c>
    </row>
    <row r="162" spans="1:8" x14ac:dyDescent="0.15">
      <c r="A162">
        <v>168</v>
      </c>
      <c r="B162" t="s">
        <v>89</v>
      </c>
      <c r="C162" t="s">
        <v>316</v>
      </c>
      <c r="D162" t="s">
        <v>94</v>
      </c>
      <c r="E162">
        <v>8</v>
      </c>
      <c r="F162" t="s">
        <v>230</v>
      </c>
      <c r="G162" s="16">
        <v>580</v>
      </c>
      <c r="H162" s="16" t="s">
        <v>327</v>
      </c>
    </row>
    <row r="163" spans="1:8" x14ac:dyDescent="0.15">
      <c r="A163">
        <v>169</v>
      </c>
      <c r="B163" t="s">
        <v>89</v>
      </c>
      <c r="C163" t="s">
        <v>316</v>
      </c>
      <c r="D163" t="s">
        <v>94</v>
      </c>
      <c r="E163">
        <v>9</v>
      </c>
      <c r="F163" t="s">
        <v>126</v>
      </c>
      <c r="G163" s="16">
        <v>538</v>
      </c>
      <c r="H163" s="16" t="s">
        <v>328</v>
      </c>
    </row>
    <row r="164" spans="1:8" x14ac:dyDescent="0.15">
      <c r="A164">
        <v>170</v>
      </c>
      <c r="B164" t="s">
        <v>89</v>
      </c>
      <c r="C164" t="s">
        <v>316</v>
      </c>
      <c r="D164" t="s">
        <v>94</v>
      </c>
      <c r="E164">
        <v>10</v>
      </c>
      <c r="F164" t="s">
        <v>329</v>
      </c>
      <c r="G164" s="16">
        <v>472</v>
      </c>
      <c r="H164" s="16" t="s">
        <v>330</v>
      </c>
    </row>
    <row r="165" spans="1:8" x14ac:dyDescent="0.15">
      <c r="A165">
        <v>171</v>
      </c>
      <c r="B165" t="s">
        <v>89</v>
      </c>
      <c r="C165" t="s">
        <v>316</v>
      </c>
      <c r="D165" t="s">
        <v>94</v>
      </c>
      <c r="E165">
        <v>11</v>
      </c>
      <c r="F165" t="s">
        <v>194</v>
      </c>
      <c r="G165" s="16">
        <v>415</v>
      </c>
      <c r="H165" s="16" t="s">
        <v>331</v>
      </c>
    </row>
    <row r="166" spans="1:8" x14ac:dyDescent="0.15">
      <c r="A166">
        <v>172</v>
      </c>
      <c r="B166" t="s">
        <v>89</v>
      </c>
      <c r="C166" t="s">
        <v>316</v>
      </c>
      <c r="D166" t="s">
        <v>94</v>
      </c>
      <c r="E166">
        <v>12</v>
      </c>
      <c r="F166" t="s">
        <v>272</v>
      </c>
      <c r="G166" s="16">
        <v>400</v>
      </c>
      <c r="H166" s="16" t="s">
        <v>332</v>
      </c>
    </row>
    <row r="167" spans="1:8" x14ac:dyDescent="0.15">
      <c r="A167">
        <v>173</v>
      </c>
      <c r="B167" t="s">
        <v>89</v>
      </c>
      <c r="C167" t="s">
        <v>316</v>
      </c>
      <c r="D167" t="s">
        <v>94</v>
      </c>
      <c r="E167">
        <v>13</v>
      </c>
      <c r="F167" t="s">
        <v>97</v>
      </c>
      <c r="G167" s="16">
        <v>380</v>
      </c>
      <c r="H167" s="16" t="s">
        <v>333</v>
      </c>
    </row>
    <row r="168" spans="1:8" x14ac:dyDescent="0.15">
      <c r="A168">
        <v>174</v>
      </c>
      <c r="B168" t="s">
        <v>89</v>
      </c>
      <c r="C168" t="s">
        <v>316</v>
      </c>
      <c r="D168" t="s">
        <v>94</v>
      </c>
      <c r="E168">
        <v>14</v>
      </c>
      <c r="F168" t="s">
        <v>126</v>
      </c>
      <c r="G168" s="16">
        <v>345</v>
      </c>
      <c r="H168" s="16" t="s">
        <v>334</v>
      </c>
    </row>
    <row r="169" spans="1:8" x14ac:dyDescent="0.15">
      <c r="A169">
        <v>175</v>
      </c>
      <c r="B169" t="s">
        <v>89</v>
      </c>
      <c r="C169" t="s">
        <v>316</v>
      </c>
      <c r="D169" t="s">
        <v>94</v>
      </c>
      <c r="E169">
        <v>15</v>
      </c>
      <c r="F169" t="s">
        <v>335</v>
      </c>
      <c r="G169" s="16">
        <v>296</v>
      </c>
      <c r="H169" s="16" t="s">
        <v>336</v>
      </c>
    </row>
    <row r="170" spans="1:8" x14ac:dyDescent="0.15">
      <c r="A170">
        <v>176</v>
      </c>
      <c r="B170" t="s">
        <v>89</v>
      </c>
      <c r="C170" t="s">
        <v>316</v>
      </c>
      <c r="D170" t="s">
        <v>94</v>
      </c>
      <c r="E170">
        <v>16</v>
      </c>
      <c r="F170" t="s">
        <v>337</v>
      </c>
      <c r="G170" s="16">
        <v>298</v>
      </c>
      <c r="H170" s="16" t="s">
        <v>338</v>
      </c>
    </row>
    <row r="171" spans="1:8" x14ac:dyDescent="0.15">
      <c r="A171">
        <v>177</v>
      </c>
      <c r="B171" t="s">
        <v>89</v>
      </c>
      <c r="C171" t="s">
        <v>316</v>
      </c>
      <c r="D171" t="s">
        <v>94</v>
      </c>
      <c r="E171">
        <v>17</v>
      </c>
      <c r="F171" t="s">
        <v>209</v>
      </c>
      <c r="G171" s="16">
        <v>276</v>
      </c>
      <c r="H171" s="16" t="s">
        <v>339</v>
      </c>
    </row>
    <row r="172" spans="1:8" x14ac:dyDescent="0.15">
      <c r="A172">
        <v>178</v>
      </c>
      <c r="B172" t="s">
        <v>89</v>
      </c>
      <c r="C172" t="s">
        <v>316</v>
      </c>
      <c r="D172" t="s">
        <v>94</v>
      </c>
      <c r="E172">
        <v>18</v>
      </c>
      <c r="F172" t="s">
        <v>340</v>
      </c>
      <c r="G172" s="16">
        <v>253</v>
      </c>
      <c r="H172" s="16" t="s">
        <v>341</v>
      </c>
    </row>
    <row r="173" spans="1:8" x14ac:dyDescent="0.15">
      <c r="A173">
        <v>179</v>
      </c>
      <c r="B173" t="s">
        <v>89</v>
      </c>
      <c r="C173" t="s">
        <v>316</v>
      </c>
      <c r="D173" t="s">
        <v>94</v>
      </c>
      <c r="E173">
        <v>19</v>
      </c>
      <c r="F173" t="s">
        <v>342</v>
      </c>
      <c r="G173" s="16">
        <v>247</v>
      </c>
      <c r="H173" s="16" t="s">
        <v>343</v>
      </c>
    </row>
    <row r="174" spans="1:8" x14ac:dyDescent="0.15">
      <c r="A174">
        <v>180</v>
      </c>
      <c r="B174" t="s">
        <v>89</v>
      </c>
      <c r="C174" t="s">
        <v>316</v>
      </c>
      <c r="D174" t="s">
        <v>94</v>
      </c>
      <c r="E174">
        <v>20</v>
      </c>
      <c r="F174" t="s">
        <v>209</v>
      </c>
      <c r="G174" s="16">
        <v>231</v>
      </c>
      <c r="H174" s="16" t="s">
        <v>344</v>
      </c>
    </row>
    <row r="175" spans="1:8" x14ac:dyDescent="0.15">
      <c r="A175">
        <v>181</v>
      </c>
      <c r="B175" t="s">
        <v>89</v>
      </c>
      <c r="C175" t="s">
        <v>345</v>
      </c>
      <c r="D175" t="s">
        <v>94</v>
      </c>
      <c r="E175">
        <v>1</v>
      </c>
      <c r="F175" t="s">
        <v>346</v>
      </c>
      <c r="G175" s="16">
        <v>187</v>
      </c>
      <c r="H175" s="16" t="s">
        <v>347</v>
      </c>
    </row>
    <row r="176" spans="1:8" x14ac:dyDescent="0.15">
      <c r="A176">
        <v>182</v>
      </c>
      <c r="B176" t="s">
        <v>89</v>
      </c>
      <c r="C176" t="s">
        <v>345</v>
      </c>
      <c r="D176" t="s">
        <v>94</v>
      </c>
      <c r="E176">
        <v>2</v>
      </c>
      <c r="F176" t="s">
        <v>268</v>
      </c>
      <c r="G176" s="16">
        <v>181</v>
      </c>
      <c r="H176" s="16" t="s">
        <v>348</v>
      </c>
    </row>
    <row r="177" spans="1:8" x14ac:dyDescent="0.15">
      <c r="A177">
        <v>183</v>
      </c>
      <c r="B177" t="s">
        <v>89</v>
      </c>
      <c r="C177" t="s">
        <v>345</v>
      </c>
      <c r="D177" t="s">
        <v>94</v>
      </c>
      <c r="E177">
        <v>3</v>
      </c>
      <c r="F177" t="s">
        <v>335</v>
      </c>
      <c r="G177" s="16">
        <v>154</v>
      </c>
      <c r="H177" s="16" t="s">
        <v>349</v>
      </c>
    </row>
    <row r="178" spans="1:8" x14ac:dyDescent="0.15">
      <c r="A178">
        <v>184</v>
      </c>
      <c r="B178" t="s">
        <v>89</v>
      </c>
      <c r="C178" t="s">
        <v>345</v>
      </c>
      <c r="D178" t="s">
        <v>94</v>
      </c>
      <c r="E178">
        <v>4</v>
      </c>
      <c r="F178" t="s">
        <v>350</v>
      </c>
      <c r="G178" s="16">
        <v>134</v>
      </c>
      <c r="H178" s="16" t="s">
        <v>351</v>
      </c>
    </row>
    <row r="179" spans="1:8" x14ac:dyDescent="0.15">
      <c r="A179">
        <v>185</v>
      </c>
      <c r="B179" t="s">
        <v>89</v>
      </c>
      <c r="C179" t="s">
        <v>345</v>
      </c>
      <c r="D179" t="s">
        <v>94</v>
      </c>
      <c r="E179">
        <v>5</v>
      </c>
      <c r="F179" t="s">
        <v>352</v>
      </c>
      <c r="G179" s="16">
        <v>116</v>
      </c>
      <c r="H179" s="16" t="s">
        <v>353</v>
      </c>
    </row>
    <row r="180" spans="1:8" x14ac:dyDescent="0.15">
      <c r="A180">
        <v>186</v>
      </c>
      <c r="B180" t="s">
        <v>89</v>
      </c>
      <c r="C180" t="s">
        <v>345</v>
      </c>
      <c r="D180" t="s">
        <v>94</v>
      </c>
      <c r="E180">
        <v>6</v>
      </c>
      <c r="F180" t="s">
        <v>354</v>
      </c>
      <c r="G180" s="16">
        <v>111</v>
      </c>
      <c r="H180" s="16" t="s">
        <v>355</v>
      </c>
    </row>
    <row r="181" spans="1:8" x14ac:dyDescent="0.15">
      <c r="A181">
        <v>187</v>
      </c>
      <c r="B181" t="s">
        <v>89</v>
      </c>
      <c r="C181" t="s">
        <v>345</v>
      </c>
      <c r="D181" t="s">
        <v>94</v>
      </c>
      <c r="E181">
        <v>7</v>
      </c>
      <c r="F181" t="s">
        <v>131</v>
      </c>
      <c r="G181" s="16">
        <v>98</v>
      </c>
      <c r="H181" s="16" t="s">
        <v>356</v>
      </c>
    </row>
    <row r="182" spans="1:8" x14ac:dyDescent="0.15">
      <c r="A182">
        <v>188</v>
      </c>
      <c r="B182" t="s">
        <v>89</v>
      </c>
      <c r="C182" t="s">
        <v>345</v>
      </c>
      <c r="D182" t="s">
        <v>94</v>
      </c>
      <c r="E182">
        <v>8</v>
      </c>
      <c r="F182" t="s">
        <v>209</v>
      </c>
      <c r="G182" s="16">
        <v>79</v>
      </c>
      <c r="H182" s="16" t="s">
        <v>357</v>
      </c>
    </row>
    <row r="183" spans="1:8" x14ac:dyDescent="0.15">
      <c r="A183">
        <v>189</v>
      </c>
      <c r="B183" t="s">
        <v>89</v>
      </c>
      <c r="C183" t="s">
        <v>345</v>
      </c>
      <c r="D183" t="s">
        <v>94</v>
      </c>
      <c r="E183">
        <v>9</v>
      </c>
      <c r="F183" t="s">
        <v>358</v>
      </c>
      <c r="G183" s="16">
        <v>81</v>
      </c>
      <c r="H183" s="16" t="s">
        <v>359</v>
      </c>
    </row>
    <row r="184" spans="1:8" x14ac:dyDescent="0.15">
      <c r="A184">
        <v>190</v>
      </c>
      <c r="B184" t="s">
        <v>89</v>
      </c>
      <c r="C184" t="s">
        <v>345</v>
      </c>
      <c r="D184" t="s">
        <v>94</v>
      </c>
      <c r="E184">
        <v>10</v>
      </c>
      <c r="F184" t="s">
        <v>360</v>
      </c>
      <c r="G184" s="16">
        <v>65</v>
      </c>
      <c r="H184" s="16" t="s">
        <v>361</v>
      </c>
    </row>
    <row r="185" spans="1:8" x14ac:dyDescent="0.15">
      <c r="A185">
        <v>191</v>
      </c>
      <c r="B185" t="s">
        <v>89</v>
      </c>
      <c r="C185" t="s">
        <v>345</v>
      </c>
      <c r="D185" t="s">
        <v>94</v>
      </c>
      <c r="E185">
        <v>11</v>
      </c>
      <c r="F185" t="s">
        <v>362</v>
      </c>
      <c r="G185" s="16">
        <v>58</v>
      </c>
      <c r="H185" s="16" t="s">
        <v>363</v>
      </c>
    </row>
    <row r="186" spans="1:8" x14ac:dyDescent="0.15">
      <c r="A186">
        <v>192</v>
      </c>
      <c r="B186" t="s">
        <v>89</v>
      </c>
      <c r="C186" t="s">
        <v>345</v>
      </c>
      <c r="D186" t="s">
        <v>94</v>
      </c>
      <c r="E186">
        <v>12</v>
      </c>
      <c r="F186" t="s">
        <v>364</v>
      </c>
      <c r="G186" s="16">
        <v>40</v>
      </c>
      <c r="H186" s="16" t="s">
        <v>365</v>
      </c>
    </row>
    <row r="187" spans="1:8" x14ac:dyDescent="0.15">
      <c r="A187">
        <v>193</v>
      </c>
      <c r="B187" t="s">
        <v>89</v>
      </c>
      <c r="C187" t="s">
        <v>345</v>
      </c>
      <c r="D187" t="s">
        <v>94</v>
      </c>
      <c r="E187">
        <v>13</v>
      </c>
      <c r="F187" t="s">
        <v>134</v>
      </c>
      <c r="G187" s="16">
        <v>52</v>
      </c>
      <c r="H187" s="16" t="s">
        <v>366</v>
      </c>
    </row>
    <row r="188" spans="1:8" x14ac:dyDescent="0.15">
      <c r="A188">
        <v>194</v>
      </c>
      <c r="B188" t="s">
        <v>89</v>
      </c>
      <c r="C188" t="s">
        <v>345</v>
      </c>
      <c r="D188" t="s">
        <v>94</v>
      </c>
      <c r="E188">
        <v>14</v>
      </c>
      <c r="F188" t="s">
        <v>209</v>
      </c>
      <c r="G188" s="16">
        <v>47</v>
      </c>
      <c r="H188" s="16" t="s">
        <v>367</v>
      </c>
    </row>
    <row r="189" spans="1:8" x14ac:dyDescent="0.15">
      <c r="A189">
        <v>195</v>
      </c>
      <c r="B189" t="s">
        <v>89</v>
      </c>
      <c r="C189" t="s">
        <v>345</v>
      </c>
      <c r="D189" t="s">
        <v>94</v>
      </c>
      <c r="E189">
        <v>15</v>
      </c>
      <c r="F189" t="s">
        <v>195</v>
      </c>
      <c r="G189" s="16">
        <v>44</v>
      </c>
      <c r="H189" s="16" t="s">
        <v>368</v>
      </c>
    </row>
    <row r="190" spans="1:8" x14ac:dyDescent="0.15">
      <c r="A190">
        <v>196</v>
      </c>
      <c r="B190" t="s">
        <v>89</v>
      </c>
      <c r="C190" t="s">
        <v>345</v>
      </c>
      <c r="D190" t="s">
        <v>94</v>
      </c>
      <c r="E190">
        <v>16</v>
      </c>
      <c r="F190" t="s">
        <v>369</v>
      </c>
      <c r="G190" s="16">
        <v>46</v>
      </c>
      <c r="H190" s="16" t="s">
        <v>370</v>
      </c>
    </row>
    <row r="191" spans="1:8" x14ac:dyDescent="0.15">
      <c r="A191">
        <v>197</v>
      </c>
      <c r="B191" t="s">
        <v>89</v>
      </c>
      <c r="C191" t="s">
        <v>345</v>
      </c>
      <c r="D191" t="s">
        <v>94</v>
      </c>
      <c r="E191">
        <v>17</v>
      </c>
      <c r="F191" t="s">
        <v>371</v>
      </c>
      <c r="G191" s="16">
        <v>43</v>
      </c>
      <c r="H191" s="16" t="s">
        <v>372</v>
      </c>
    </row>
    <row r="192" spans="1:8" x14ac:dyDescent="0.15">
      <c r="A192">
        <v>198</v>
      </c>
      <c r="B192" t="s">
        <v>89</v>
      </c>
      <c r="C192" t="s">
        <v>345</v>
      </c>
      <c r="D192" t="s">
        <v>94</v>
      </c>
      <c r="E192">
        <v>18</v>
      </c>
      <c r="F192" t="s">
        <v>369</v>
      </c>
      <c r="G192" s="16">
        <v>35</v>
      </c>
      <c r="H192" s="16" t="s">
        <v>373</v>
      </c>
    </row>
    <row r="193" spans="1:8" x14ac:dyDescent="0.15">
      <c r="A193">
        <v>199</v>
      </c>
      <c r="B193" t="s">
        <v>89</v>
      </c>
      <c r="C193" t="s">
        <v>345</v>
      </c>
      <c r="D193" t="s">
        <v>94</v>
      </c>
      <c r="E193">
        <v>19</v>
      </c>
      <c r="F193" t="s">
        <v>126</v>
      </c>
      <c r="G193" s="16">
        <v>34</v>
      </c>
      <c r="H193" s="16" t="s">
        <v>374</v>
      </c>
    </row>
    <row r="194" spans="1:8" x14ac:dyDescent="0.15">
      <c r="A194">
        <v>200</v>
      </c>
      <c r="B194" t="s">
        <v>89</v>
      </c>
      <c r="C194" t="s">
        <v>345</v>
      </c>
      <c r="D194" t="s">
        <v>94</v>
      </c>
      <c r="E194">
        <v>20</v>
      </c>
      <c r="F194" t="s">
        <v>375</v>
      </c>
      <c r="G194" s="16">
        <v>28</v>
      </c>
      <c r="H194" s="16" t="s">
        <v>376</v>
      </c>
    </row>
    <row r="195" spans="1:8" x14ac:dyDescent="0.15">
      <c r="A195">
        <v>201</v>
      </c>
      <c r="B195" t="s">
        <v>89</v>
      </c>
      <c r="C195" t="s">
        <v>377</v>
      </c>
      <c r="D195" t="s">
        <v>14</v>
      </c>
      <c r="E195">
        <v>1</v>
      </c>
      <c r="F195" t="s">
        <v>105</v>
      </c>
      <c r="G195" s="16">
        <v>265</v>
      </c>
      <c r="H195" s="16" t="s">
        <v>378</v>
      </c>
    </row>
    <row r="196" spans="1:8" x14ac:dyDescent="0.15">
      <c r="A196">
        <v>202</v>
      </c>
      <c r="B196" t="s">
        <v>89</v>
      </c>
      <c r="C196" t="s">
        <v>377</v>
      </c>
      <c r="D196" t="s">
        <v>14</v>
      </c>
      <c r="E196">
        <v>2</v>
      </c>
      <c r="F196" t="s">
        <v>230</v>
      </c>
      <c r="G196" s="16">
        <v>250</v>
      </c>
      <c r="H196" s="16" t="s">
        <v>379</v>
      </c>
    </row>
    <row r="197" spans="1:8" x14ac:dyDescent="0.15">
      <c r="A197">
        <v>203</v>
      </c>
      <c r="B197" t="s">
        <v>89</v>
      </c>
      <c r="C197" t="s">
        <v>377</v>
      </c>
      <c r="D197" t="s">
        <v>14</v>
      </c>
      <c r="E197">
        <v>3</v>
      </c>
      <c r="F197" t="s">
        <v>268</v>
      </c>
      <c r="G197" s="16">
        <v>224</v>
      </c>
      <c r="H197" s="16" t="s">
        <v>380</v>
      </c>
    </row>
    <row r="198" spans="1:8" x14ac:dyDescent="0.15">
      <c r="A198">
        <v>204</v>
      </c>
      <c r="B198" t="s">
        <v>89</v>
      </c>
      <c r="C198" t="s">
        <v>377</v>
      </c>
      <c r="D198" t="s">
        <v>14</v>
      </c>
      <c r="E198">
        <v>4</v>
      </c>
      <c r="F198" t="s">
        <v>20</v>
      </c>
      <c r="G198" s="16">
        <v>221</v>
      </c>
      <c r="H198" s="16" t="s">
        <v>381</v>
      </c>
    </row>
    <row r="199" spans="1:8" x14ac:dyDescent="0.15">
      <c r="A199">
        <v>205</v>
      </c>
      <c r="B199" t="s">
        <v>89</v>
      </c>
      <c r="C199" t="s">
        <v>377</v>
      </c>
      <c r="D199" t="s">
        <v>14</v>
      </c>
      <c r="E199">
        <v>5</v>
      </c>
      <c r="F199" t="s">
        <v>161</v>
      </c>
      <c r="G199" s="16">
        <v>200</v>
      </c>
      <c r="H199" s="16" t="s">
        <v>382</v>
      </c>
    </row>
    <row r="200" spans="1:8" x14ac:dyDescent="0.15">
      <c r="A200">
        <v>206</v>
      </c>
      <c r="B200" t="s">
        <v>89</v>
      </c>
      <c r="C200" t="s">
        <v>377</v>
      </c>
      <c r="D200" t="s">
        <v>14</v>
      </c>
      <c r="E200">
        <v>6</v>
      </c>
      <c r="F200" t="s">
        <v>105</v>
      </c>
      <c r="G200" s="16">
        <v>176</v>
      </c>
      <c r="H200" s="16" t="s">
        <v>383</v>
      </c>
    </row>
    <row r="201" spans="1:8" x14ac:dyDescent="0.15">
      <c r="A201">
        <v>207</v>
      </c>
      <c r="B201" t="s">
        <v>89</v>
      </c>
      <c r="C201" t="s">
        <v>377</v>
      </c>
      <c r="D201" t="s">
        <v>14</v>
      </c>
      <c r="E201">
        <v>7</v>
      </c>
      <c r="F201" t="s">
        <v>161</v>
      </c>
      <c r="G201" s="16">
        <v>174</v>
      </c>
      <c r="H201" s="16" t="s">
        <v>384</v>
      </c>
    </row>
    <row r="202" spans="1:8" x14ac:dyDescent="0.15">
      <c r="A202">
        <v>208</v>
      </c>
      <c r="B202" t="s">
        <v>89</v>
      </c>
      <c r="C202" t="s">
        <v>377</v>
      </c>
      <c r="D202" t="s">
        <v>14</v>
      </c>
      <c r="E202">
        <v>8</v>
      </c>
      <c r="F202" t="s">
        <v>230</v>
      </c>
      <c r="G202" s="16">
        <v>145</v>
      </c>
      <c r="H202" s="16" t="s">
        <v>385</v>
      </c>
    </row>
    <row r="203" spans="1:8" x14ac:dyDescent="0.15">
      <c r="A203">
        <v>209</v>
      </c>
      <c r="B203" t="s">
        <v>89</v>
      </c>
      <c r="C203" t="s">
        <v>377</v>
      </c>
      <c r="D203" t="s">
        <v>14</v>
      </c>
      <c r="E203">
        <v>9</v>
      </c>
      <c r="F203" t="s">
        <v>230</v>
      </c>
      <c r="G203" s="16">
        <v>142</v>
      </c>
      <c r="H203" s="16" t="s">
        <v>386</v>
      </c>
    </row>
    <row r="204" spans="1:8" x14ac:dyDescent="0.15">
      <c r="A204">
        <v>210</v>
      </c>
      <c r="B204" t="s">
        <v>89</v>
      </c>
      <c r="C204" t="s">
        <v>377</v>
      </c>
      <c r="D204" t="s">
        <v>14</v>
      </c>
      <c r="E204">
        <v>10</v>
      </c>
      <c r="F204" t="s">
        <v>387</v>
      </c>
      <c r="G204" s="16">
        <v>144</v>
      </c>
      <c r="H204" s="16" t="s">
        <v>388</v>
      </c>
    </row>
    <row r="205" spans="1:8" x14ac:dyDescent="0.15">
      <c r="A205">
        <v>211</v>
      </c>
      <c r="B205" t="s">
        <v>89</v>
      </c>
      <c r="C205" t="s">
        <v>377</v>
      </c>
      <c r="D205" t="s">
        <v>14</v>
      </c>
      <c r="E205">
        <v>11</v>
      </c>
      <c r="F205" t="s">
        <v>237</v>
      </c>
      <c r="G205" s="16">
        <v>116</v>
      </c>
      <c r="H205" s="16" t="s">
        <v>389</v>
      </c>
    </row>
    <row r="206" spans="1:8" x14ac:dyDescent="0.15">
      <c r="A206">
        <v>212</v>
      </c>
      <c r="B206" t="s">
        <v>89</v>
      </c>
      <c r="C206" t="s">
        <v>377</v>
      </c>
      <c r="D206" t="s">
        <v>14</v>
      </c>
      <c r="E206">
        <v>12</v>
      </c>
      <c r="F206" t="s">
        <v>237</v>
      </c>
      <c r="G206" s="16">
        <v>113</v>
      </c>
      <c r="H206" s="16" t="s">
        <v>390</v>
      </c>
    </row>
    <row r="207" spans="1:8" x14ac:dyDescent="0.15">
      <c r="A207">
        <v>221</v>
      </c>
      <c r="B207" t="s">
        <v>89</v>
      </c>
      <c r="C207" t="s">
        <v>404</v>
      </c>
      <c r="D207" t="s">
        <v>94</v>
      </c>
      <c r="E207">
        <v>1</v>
      </c>
      <c r="F207" t="s">
        <v>95</v>
      </c>
      <c r="G207" s="16">
        <v>594</v>
      </c>
      <c r="H207" s="16" t="s">
        <v>405</v>
      </c>
    </row>
    <row r="208" spans="1:8" x14ac:dyDescent="0.15">
      <c r="A208">
        <v>222</v>
      </c>
      <c r="B208" t="s">
        <v>89</v>
      </c>
      <c r="C208" t="s">
        <v>404</v>
      </c>
      <c r="D208" t="s">
        <v>94</v>
      </c>
      <c r="E208">
        <v>2</v>
      </c>
      <c r="F208" t="s">
        <v>406</v>
      </c>
      <c r="G208" s="16">
        <v>557</v>
      </c>
      <c r="H208" s="16" t="s">
        <v>407</v>
      </c>
    </row>
    <row r="209" spans="1:8" x14ac:dyDescent="0.15">
      <c r="A209">
        <v>223</v>
      </c>
      <c r="B209" t="s">
        <v>89</v>
      </c>
      <c r="C209" t="s">
        <v>404</v>
      </c>
      <c r="D209" t="s">
        <v>94</v>
      </c>
      <c r="E209">
        <v>3</v>
      </c>
      <c r="F209" t="s">
        <v>115</v>
      </c>
      <c r="G209" s="16">
        <v>530</v>
      </c>
      <c r="H209" s="16" t="s">
        <v>98</v>
      </c>
    </row>
    <row r="210" spans="1:8" x14ac:dyDescent="0.15">
      <c r="A210">
        <v>224</v>
      </c>
      <c r="B210" t="s">
        <v>89</v>
      </c>
      <c r="C210" t="s">
        <v>404</v>
      </c>
      <c r="D210" t="s">
        <v>94</v>
      </c>
      <c r="E210">
        <v>4</v>
      </c>
      <c r="F210" t="s">
        <v>95</v>
      </c>
      <c r="G210" s="16">
        <v>502</v>
      </c>
      <c r="H210" s="16" t="s">
        <v>408</v>
      </c>
    </row>
    <row r="211" spans="1:8" x14ac:dyDescent="0.15">
      <c r="A211">
        <v>225</v>
      </c>
      <c r="B211" t="s">
        <v>89</v>
      </c>
      <c r="C211" t="s">
        <v>404</v>
      </c>
      <c r="D211" t="s">
        <v>94</v>
      </c>
      <c r="E211">
        <v>5</v>
      </c>
      <c r="F211" t="s">
        <v>95</v>
      </c>
      <c r="G211" s="16">
        <v>468</v>
      </c>
      <c r="H211" s="16" t="s">
        <v>409</v>
      </c>
    </row>
    <row r="212" spans="1:8" x14ac:dyDescent="0.15">
      <c r="A212">
        <v>226</v>
      </c>
      <c r="B212" t="s">
        <v>89</v>
      </c>
      <c r="C212" t="s">
        <v>404</v>
      </c>
      <c r="D212" t="s">
        <v>94</v>
      </c>
      <c r="E212">
        <v>6</v>
      </c>
      <c r="F212" t="s">
        <v>177</v>
      </c>
      <c r="G212" s="16">
        <v>434</v>
      </c>
      <c r="H212" s="16" t="s">
        <v>410</v>
      </c>
    </row>
    <row r="213" spans="1:8" x14ac:dyDescent="0.15">
      <c r="A213">
        <v>227</v>
      </c>
      <c r="B213" t="s">
        <v>89</v>
      </c>
      <c r="C213" t="s">
        <v>404</v>
      </c>
      <c r="D213" t="s">
        <v>94</v>
      </c>
      <c r="E213">
        <v>7</v>
      </c>
      <c r="F213" t="s">
        <v>95</v>
      </c>
      <c r="G213" s="16">
        <v>420</v>
      </c>
      <c r="H213" s="16" t="s">
        <v>411</v>
      </c>
    </row>
    <row r="214" spans="1:8" x14ac:dyDescent="0.15">
      <c r="A214">
        <v>228</v>
      </c>
      <c r="B214" t="s">
        <v>89</v>
      </c>
      <c r="C214" t="s">
        <v>404</v>
      </c>
      <c r="D214" t="s">
        <v>94</v>
      </c>
      <c r="E214">
        <v>8</v>
      </c>
      <c r="F214" t="s">
        <v>95</v>
      </c>
      <c r="G214" s="16">
        <v>360</v>
      </c>
      <c r="H214" s="16" t="s">
        <v>412</v>
      </c>
    </row>
    <row r="215" spans="1:8" x14ac:dyDescent="0.15">
      <c r="A215">
        <v>229</v>
      </c>
      <c r="B215" t="s">
        <v>89</v>
      </c>
      <c r="C215" t="s">
        <v>404</v>
      </c>
      <c r="D215" t="s">
        <v>94</v>
      </c>
      <c r="E215">
        <v>9</v>
      </c>
      <c r="F215" t="s">
        <v>413</v>
      </c>
      <c r="G215" s="16">
        <v>346</v>
      </c>
      <c r="H215" s="16" t="s">
        <v>414</v>
      </c>
    </row>
    <row r="216" spans="1:8" x14ac:dyDescent="0.15">
      <c r="A216">
        <v>230</v>
      </c>
      <c r="B216" t="s">
        <v>89</v>
      </c>
      <c r="C216" t="s">
        <v>404</v>
      </c>
      <c r="D216" t="s">
        <v>94</v>
      </c>
      <c r="E216">
        <v>10</v>
      </c>
      <c r="F216" t="s">
        <v>95</v>
      </c>
      <c r="G216" s="16">
        <v>316</v>
      </c>
      <c r="H216" s="16" t="s">
        <v>415</v>
      </c>
    </row>
    <row r="217" spans="1:8" x14ac:dyDescent="0.15">
      <c r="A217">
        <v>231</v>
      </c>
      <c r="B217" t="s">
        <v>89</v>
      </c>
      <c r="C217" t="s">
        <v>404</v>
      </c>
      <c r="D217" t="s">
        <v>94</v>
      </c>
      <c r="E217">
        <v>11</v>
      </c>
      <c r="F217" t="s">
        <v>95</v>
      </c>
      <c r="G217" s="16">
        <v>291</v>
      </c>
      <c r="H217" s="16" t="s">
        <v>416</v>
      </c>
    </row>
    <row r="218" spans="1:8" x14ac:dyDescent="0.15">
      <c r="A218">
        <v>232</v>
      </c>
      <c r="B218" t="s">
        <v>89</v>
      </c>
      <c r="C218" t="s">
        <v>404</v>
      </c>
      <c r="D218" t="s">
        <v>94</v>
      </c>
      <c r="E218">
        <v>12</v>
      </c>
      <c r="F218" t="s">
        <v>105</v>
      </c>
      <c r="G218" s="16">
        <v>276</v>
      </c>
      <c r="H218" s="16" t="s">
        <v>417</v>
      </c>
    </row>
    <row r="219" spans="1:8" x14ac:dyDescent="0.15">
      <c r="A219">
        <v>233</v>
      </c>
      <c r="B219" t="s">
        <v>89</v>
      </c>
      <c r="C219" t="s">
        <v>404</v>
      </c>
      <c r="D219" t="s">
        <v>94</v>
      </c>
      <c r="E219">
        <v>13</v>
      </c>
      <c r="F219" t="s">
        <v>418</v>
      </c>
      <c r="G219" s="16">
        <v>266</v>
      </c>
      <c r="H219" s="16" t="s">
        <v>419</v>
      </c>
    </row>
    <row r="220" spans="1:8" x14ac:dyDescent="0.15">
      <c r="A220">
        <v>234</v>
      </c>
      <c r="B220" t="s">
        <v>89</v>
      </c>
      <c r="C220" t="s">
        <v>404</v>
      </c>
      <c r="D220" t="s">
        <v>94</v>
      </c>
      <c r="E220">
        <v>14</v>
      </c>
      <c r="F220" t="s">
        <v>177</v>
      </c>
      <c r="G220" s="16">
        <v>238</v>
      </c>
      <c r="H220" s="16" t="s">
        <v>420</v>
      </c>
    </row>
    <row r="221" spans="1:8" x14ac:dyDescent="0.15">
      <c r="A221">
        <v>235</v>
      </c>
      <c r="B221" t="s">
        <v>89</v>
      </c>
      <c r="C221" t="s">
        <v>404</v>
      </c>
      <c r="D221" t="s">
        <v>94</v>
      </c>
      <c r="E221">
        <v>15</v>
      </c>
      <c r="F221" t="s">
        <v>268</v>
      </c>
      <c r="G221" s="16">
        <v>225</v>
      </c>
      <c r="H221" s="16" t="s">
        <v>421</v>
      </c>
    </row>
    <row r="222" spans="1:8" x14ac:dyDescent="0.15">
      <c r="A222">
        <v>236</v>
      </c>
      <c r="B222" t="s">
        <v>89</v>
      </c>
      <c r="C222" t="s">
        <v>404</v>
      </c>
      <c r="D222" t="s">
        <v>94</v>
      </c>
      <c r="E222">
        <v>16</v>
      </c>
      <c r="F222" t="s">
        <v>161</v>
      </c>
      <c r="G222" s="16">
        <v>211</v>
      </c>
      <c r="H222" s="16" t="s">
        <v>422</v>
      </c>
    </row>
    <row r="223" spans="1:8" x14ac:dyDescent="0.15">
      <c r="A223">
        <v>237</v>
      </c>
      <c r="B223" t="s">
        <v>89</v>
      </c>
      <c r="C223" t="s">
        <v>404</v>
      </c>
      <c r="D223" t="s">
        <v>94</v>
      </c>
      <c r="E223">
        <v>17</v>
      </c>
      <c r="F223" t="s">
        <v>97</v>
      </c>
      <c r="G223" s="16">
        <v>184</v>
      </c>
      <c r="H223" s="16" t="s">
        <v>422</v>
      </c>
    </row>
    <row r="224" spans="1:8" x14ac:dyDescent="0.15">
      <c r="A224">
        <v>238</v>
      </c>
      <c r="B224" t="s">
        <v>89</v>
      </c>
      <c r="C224" t="s">
        <v>404</v>
      </c>
      <c r="D224" t="s">
        <v>94</v>
      </c>
      <c r="E224">
        <v>18</v>
      </c>
      <c r="F224" t="s">
        <v>161</v>
      </c>
      <c r="G224" s="16">
        <v>169</v>
      </c>
      <c r="H224" s="16" t="s">
        <v>423</v>
      </c>
    </row>
    <row r="225" spans="1:8" x14ac:dyDescent="0.15">
      <c r="A225">
        <v>239</v>
      </c>
      <c r="B225" t="s">
        <v>89</v>
      </c>
      <c r="C225" t="s">
        <v>404</v>
      </c>
      <c r="D225" t="s">
        <v>94</v>
      </c>
      <c r="E225">
        <v>19</v>
      </c>
      <c r="F225" t="s">
        <v>424</v>
      </c>
      <c r="G225" s="16">
        <v>168</v>
      </c>
      <c r="H225" s="16" t="s">
        <v>425</v>
      </c>
    </row>
    <row r="226" spans="1:8" x14ac:dyDescent="0.15">
      <c r="A226">
        <v>240</v>
      </c>
      <c r="B226" t="s">
        <v>89</v>
      </c>
      <c r="C226" t="s">
        <v>404</v>
      </c>
      <c r="D226" t="s">
        <v>94</v>
      </c>
      <c r="E226">
        <v>20</v>
      </c>
      <c r="F226" t="s">
        <v>161</v>
      </c>
      <c r="G226" s="16">
        <v>149</v>
      </c>
      <c r="H226" s="16" t="s">
        <v>426</v>
      </c>
    </row>
    <row r="227" spans="1:8" x14ac:dyDescent="0.15">
      <c r="A227">
        <v>241</v>
      </c>
      <c r="B227" t="s">
        <v>90</v>
      </c>
      <c r="C227" t="s">
        <v>427</v>
      </c>
      <c r="D227" t="s">
        <v>14</v>
      </c>
      <c r="E227">
        <v>1</v>
      </c>
      <c r="F227" t="s">
        <v>428</v>
      </c>
      <c r="G227" s="16">
        <v>2778</v>
      </c>
      <c r="H227" s="16" t="s">
        <v>429</v>
      </c>
    </row>
    <row r="228" spans="1:8" x14ac:dyDescent="0.15">
      <c r="A228">
        <v>242</v>
      </c>
      <c r="B228" t="s">
        <v>90</v>
      </c>
      <c r="C228" t="s">
        <v>427</v>
      </c>
      <c r="D228" t="s">
        <v>14</v>
      </c>
      <c r="E228">
        <v>2</v>
      </c>
      <c r="F228" t="s">
        <v>95</v>
      </c>
      <c r="G228" s="16">
        <v>1183</v>
      </c>
      <c r="H228" s="16" t="s">
        <v>430</v>
      </c>
    </row>
    <row r="229" spans="1:8" x14ac:dyDescent="0.15">
      <c r="A229">
        <v>243</v>
      </c>
      <c r="B229" t="s">
        <v>90</v>
      </c>
      <c r="C229" t="s">
        <v>427</v>
      </c>
      <c r="D229" t="s">
        <v>14</v>
      </c>
      <c r="E229">
        <v>3</v>
      </c>
      <c r="F229" t="s">
        <v>115</v>
      </c>
      <c r="G229" s="16">
        <v>1096</v>
      </c>
      <c r="H229" s="16" t="s">
        <v>431</v>
      </c>
    </row>
    <row r="230" spans="1:8" x14ac:dyDescent="0.15">
      <c r="A230">
        <v>244</v>
      </c>
      <c r="B230" t="s">
        <v>90</v>
      </c>
      <c r="C230" t="s">
        <v>427</v>
      </c>
      <c r="D230" t="s">
        <v>14</v>
      </c>
      <c r="E230">
        <v>4</v>
      </c>
      <c r="F230" t="s">
        <v>432</v>
      </c>
      <c r="G230" s="16">
        <v>964</v>
      </c>
      <c r="H230" s="16" t="s">
        <v>172</v>
      </c>
    </row>
    <row r="231" spans="1:8" x14ac:dyDescent="0.15">
      <c r="A231">
        <v>245</v>
      </c>
      <c r="B231" t="s">
        <v>90</v>
      </c>
      <c r="C231" t="s">
        <v>427</v>
      </c>
      <c r="D231" t="s">
        <v>14</v>
      </c>
      <c r="E231">
        <v>5</v>
      </c>
      <c r="F231" t="s">
        <v>105</v>
      </c>
      <c r="G231" s="16">
        <v>927</v>
      </c>
      <c r="H231" s="16" t="s">
        <v>433</v>
      </c>
    </row>
    <row r="232" spans="1:8" x14ac:dyDescent="0.15">
      <c r="A232">
        <v>246</v>
      </c>
      <c r="B232" t="s">
        <v>90</v>
      </c>
      <c r="C232" t="s">
        <v>427</v>
      </c>
      <c r="D232" t="s">
        <v>14</v>
      </c>
      <c r="E232">
        <v>6</v>
      </c>
      <c r="F232" t="s">
        <v>95</v>
      </c>
      <c r="G232" s="16">
        <v>885</v>
      </c>
      <c r="H232" s="16" t="s">
        <v>434</v>
      </c>
    </row>
    <row r="233" spans="1:8" x14ac:dyDescent="0.15">
      <c r="A233">
        <v>247</v>
      </c>
      <c r="B233" t="s">
        <v>90</v>
      </c>
      <c r="C233" t="s">
        <v>427</v>
      </c>
      <c r="D233" t="s">
        <v>14</v>
      </c>
      <c r="E233">
        <v>7</v>
      </c>
      <c r="F233" t="s">
        <v>177</v>
      </c>
      <c r="G233" s="16">
        <v>847</v>
      </c>
      <c r="H233" s="16" t="s">
        <v>435</v>
      </c>
    </row>
    <row r="234" spans="1:8" x14ac:dyDescent="0.15">
      <c r="A234">
        <v>248</v>
      </c>
      <c r="B234" t="s">
        <v>90</v>
      </c>
      <c r="C234" t="s">
        <v>427</v>
      </c>
      <c r="D234" t="s">
        <v>14</v>
      </c>
      <c r="E234">
        <v>8</v>
      </c>
      <c r="F234" t="s">
        <v>432</v>
      </c>
      <c r="G234" s="16">
        <v>801</v>
      </c>
      <c r="H234" s="16" t="s">
        <v>172</v>
      </c>
    </row>
    <row r="235" spans="1:8" x14ac:dyDescent="0.15">
      <c r="A235">
        <v>249</v>
      </c>
      <c r="B235" t="s">
        <v>90</v>
      </c>
      <c r="C235" t="s">
        <v>427</v>
      </c>
      <c r="D235" t="s">
        <v>14</v>
      </c>
      <c r="E235">
        <v>9</v>
      </c>
      <c r="F235" t="s">
        <v>105</v>
      </c>
      <c r="G235" s="16">
        <v>770</v>
      </c>
      <c r="H235" s="16" t="s">
        <v>436</v>
      </c>
    </row>
    <row r="236" spans="1:8" x14ac:dyDescent="0.15">
      <c r="A236">
        <v>250</v>
      </c>
      <c r="B236" t="s">
        <v>90</v>
      </c>
      <c r="C236" t="s">
        <v>427</v>
      </c>
      <c r="D236" t="s">
        <v>14</v>
      </c>
      <c r="E236">
        <v>10</v>
      </c>
      <c r="F236" t="s">
        <v>437</v>
      </c>
      <c r="G236" s="16">
        <v>720</v>
      </c>
      <c r="H236" s="16" t="s">
        <v>438</v>
      </c>
    </row>
    <row r="237" spans="1:8" x14ac:dyDescent="0.15">
      <c r="A237">
        <v>251</v>
      </c>
      <c r="B237" t="s">
        <v>90</v>
      </c>
      <c r="C237" t="s">
        <v>427</v>
      </c>
      <c r="D237" t="s">
        <v>14</v>
      </c>
      <c r="E237">
        <v>11</v>
      </c>
      <c r="F237" t="s">
        <v>105</v>
      </c>
      <c r="G237" s="16">
        <v>706</v>
      </c>
      <c r="H237" s="16" t="s">
        <v>439</v>
      </c>
    </row>
    <row r="238" spans="1:8" x14ac:dyDescent="0.15">
      <c r="A238">
        <v>252</v>
      </c>
      <c r="B238" t="s">
        <v>90</v>
      </c>
      <c r="C238" t="s">
        <v>427</v>
      </c>
      <c r="D238" t="s">
        <v>14</v>
      </c>
      <c r="E238">
        <v>12</v>
      </c>
      <c r="F238" t="s">
        <v>232</v>
      </c>
      <c r="G238" s="16">
        <v>639</v>
      </c>
      <c r="H238" s="16" t="s">
        <v>186</v>
      </c>
    </row>
    <row r="239" spans="1:8" x14ac:dyDescent="0.15">
      <c r="A239">
        <v>253</v>
      </c>
      <c r="B239" t="s">
        <v>90</v>
      </c>
      <c r="C239" t="s">
        <v>427</v>
      </c>
      <c r="D239" t="s">
        <v>14</v>
      </c>
      <c r="E239">
        <v>13</v>
      </c>
      <c r="F239" t="s">
        <v>95</v>
      </c>
      <c r="G239" s="16">
        <v>641</v>
      </c>
      <c r="H239" s="16" t="s">
        <v>431</v>
      </c>
    </row>
    <row r="240" spans="1:8" x14ac:dyDescent="0.15">
      <c r="A240">
        <v>254</v>
      </c>
      <c r="B240" t="s">
        <v>90</v>
      </c>
      <c r="C240" t="s">
        <v>427</v>
      </c>
      <c r="D240" t="s">
        <v>14</v>
      </c>
      <c r="E240">
        <v>14</v>
      </c>
      <c r="F240" t="s">
        <v>263</v>
      </c>
      <c r="G240" s="16">
        <v>589</v>
      </c>
      <c r="H240" s="16" t="s">
        <v>440</v>
      </c>
    </row>
    <row r="241" spans="1:8" x14ac:dyDescent="0.15">
      <c r="A241">
        <v>255</v>
      </c>
      <c r="B241" t="s">
        <v>90</v>
      </c>
      <c r="C241" t="s">
        <v>427</v>
      </c>
      <c r="D241" t="s">
        <v>14</v>
      </c>
      <c r="E241">
        <v>15</v>
      </c>
      <c r="F241" t="s">
        <v>105</v>
      </c>
      <c r="G241" s="16">
        <v>575</v>
      </c>
      <c r="H241" s="16" t="s">
        <v>441</v>
      </c>
    </row>
    <row r="242" spans="1:8" x14ac:dyDescent="0.15">
      <c r="A242">
        <v>256</v>
      </c>
      <c r="B242" t="s">
        <v>90</v>
      </c>
      <c r="C242" t="s">
        <v>427</v>
      </c>
      <c r="D242" t="s">
        <v>14</v>
      </c>
      <c r="E242">
        <v>16</v>
      </c>
      <c r="F242" t="s">
        <v>177</v>
      </c>
      <c r="G242" s="16">
        <v>543</v>
      </c>
      <c r="H242" s="16" t="s">
        <v>442</v>
      </c>
    </row>
    <row r="243" spans="1:8" x14ac:dyDescent="0.15">
      <c r="A243">
        <v>257</v>
      </c>
      <c r="B243" t="s">
        <v>90</v>
      </c>
      <c r="C243" t="s">
        <v>427</v>
      </c>
      <c r="D243" t="s">
        <v>14</v>
      </c>
      <c r="E243">
        <v>17</v>
      </c>
      <c r="F243" t="s">
        <v>320</v>
      </c>
      <c r="G243" s="16">
        <v>515</v>
      </c>
      <c r="H243" s="16" t="s">
        <v>443</v>
      </c>
    </row>
    <row r="244" spans="1:8" x14ac:dyDescent="0.15">
      <c r="A244">
        <v>258</v>
      </c>
      <c r="B244" t="s">
        <v>90</v>
      </c>
      <c r="C244" t="s">
        <v>427</v>
      </c>
      <c r="D244" t="s">
        <v>14</v>
      </c>
      <c r="E244">
        <v>18</v>
      </c>
      <c r="F244" t="s">
        <v>134</v>
      </c>
      <c r="G244" s="16">
        <v>455</v>
      </c>
      <c r="H244" s="16" t="s">
        <v>444</v>
      </c>
    </row>
    <row r="245" spans="1:8" x14ac:dyDescent="0.15">
      <c r="A245">
        <v>259</v>
      </c>
      <c r="B245" t="s">
        <v>90</v>
      </c>
      <c r="C245" t="s">
        <v>427</v>
      </c>
      <c r="D245" t="s">
        <v>14</v>
      </c>
      <c r="E245">
        <v>19</v>
      </c>
      <c r="F245" t="s">
        <v>445</v>
      </c>
      <c r="G245" s="16">
        <v>451</v>
      </c>
      <c r="H245" s="16" t="s">
        <v>446</v>
      </c>
    </row>
    <row r="246" spans="1:8" x14ac:dyDescent="0.15">
      <c r="A246">
        <v>260</v>
      </c>
      <c r="B246" t="s">
        <v>90</v>
      </c>
      <c r="C246" t="s">
        <v>427</v>
      </c>
      <c r="D246" t="s">
        <v>14</v>
      </c>
      <c r="E246">
        <v>20</v>
      </c>
      <c r="F246" t="s">
        <v>105</v>
      </c>
      <c r="G246" s="16">
        <v>420</v>
      </c>
      <c r="H246" s="16" t="s">
        <v>447</v>
      </c>
    </row>
    <row r="247" spans="1:8" x14ac:dyDescent="0.15">
      <c r="A247">
        <v>261</v>
      </c>
      <c r="B247" t="s">
        <v>90</v>
      </c>
      <c r="C247" t="s">
        <v>448</v>
      </c>
      <c r="D247" t="s">
        <v>94</v>
      </c>
      <c r="E247">
        <v>1</v>
      </c>
      <c r="F247" t="s">
        <v>15</v>
      </c>
      <c r="G247" s="16">
        <v>67</v>
      </c>
      <c r="H247" s="16" t="s">
        <v>449</v>
      </c>
    </row>
    <row r="248" spans="1:8" x14ac:dyDescent="0.15">
      <c r="A248">
        <v>262</v>
      </c>
      <c r="B248" t="s">
        <v>90</v>
      </c>
      <c r="C248" t="s">
        <v>448</v>
      </c>
      <c r="D248" t="s">
        <v>94</v>
      </c>
      <c r="E248">
        <v>2</v>
      </c>
      <c r="F248" t="s">
        <v>17</v>
      </c>
      <c r="G248" s="16">
        <v>71</v>
      </c>
      <c r="H248" s="16" t="s">
        <v>450</v>
      </c>
    </row>
    <row r="249" spans="1:8" x14ac:dyDescent="0.15">
      <c r="A249">
        <v>263</v>
      </c>
      <c r="B249" t="s">
        <v>90</v>
      </c>
      <c r="C249" t="s">
        <v>448</v>
      </c>
      <c r="D249" t="s">
        <v>94</v>
      </c>
      <c r="E249">
        <v>3</v>
      </c>
      <c r="F249" t="s">
        <v>306</v>
      </c>
      <c r="G249" s="16">
        <v>62</v>
      </c>
      <c r="H249" s="16" t="s">
        <v>451</v>
      </c>
    </row>
    <row r="250" spans="1:8" x14ac:dyDescent="0.15">
      <c r="A250">
        <v>264</v>
      </c>
      <c r="B250" t="s">
        <v>90</v>
      </c>
      <c r="C250" t="s">
        <v>448</v>
      </c>
      <c r="D250" t="s">
        <v>94</v>
      </c>
      <c r="E250">
        <v>4</v>
      </c>
      <c r="F250" t="s">
        <v>452</v>
      </c>
      <c r="G250" s="16">
        <v>62</v>
      </c>
      <c r="H250" s="16" t="s">
        <v>453</v>
      </c>
    </row>
    <row r="251" spans="1:8" x14ac:dyDescent="0.15">
      <c r="A251">
        <v>265</v>
      </c>
      <c r="B251" t="s">
        <v>90</v>
      </c>
      <c r="C251" t="s">
        <v>448</v>
      </c>
      <c r="D251" t="s">
        <v>94</v>
      </c>
      <c r="E251">
        <v>5</v>
      </c>
      <c r="F251" t="s">
        <v>161</v>
      </c>
      <c r="G251" s="16">
        <v>57</v>
      </c>
      <c r="H251" s="16" t="s">
        <v>449</v>
      </c>
    </row>
    <row r="252" spans="1:8" x14ac:dyDescent="0.15">
      <c r="A252">
        <v>266</v>
      </c>
      <c r="B252" t="s">
        <v>90</v>
      </c>
      <c r="C252" t="s">
        <v>448</v>
      </c>
      <c r="D252" t="s">
        <v>94</v>
      </c>
      <c r="E252">
        <v>6</v>
      </c>
      <c r="F252" t="s">
        <v>263</v>
      </c>
      <c r="G252" s="16">
        <v>40</v>
      </c>
      <c r="H252" s="16" t="s">
        <v>454</v>
      </c>
    </row>
    <row r="253" spans="1:8" x14ac:dyDescent="0.15">
      <c r="A253">
        <v>267</v>
      </c>
      <c r="B253" t="s">
        <v>90</v>
      </c>
      <c r="C253" t="s">
        <v>448</v>
      </c>
      <c r="D253" t="s">
        <v>94</v>
      </c>
      <c r="E253">
        <v>7</v>
      </c>
      <c r="F253" t="s">
        <v>115</v>
      </c>
      <c r="G253" s="16">
        <v>35</v>
      </c>
      <c r="H253" s="16" t="s">
        <v>455</v>
      </c>
    </row>
    <row r="254" spans="1:8" x14ac:dyDescent="0.15">
      <c r="A254">
        <v>268</v>
      </c>
      <c r="B254" t="s">
        <v>90</v>
      </c>
      <c r="C254" t="s">
        <v>448</v>
      </c>
      <c r="D254" t="s">
        <v>94</v>
      </c>
      <c r="E254">
        <v>8</v>
      </c>
      <c r="F254" t="s">
        <v>456</v>
      </c>
      <c r="G254" s="16">
        <v>33</v>
      </c>
      <c r="H254" s="16" t="s">
        <v>457</v>
      </c>
    </row>
    <row r="255" spans="1:8" x14ac:dyDescent="0.15">
      <c r="A255">
        <v>269</v>
      </c>
      <c r="B255" t="s">
        <v>90</v>
      </c>
      <c r="C255" t="s">
        <v>448</v>
      </c>
      <c r="D255" t="s">
        <v>94</v>
      </c>
      <c r="E255">
        <v>9</v>
      </c>
      <c r="F255" t="s">
        <v>458</v>
      </c>
      <c r="G255" s="16">
        <v>27</v>
      </c>
      <c r="H255" s="16" t="s">
        <v>459</v>
      </c>
    </row>
    <row r="256" spans="1:8" x14ac:dyDescent="0.15">
      <c r="A256">
        <v>270</v>
      </c>
      <c r="B256" t="s">
        <v>90</v>
      </c>
      <c r="C256" t="s">
        <v>448</v>
      </c>
      <c r="D256" t="s">
        <v>94</v>
      </c>
      <c r="E256">
        <v>10</v>
      </c>
      <c r="F256" t="s">
        <v>95</v>
      </c>
      <c r="G256" s="16">
        <v>28</v>
      </c>
      <c r="H256" s="16" t="s">
        <v>460</v>
      </c>
    </row>
    <row r="257" spans="1:8" x14ac:dyDescent="0.15">
      <c r="A257">
        <v>271</v>
      </c>
      <c r="B257" t="s">
        <v>90</v>
      </c>
      <c r="C257" t="s">
        <v>448</v>
      </c>
      <c r="D257" t="s">
        <v>94</v>
      </c>
      <c r="E257">
        <v>11</v>
      </c>
      <c r="F257" t="s">
        <v>105</v>
      </c>
      <c r="G257" s="16">
        <v>21</v>
      </c>
      <c r="H257" s="16" t="s">
        <v>461</v>
      </c>
    </row>
    <row r="258" spans="1:8" x14ac:dyDescent="0.15">
      <c r="A258">
        <v>273</v>
      </c>
      <c r="B258" t="s">
        <v>90</v>
      </c>
      <c r="C258" t="s">
        <v>448</v>
      </c>
      <c r="D258" t="s">
        <v>94</v>
      </c>
      <c r="E258">
        <v>13</v>
      </c>
      <c r="F258" t="s">
        <v>200</v>
      </c>
      <c r="G258" s="16">
        <v>16</v>
      </c>
      <c r="H258" s="16" t="s">
        <v>464</v>
      </c>
    </row>
    <row r="259" spans="1:8" x14ac:dyDescent="0.15">
      <c r="A259">
        <v>274</v>
      </c>
      <c r="B259" t="s">
        <v>90</v>
      </c>
      <c r="C259" t="s">
        <v>448</v>
      </c>
      <c r="D259" t="s">
        <v>94</v>
      </c>
      <c r="E259">
        <v>14</v>
      </c>
      <c r="F259" t="s">
        <v>465</v>
      </c>
      <c r="G259" s="16">
        <v>12</v>
      </c>
      <c r="H259" s="16" t="s">
        <v>466</v>
      </c>
    </row>
    <row r="260" spans="1:8" x14ac:dyDescent="0.15">
      <c r="A260">
        <v>276</v>
      </c>
      <c r="B260" t="s">
        <v>90</v>
      </c>
      <c r="C260" t="s">
        <v>448</v>
      </c>
      <c r="D260" t="s">
        <v>94</v>
      </c>
      <c r="E260">
        <v>16</v>
      </c>
      <c r="F260" t="s">
        <v>468</v>
      </c>
      <c r="G260" s="16">
        <v>11</v>
      </c>
      <c r="H260" s="16" t="s">
        <v>469</v>
      </c>
    </row>
    <row r="261" spans="1:8" x14ac:dyDescent="0.15">
      <c r="A261">
        <v>277</v>
      </c>
      <c r="B261" t="s">
        <v>90</v>
      </c>
      <c r="C261" t="s">
        <v>448</v>
      </c>
      <c r="D261" t="s">
        <v>94</v>
      </c>
      <c r="E261">
        <v>17</v>
      </c>
      <c r="F261" t="s">
        <v>222</v>
      </c>
      <c r="G261" s="16">
        <v>11</v>
      </c>
      <c r="H261" s="16" t="s">
        <v>470</v>
      </c>
    </row>
    <row r="262" spans="1:8" x14ac:dyDescent="0.15">
      <c r="A262">
        <v>281</v>
      </c>
      <c r="B262" t="s">
        <v>90</v>
      </c>
      <c r="C262" t="s">
        <v>477</v>
      </c>
      <c r="D262" t="s">
        <v>94</v>
      </c>
      <c r="E262">
        <v>1</v>
      </c>
      <c r="F262" t="s">
        <v>194</v>
      </c>
      <c r="G262" s="16">
        <v>221</v>
      </c>
      <c r="H262" s="16" t="s">
        <v>478</v>
      </c>
    </row>
    <row r="263" spans="1:8" x14ac:dyDescent="0.15">
      <c r="A263">
        <v>282</v>
      </c>
      <c r="B263" t="s">
        <v>90</v>
      </c>
      <c r="C263" t="s">
        <v>477</v>
      </c>
      <c r="D263" t="s">
        <v>94</v>
      </c>
      <c r="E263">
        <v>2</v>
      </c>
      <c r="F263" t="s">
        <v>100</v>
      </c>
      <c r="G263" s="16">
        <v>194</v>
      </c>
      <c r="H263" s="16" t="s">
        <v>98</v>
      </c>
    </row>
    <row r="264" spans="1:8" x14ac:dyDescent="0.15">
      <c r="A264">
        <v>283</v>
      </c>
      <c r="B264" t="s">
        <v>90</v>
      </c>
      <c r="C264" t="s">
        <v>477</v>
      </c>
      <c r="D264" t="s">
        <v>94</v>
      </c>
      <c r="E264">
        <v>3</v>
      </c>
      <c r="F264" t="s">
        <v>479</v>
      </c>
      <c r="G264" s="16">
        <v>179</v>
      </c>
      <c r="H264" s="16" t="s">
        <v>480</v>
      </c>
    </row>
    <row r="265" spans="1:8" x14ac:dyDescent="0.15">
      <c r="A265">
        <v>284</v>
      </c>
      <c r="B265" t="s">
        <v>90</v>
      </c>
      <c r="C265" t="s">
        <v>477</v>
      </c>
      <c r="D265" t="s">
        <v>94</v>
      </c>
      <c r="E265">
        <v>4</v>
      </c>
      <c r="F265" t="s">
        <v>200</v>
      </c>
      <c r="G265" s="16">
        <v>171</v>
      </c>
      <c r="H265" s="16" t="s">
        <v>481</v>
      </c>
    </row>
    <row r="266" spans="1:8" x14ac:dyDescent="0.15">
      <c r="A266">
        <v>285</v>
      </c>
      <c r="B266" t="s">
        <v>90</v>
      </c>
      <c r="C266" t="s">
        <v>477</v>
      </c>
      <c r="D266" t="s">
        <v>94</v>
      </c>
      <c r="E266">
        <v>5</v>
      </c>
      <c r="F266" t="s">
        <v>126</v>
      </c>
      <c r="G266" s="16">
        <v>149</v>
      </c>
      <c r="H266" s="16" t="s">
        <v>482</v>
      </c>
    </row>
    <row r="267" spans="1:8" x14ac:dyDescent="0.15">
      <c r="A267">
        <v>286</v>
      </c>
      <c r="B267" t="s">
        <v>90</v>
      </c>
      <c r="C267" t="s">
        <v>477</v>
      </c>
      <c r="D267" t="s">
        <v>94</v>
      </c>
      <c r="E267">
        <v>6</v>
      </c>
      <c r="F267" t="s">
        <v>161</v>
      </c>
      <c r="G267" s="16">
        <v>128</v>
      </c>
      <c r="H267" s="16" t="s">
        <v>480</v>
      </c>
    </row>
    <row r="268" spans="1:8" x14ac:dyDescent="0.15">
      <c r="A268">
        <v>287</v>
      </c>
      <c r="B268" t="s">
        <v>90</v>
      </c>
      <c r="C268" t="s">
        <v>477</v>
      </c>
      <c r="D268" t="s">
        <v>94</v>
      </c>
      <c r="E268">
        <v>7</v>
      </c>
      <c r="F268" t="s">
        <v>131</v>
      </c>
      <c r="G268" s="16">
        <v>118</v>
      </c>
      <c r="H268" s="16" t="s">
        <v>483</v>
      </c>
    </row>
    <row r="269" spans="1:8" x14ac:dyDescent="0.15">
      <c r="A269">
        <v>288</v>
      </c>
      <c r="B269" t="s">
        <v>90</v>
      </c>
      <c r="C269" t="s">
        <v>477</v>
      </c>
      <c r="D269" t="s">
        <v>94</v>
      </c>
      <c r="E269">
        <v>8</v>
      </c>
      <c r="F269" t="s">
        <v>131</v>
      </c>
      <c r="G269" s="16">
        <v>99</v>
      </c>
      <c r="H269" s="16" t="s">
        <v>484</v>
      </c>
    </row>
    <row r="270" spans="1:8" x14ac:dyDescent="0.15">
      <c r="A270">
        <v>289</v>
      </c>
      <c r="B270" t="s">
        <v>90</v>
      </c>
      <c r="C270" t="s">
        <v>477</v>
      </c>
      <c r="D270" t="s">
        <v>94</v>
      </c>
      <c r="E270">
        <v>9</v>
      </c>
      <c r="F270" t="s">
        <v>115</v>
      </c>
      <c r="G270" s="16">
        <v>97</v>
      </c>
      <c r="H270" s="16" t="s">
        <v>108</v>
      </c>
    </row>
    <row r="271" spans="1:8" x14ac:dyDescent="0.15">
      <c r="A271">
        <v>290</v>
      </c>
      <c r="B271" t="s">
        <v>90</v>
      </c>
      <c r="C271" t="s">
        <v>477</v>
      </c>
      <c r="D271" t="s">
        <v>94</v>
      </c>
      <c r="E271">
        <v>10</v>
      </c>
      <c r="F271" t="s">
        <v>126</v>
      </c>
      <c r="G271" s="16">
        <v>85</v>
      </c>
      <c r="H271" s="16" t="s">
        <v>485</v>
      </c>
    </row>
    <row r="272" spans="1:8" x14ac:dyDescent="0.15">
      <c r="A272">
        <v>291</v>
      </c>
      <c r="B272" t="s">
        <v>90</v>
      </c>
      <c r="C272" t="s">
        <v>477</v>
      </c>
      <c r="D272" t="s">
        <v>94</v>
      </c>
      <c r="E272">
        <v>11</v>
      </c>
      <c r="F272" t="s">
        <v>486</v>
      </c>
      <c r="G272" s="16">
        <v>60</v>
      </c>
      <c r="H272" s="16" t="s">
        <v>487</v>
      </c>
    </row>
    <row r="273" spans="1:8" x14ac:dyDescent="0.15">
      <c r="A273">
        <v>292</v>
      </c>
      <c r="B273" t="s">
        <v>90</v>
      </c>
      <c r="C273" t="s">
        <v>477</v>
      </c>
      <c r="D273" t="s">
        <v>94</v>
      </c>
      <c r="E273">
        <v>12</v>
      </c>
      <c r="F273" t="s">
        <v>161</v>
      </c>
      <c r="G273" s="16">
        <v>65</v>
      </c>
      <c r="H273" s="16" t="s">
        <v>422</v>
      </c>
    </row>
    <row r="274" spans="1:8" x14ac:dyDescent="0.15">
      <c r="A274">
        <v>293</v>
      </c>
      <c r="B274" t="s">
        <v>90</v>
      </c>
      <c r="C274" t="s">
        <v>477</v>
      </c>
      <c r="D274" t="s">
        <v>94</v>
      </c>
      <c r="E274">
        <v>13</v>
      </c>
      <c r="F274" t="s">
        <v>263</v>
      </c>
      <c r="G274" s="16">
        <v>53</v>
      </c>
      <c r="H274" s="16" t="s">
        <v>488</v>
      </c>
    </row>
    <row r="275" spans="1:8" x14ac:dyDescent="0.15">
      <c r="A275">
        <v>294</v>
      </c>
      <c r="B275" t="s">
        <v>90</v>
      </c>
      <c r="C275" t="s">
        <v>477</v>
      </c>
      <c r="D275" t="s">
        <v>94</v>
      </c>
      <c r="E275">
        <v>14</v>
      </c>
      <c r="F275" t="s">
        <v>126</v>
      </c>
      <c r="G275" s="16">
        <v>48</v>
      </c>
      <c r="H275" s="16" t="s">
        <v>489</v>
      </c>
    </row>
    <row r="276" spans="1:8" x14ac:dyDescent="0.15">
      <c r="A276">
        <v>295</v>
      </c>
      <c r="B276" t="s">
        <v>90</v>
      </c>
      <c r="C276" t="s">
        <v>477</v>
      </c>
      <c r="D276" t="s">
        <v>94</v>
      </c>
      <c r="E276">
        <v>15</v>
      </c>
      <c r="F276" t="s">
        <v>490</v>
      </c>
      <c r="G276" s="16">
        <v>40</v>
      </c>
      <c r="H276" s="16" t="s">
        <v>491</v>
      </c>
    </row>
    <row r="277" spans="1:8" x14ac:dyDescent="0.15">
      <c r="A277">
        <v>296</v>
      </c>
      <c r="B277" t="s">
        <v>90</v>
      </c>
      <c r="C277" t="s">
        <v>477</v>
      </c>
      <c r="D277" t="s">
        <v>94</v>
      </c>
      <c r="E277">
        <v>16</v>
      </c>
      <c r="F277" t="s">
        <v>17</v>
      </c>
      <c r="G277" s="16">
        <v>40</v>
      </c>
      <c r="H277" s="16" t="s">
        <v>245</v>
      </c>
    </row>
    <row r="278" spans="1:8" x14ac:dyDescent="0.15">
      <c r="A278">
        <v>297</v>
      </c>
      <c r="B278" t="s">
        <v>90</v>
      </c>
      <c r="C278" t="s">
        <v>477</v>
      </c>
      <c r="D278" t="s">
        <v>94</v>
      </c>
      <c r="E278">
        <v>17</v>
      </c>
      <c r="F278" t="s">
        <v>161</v>
      </c>
      <c r="G278" s="16">
        <v>29</v>
      </c>
      <c r="H278" s="16" t="s">
        <v>492</v>
      </c>
    </row>
    <row r="279" spans="1:8" x14ac:dyDescent="0.15">
      <c r="A279">
        <v>298</v>
      </c>
      <c r="B279" t="s">
        <v>90</v>
      </c>
      <c r="C279" t="s">
        <v>477</v>
      </c>
      <c r="D279" t="s">
        <v>94</v>
      </c>
      <c r="E279">
        <v>18</v>
      </c>
      <c r="F279" t="s">
        <v>20</v>
      </c>
      <c r="G279" s="16">
        <v>26</v>
      </c>
      <c r="H279" s="16" t="s">
        <v>117</v>
      </c>
    </row>
    <row r="280" spans="1:8" x14ac:dyDescent="0.15">
      <c r="A280">
        <v>299</v>
      </c>
      <c r="B280" t="s">
        <v>90</v>
      </c>
      <c r="C280" t="s">
        <v>477</v>
      </c>
      <c r="D280" t="s">
        <v>94</v>
      </c>
      <c r="E280">
        <v>19</v>
      </c>
      <c r="F280" t="s">
        <v>17</v>
      </c>
      <c r="G280" s="16">
        <v>21</v>
      </c>
      <c r="H280" s="16" t="s">
        <v>493</v>
      </c>
    </row>
    <row r="281" spans="1:8" x14ac:dyDescent="0.15">
      <c r="A281">
        <v>300</v>
      </c>
      <c r="B281" t="s">
        <v>90</v>
      </c>
      <c r="C281" t="s">
        <v>477</v>
      </c>
      <c r="D281" t="s">
        <v>94</v>
      </c>
      <c r="E281">
        <v>20</v>
      </c>
      <c r="F281" t="s">
        <v>132</v>
      </c>
      <c r="G281" s="16">
        <v>22</v>
      </c>
      <c r="H281" s="16" t="s">
        <v>494</v>
      </c>
    </row>
    <row r="282" spans="1:8" x14ac:dyDescent="0.15">
      <c r="A282">
        <v>301</v>
      </c>
      <c r="B282" t="s">
        <v>90</v>
      </c>
      <c r="C282" t="s">
        <v>495</v>
      </c>
      <c r="D282" t="s">
        <v>94</v>
      </c>
      <c r="E282">
        <v>1</v>
      </c>
      <c r="F282" t="s">
        <v>194</v>
      </c>
      <c r="G282" s="16">
        <v>251</v>
      </c>
      <c r="H282" s="16" t="s">
        <v>496</v>
      </c>
    </row>
    <row r="283" spans="1:8" x14ac:dyDescent="0.15">
      <c r="A283">
        <v>302</v>
      </c>
      <c r="B283" t="s">
        <v>90</v>
      </c>
      <c r="C283" t="s">
        <v>495</v>
      </c>
      <c r="D283" t="s">
        <v>94</v>
      </c>
      <c r="E283">
        <v>2</v>
      </c>
      <c r="F283" t="s">
        <v>263</v>
      </c>
      <c r="G283" s="16">
        <v>193</v>
      </c>
      <c r="H283" s="16" t="s">
        <v>497</v>
      </c>
    </row>
    <row r="284" spans="1:8" x14ac:dyDescent="0.15">
      <c r="A284">
        <v>303</v>
      </c>
      <c r="B284" t="s">
        <v>90</v>
      </c>
      <c r="C284" t="s">
        <v>495</v>
      </c>
      <c r="D284" t="s">
        <v>94</v>
      </c>
      <c r="E284">
        <v>3</v>
      </c>
      <c r="F284" t="s">
        <v>498</v>
      </c>
      <c r="G284" s="16">
        <v>179</v>
      </c>
      <c r="H284" s="16" t="s">
        <v>499</v>
      </c>
    </row>
    <row r="285" spans="1:8" x14ac:dyDescent="0.15">
      <c r="A285">
        <v>304</v>
      </c>
      <c r="B285" t="s">
        <v>90</v>
      </c>
      <c r="C285" t="s">
        <v>495</v>
      </c>
      <c r="D285" t="s">
        <v>94</v>
      </c>
      <c r="E285">
        <v>4</v>
      </c>
      <c r="F285" t="s">
        <v>500</v>
      </c>
      <c r="G285" s="16">
        <v>188</v>
      </c>
      <c r="H285" s="16" t="s">
        <v>501</v>
      </c>
    </row>
    <row r="286" spans="1:8" x14ac:dyDescent="0.15">
      <c r="A286">
        <v>305</v>
      </c>
      <c r="B286" t="s">
        <v>90</v>
      </c>
      <c r="C286" t="s">
        <v>495</v>
      </c>
      <c r="D286" t="s">
        <v>94</v>
      </c>
      <c r="E286">
        <v>5</v>
      </c>
      <c r="F286" t="s">
        <v>232</v>
      </c>
      <c r="G286" s="16">
        <v>147</v>
      </c>
      <c r="H286" s="16" t="s">
        <v>502</v>
      </c>
    </row>
    <row r="287" spans="1:8" x14ac:dyDescent="0.15">
      <c r="A287">
        <v>306</v>
      </c>
      <c r="B287" t="s">
        <v>90</v>
      </c>
      <c r="C287" t="s">
        <v>495</v>
      </c>
      <c r="D287" t="s">
        <v>94</v>
      </c>
      <c r="E287">
        <v>6</v>
      </c>
      <c r="F287" t="s">
        <v>471</v>
      </c>
      <c r="G287" s="16">
        <v>146</v>
      </c>
      <c r="H287" s="16" t="s">
        <v>503</v>
      </c>
    </row>
    <row r="288" spans="1:8" x14ac:dyDescent="0.15">
      <c r="A288">
        <v>307</v>
      </c>
      <c r="B288" t="s">
        <v>90</v>
      </c>
      <c r="C288" t="s">
        <v>495</v>
      </c>
      <c r="D288" t="s">
        <v>94</v>
      </c>
      <c r="E288">
        <v>7</v>
      </c>
      <c r="F288" t="s">
        <v>504</v>
      </c>
      <c r="G288" s="16">
        <v>106</v>
      </c>
      <c r="H288" s="16" t="s">
        <v>505</v>
      </c>
    </row>
    <row r="289" spans="1:8" x14ac:dyDescent="0.15">
      <c r="A289">
        <v>308</v>
      </c>
      <c r="B289" t="s">
        <v>90</v>
      </c>
      <c r="C289" t="s">
        <v>495</v>
      </c>
      <c r="D289" t="s">
        <v>94</v>
      </c>
      <c r="E289">
        <v>8</v>
      </c>
      <c r="F289" t="s">
        <v>143</v>
      </c>
      <c r="G289" s="16">
        <v>107</v>
      </c>
      <c r="H289" s="16" t="s">
        <v>506</v>
      </c>
    </row>
    <row r="290" spans="1:8" x14ac:dyDescent="0.15">
      <c r="A290">
        <v>309</v>
      </c>
      <c r="B290" t="s">
        <v>90</v>
      </c>
      <c r="C290" t="s">
        <v>495</v>
      </c>
      <c r="D290" t="s">
        <v>94</v>
      </c>
      <c r="E290">
        <v>9</v>
      </c>
      <c r="F290" t="s">
        <v>200</v>
      </c>
      <c r="G290" s="16">
        <v>107</v>
      </c>
      <c r="H290" s="16" t="s">
        <v>507</v>
      </c>
    </row>
    <row r="291" spans="1:8" x14ac:dyDescent="0.15">
      <c r="A291">
        <v>310</v>
      </c>
      <c r="B291" t="s">
        <v>90</v>
      </c>
      <c r="C291" t="s">
        <v>495</v>
      </c>
      <c r="D291" t="s">
        <v>94</v>
      </c>
      <c r="E291">
        <v>10</v>
      </c>
      <c r="F291" t="s">
        <v>508</v>
      </c>
      <c r="G291" s="16">
        <v>92</v>
      </c>
      <c r="H291" s="16" t="s">
        <v>509</v>
      </c>
    </row>
    <row r="292" spans="1:8" x14ac:dyDescent="0.15">
      <c r="A292">
        <v>311</v>
      </c>
      <c r="B292" t="s">
        <v>90</v>
      </c>
      <c r="C292" t="s">
        <v>495</v>
      </c>
      <c r="D292" t="s">
        <v>94</v>
      </c>
      <c r="E292">
        <v>11</v>
      </c>
      <c r="F292" t="s">
        <v>22</v>
      </c>
      <c r="G292" s="16">
        <v>80</v>
      </c>
      <c r="H292" s="16" t="s">
        <v>510</v>
      </c>
    </row>
    <row r="293" spans="1:8" x14ac:dyDescent="0.15">
      <c r="A293">
        <v>312</v>
      </c>
      <c r="B293" t="s">
        <v>90</v>
      </c>
      <c r="C293" t="s">
        <v>495</v>
      </c>
      <c r="D293" t="s">
        <v>94</v>
      </c>
      <c r="E293">
        <v>12</v>
      </c>
      <c r="F293" t="s">
        <v>511</v>
      </c>
      <c r="G293" s="16">
        <v>67</v>
      </c>
      <c r="H293" s="16" t="s">
        <v>512</v>
      </c>
    </row>
    <row r="294" spans="1:8" x14ac:dyDescent="0.15">
      <c r="A294">
        <v>313</v>
      </c>
      <c r="B294" t="s">
        <v>90</v>
      </c>
      <c r="C294" t="s">
        <v>495</v>
      </c>
      <c r="D294" t="s">
        <v>94</v>
      </c>
      <c r="E294">
        <v>13</v>
      </c>
      <c r="F294" t="s">
        <v>511</v>
      </c>
      <c r="G294" s="16">
        <v>60</v>
      </c>
      <c r="H294" s="16" t="s">
        <v>513</v>
      </c>
    </row>
    <row r="295" spans="1:8" x14ac:dyDescent="0.15">
      <c r="A295">
        <v>314</v>
      </c>
      <c r="B295" t="s">
        <v>90</v>
      </c>
      <c r="C295" t="s">
        <v>495</v>
      </c>
      <c r="D295" t="s">
        <v>94</v>
      </c>
      <c r="E295">
        <v>14</v>
      </c>
      <c r="F295" t="s">
        <v>511</v>
      </c>
      <c r="G295" s="16">
        <v>52</v>
      </c>
      <c r="H295" s="16" t="s">
        <v>514</v>
      </c>
    </row>
    <row r="296" spans="1:8" x14ac:dyDescent="0.15">
      <c r="A296">
        <v>315</v>
      </c>
      <c r="B296" t="s">
        <v>90</v>
      </c>
      <c r="C296" t="s">
        <v>495</v>
      </c>
      <c r="D296" t="s">
        <v>94</v>
      </c>
      <c r="E296">
        <v>15</v>
      </c>
      <c r="F296" t="s">
        <v>511</v>
      </c>
      <c r="G296" s="16">
        <v>49</v>
      </c>
      <c r="H296" s="16" t="s">
        <v>515</v>
      </c>
    </row>
    <row r="297" spans="1:8" x14ac:dyDescent="0.15">
      <c r="A297">
        <v>316</v>
      </c>
      <c r="B297" t="s">
        <v>90</v>
      </c>
      <c r="C297" t="s">
        <v>495</v>
      </c>
      <c r="D297" t="s">
        <v>94</v>
      </c>
      <c r="E297">
        <v>16</v>
      </c>
      <c r="F297" t="s">
        <v>516</v>
      </c>
      <c r="G297" s="16">
        <v>46</v>
      </c>
      <c r="H297" s="16" t="s">
        <v>517</v>
      </c>
    </row>
    <row r="298" spans="1:8" x14ac:dyDescent="0.15">
      <c r="A298">
        <v>317</v>
      </c>
      <c r="B298" t="s">
        <v>90</v>
      </c>
      <c r="C298" t="s">
        <v>495</v>
      </c>
      <c r="D298" t="s">
        <v>94</v>
      </c>
      <c r="E298">
        <v>17</v>
      </c>
      <c r="F298" t="s">
        <v>518</v>
      </c>
      <c r="G298" s="16">
        <v>44</v>
      </c>
      <c r="H298" s="16" t="s">
        <v>519</v>
      </c>
    </row>
    <row r="299" spans="1:8" x14ac:dyDescent="0.15">
      <c r="A299">
        <v>318</v>
      </c>
      <c r="B299" t="s">
        <v>90</v>
      </c>
      <c r="C299" t="s">
        <v>495</v>
      </c>
      <c r="D299" t="s">
        <v>94</v>
      </c>
      <c r="E299">
        <v>18</v>
      </c>
      <c r="F299" t="s">
        <v>177</v>
      </c>
      <c r="G299" s="16">
        <v>35</v>
      </c>
      <c r="H299" s="16" t="s">
        <v>520</v>
      </c>
    </row>
    <row r="300" spans="1:8" x14ac:dyDescent="0.15">
      <c r="A300">
        <v>319</v>
      </c>
      <c r="B300" t="s">
        <v>90</v>
      </c>
      <c r="C300" t="s">
        <v>495</v>
      </c>
      <c r="D300" t="s">
        <v>94</v>
      </c>
      <c r="E300">
        <v>19</v>
      </c>
      <c r="F300" t="s">
        <v>234</v>
      </c>
      <c r="G300" s="16">
        <v>30</v>
      </c>
      <c r="H300" s="16" t="s">
        <v>521</v>
      </c>
    </row>
    <row r="301" spans="1:8" x14ac:dyDescent="0.15">
      <c r="A301">
        <v>320</v>
      </c>
      <c r="B301" t="s">
        <v>90</v>
      </c>
      <c r="C301" t="s">
        <v>495</v>
      </c>
      <c r="D301" t="s">
        <v>94</v>
      </c>
      <c r="E301">
        <v>20</v>
      </c>
      <c r="F301" t="s">
        <v>522</v>
      </c>
      <c r="G301" s="16">
        <v>27</v>
      </c>
      <c r="H301" s="16" t="s">
        <v>523</v>
      </c>
    </row>
    <row r="302" spans="1:8" x14ac:dyDescent="0.15">
      <c r="A302">
        <v>340</v>
      </c>
      <c r="B302" t="s">
        <v>91</v>
      </c>
      <c r="C302" t="s">
        <v>524</v>
      </c>
      <c r="D302" t="s">
        <v>14</v>
      </c>
      <c r="E302">
        <v>20</v>
      </c>
      <c r="F302" t="s">
        <v>105</v>
      </c>
      <c r="G302" s="16">
        <v>102</v>
      </c>
      <c r="H302" s="16" t="s">
        <v>556</v>
      </c>
    </row>
    <row r="303" spans="1:8" x14ac:dyDescent="0.15">
      <c r="A303">
        <v>341</v>
      </c>
      <c r="B303" t="s">
        <v>91</v>
      </c>
      <c r="C303" t="s">
        <v>557</v>
      </c>
      <c r="D303" t="s">
        <v>14</v>
      </c>
      <c r="E303">
        <v>1</v>
      </c>
      <c r="F303" t="s">
        <v>428</v>
      </c>
      <c r="G303" s="16">
        <v>1817</v>
      </c>
      <c r="H303" s="16" t="s">
        <v>558</v>
      </c>
    </row>
    <row r="304" spans="1:8" x14ac:dyDescent="0.15">
      <c r="A304">
        <v>342</v>
      </c>
      <c r="B304" t="s">
        <v>91</v>
      </c>
      <c r="C304" t="s">
        <v>557</v>
      </c>
      <c r="D304" t="s">
        <v>14</v>
      </c>
      <c r="E304">
        <v>2</v>
      </c>
      <c r="F304" t="s">
        <v>95</v>
      </c>
      <c r="G304" s="16">
        <v>2302</v>
      </c>
      <c r="H304" s="16" t="s">
        <v>322</v>
      </c>
    </row>
    <row r="305" spans="1:8" x14ac:dyDescent="0.15">
      <c r="A305">
        <v>343</v>
      </c>
      <c r="B305" t="s">
        <v>91</v>
      </c>
      <c r="C305" t="s">
        <v>557</v>
      </c>
      <c r="D305" t="s">
        <v>14</v>
      </c>
      <c r="E305">
        <v>3</v>
      </c>
      <c r="F305" t="s">
        <v>95</v>
      </c>
      <c r="G305" s="16">
        <v>1959</v>
      </c>
      <c r="H305" s="16" t="s">
        <v>559</v>
      </c>
    </row>
    <row r="306" spans="1:8" x14ac:dyDescent="0.15">
      <c r="A306">
        <v>344</v>
      </c>
      <c r="B306" t="s">
        <v>91</v>
      </c>
      <c r="C306" t="s">
        <v>557</v>
      </c>
      <c r="D306" t="s">
        <v>14</v>
      </c>
      <c r="E306">
        <v>4</v>
      </c>
      <c r="F306" t="s">
        <v>320</v>
      </c>
      <c r="G306" s="16">
        <v>1788</v>
      </c>
      <c r="H306" s="16" t="s">
        <v>560</v>
      </c>
    </row>
    <row r="307" spans="1:8" x14ac:dyDescent="0.15">
      <c r="A307">
        <v>345</v>
      </c>
      <c r="B307" t="s">
        <v>91</v>
      </c>
      <c r="C307" t="s">
        <v>557</v>
      </c>
      <c r="D307" t="s">
        <v>14</v>
      </c>
      <c r="E307">
        <v>5</v>
      </c>
      <c r="F307" t="s">
        <v>95</v>
      </c>
      <c r="G307" s="16">
        <v>1580</v>
      </c>
      <c r="H307" s="16" t="s">
        <v>561</v>
      </c>
    </row>
    <row r="308" spans="1:8" x14ac:dyDescent="0.15">
      <c r="A308">
        <v>346</v>
      </c>
      <c r="B308" t="s">
        <v>91</v>
      </c>
      <c r="C308" t="s">
        <v>557</v>
      </c>
      <c r="D308" t="s">
        <v>14</v>
      </c>
      <c r="E308">
        <v>6</v>
      </c>
      <c r="F308" t="s">
        <v>126</v>
      </c>
      <c r="G308" s="16">
        <v>1524</v>
      </c>
      <c r="H308" s="16" t="s">
        <v>562</v>
      </c>
    </row>
    <row r="309" spans="1:8" x14ac:dyDescent="0.15">
      <c r="A309">
        <v>347</v>
      </c>
      <c r="B309" t="s">
        <v>91</v>
      </c>
      <c r="C309" t="s">
        <v>557</v>
      </c>
      <c r="D309" t="s">
        <v>14</v>
      </c>
      <c r="E309">
        <v>7</v>
      </c>
      <c r="F309" t="s">
        <v>177</v>
      </c>
      <c r="G309" s="16">
        <v>1472</v>
      </c>
      <c r="H309" s="16" t="s">
        <v>563</v>
      </c>
    </row>
    <row r="310" spans="1:8" x14ac:dyDescent="0.15">
      <c r="A310">
        <v>348</v>
      </c>
      <c r="B310" t="s">
        <v>91</v>
      </c>
      <c r="C310" t="s">
        <v>557</v>
      </c>
      <c r="D310" t="s">
        <v>14</v>
      </c>
      <c r="E310">
        <v>8</v>
      </c>
      <c r="F310" t="s">
        <v>95</v>
      </c>
      <c r="G310" s="16">
        <v>1368</v>
      </c>
      <c r="H310" s="16" t="s">
        <v>564</v>
      </c>
    </row>
    <row r="311" spans="1:8" x14ac:dyDescent="0.15">
      <c r="A311">
        <v>349</v>
      </c>
      <c r="B311" t="s">
        <v>91</v>
      </c>
      <c r="C311" t="s">
        <v>557</v>
      </c>
      <c r="D311" t="s">
        <v>14</v>
      </c>
      <c r="E311">
        <v>9</v>
      </c>
      <c r="F311" t="s">
        <v>105</v>
      </c>
      <c r="G311" s="16">
        <v>1275</v>
      </c>
      <c r="H311" s="16" t="s">
        <v>322</v>
      </c>
    </row>
    <row r="312" spans="1:8" x14ac:dyDescent="0.15">
      <c r="A312">
        <v>350</v>
      </c>
      <c r="B312" t="s">
        <v>91</v>
      </c>
      <c r="C312" t="s">
        <v>557</v>
      </c>
      <c r="D312" t="s">
        <v>14</v>
      </c>
      <c r="E312">
        <v>10</v>
      </c>
      <c r="F312" t="s">
        <v>320</v>
      </c>
      <c r="G312" s="16">
        <v>1214</v>
      </c>
      <c r="H312" s="16" t="s">
        <v>565</v>
      </c>
    </row>
    <row r="313" spans="1:8" x14ac:dyDescent="0.15">
      <c r="A313">
        <v>351</v>
      </c>
      <c r="B313" t="s">
        <v>91</v>
      </c>
      <c r="C313" t="s">
        <v>557</v>
      </c>
      <c r="D313" t="s">
        <v>14</v>
      </c>
      <c r="E313">
        <v>11</v>
      </c>
      <c r="F313" t="s">
        <v>177</v>
      </c>
      <c r="G313" s="16">
        <v>1149</v>
      </c>
      <c r="H313" s="16" t="s">
        <v>566</v>
      </c>
    </row>
    <row r="314" spans="1:8" x14ac:dyDescent="0.15">
      <c r="A314">
        <v>352</v>
      </c>
      <c r="B314" t="s">
        <v>91</v>
      </c>
      <c r="C314" t="s">
        <v>557</v>
      </c>
      <c r="D314" t="s">
        <v>14</v>
      </c>
      <c r="E314">
        <v>12</v>
      </c>
      <c r="F314" t="s">
        <v>320</v>
      </c>
      <c r="G314" s="16">
        <v>1097</v>
      </c>
      <c r="H314" s="16" t="s">
        <v>567</v>
      </c>
    </row>
    <row r="315" spans="1:8" x14ac:dyDescent="0.15">
      <c r="A315">
        <v>353</v>
      </c>
      <c r="B315" t="s">
        <v>91</v>
      </c>
      <c r="C315" t="s">
        <v>557</v>
      </c>
      <c r="D315" t="s">
        <v>14</v>
      </c>
      <c r="E315">
        <v>13</v>
      </c>
      <c r="F315" t="s">
        <v>126</v>
      </c>
      <c r="G315" s="16">
        <v>1036</v>
      </c>
      <c r="H315" s="16" t="s">
        <v>443</v>
      </c>
    </row>
    <row r="316" spans="1:8" x14ac:dyDescent="0.15">
      <c r="A316">
        <v>354</v>
      </c>
      <c r="B316" t="s">
        <v>91</v>
      </c>
      <c r="C316" t="s">
        <v>557</v>
      </c>
      <c r="D316" t="s">
        <v>14</v>
      </c>
      <c r="E316">
        <v>14</v>
      </c>
      <c r="F316" t="s">
        <v>320</v>
      </c>
      <c r="G316" s="16">
        <v>971</v>
      </c>
      <c r="H316" s="16" t="s">
        <v>568</v>
      </c>
    </row>
    <row r="317" spans="1:8" x14ac:dyDescent="0.15">
      <c r="A317">
        <v>355</v>
      </c>
      <c r="B317" t="s">
        <v>91</v>
      </c>
      <c r="C317" t="s">
        <v>557</v>
      </c>
      <c r="D317" t="s">
        <v>14</v>
      </c>
      <c r="E317">
        <v>15</v>
      </c>
      <c r="F317" t="s">
        <v>126</v>
      </c>
      <c r="G317" s="16">
        <v>924</v>
      </c>
      <c r="H317" s="16" t="s">
        <v>431</v>
      </c>
    </row>
    <row r="318" spans="1:8" x14ac:dyDescent="0.15">
      <c r="A318">
        <v>356</v>
      </c>
      <c r="B318" t="s">
        <v>91</v>
      </c>
      <c r="C318" t="s">
        <v>557</v>
      </c>
      <c r="D318" t="s">
        <v>14</v>
      </c>
      <c r="E318">
        <v>16</v>
      </c>
      <c r="F318" t="s">
        <v>95</v>
      </c>
      <c r="G318" s="16">
        <v>835</v>
      </c>
      <c r="H318" s="16" t="s">
        <v>569</v>
      </c>
    </row>
    <row r="319" spans="1:8" x14ac:dyDescent="0.15">
      <c r="A319">
        <v>357</v>
      </c>
      <c r="B319" t="s">
        <v>91</v>
      </c>
      <c r="C319" t="s">
        <v>557</v>
      </c>
      <c r="D319" t="s">
        <v>14</v>
      </c>
      <c r="E319">
        <v>17</v>
      </c>
      <c r="F319" t="s">
        <v>471</v>
      </c>
      <c r="G319" s="16">
        <v>851</v>
      </c>
      <c r="H319" s="16" t="s">
        <v>570</v>
      </c>
    </row>
    <row r="320" spans="1:8" x14ac:dyDescent="0.15">
      <c r="A320">
        <v>358</v>
      </c>
      <c r="B320" t="s">
        <v>91</v>
      </c>
      <c r="C320" t="s">
        <v>557</v>
      </c>
      <c r="D320" t="s">
        <v>14</v>
      </c>
      <c r="E320">
        <v>18</v>
      </c>
      <c r="F320" t="s">
        <v>177</v>
      </c>
      <c r="G320" s="16">
        <v>772</v>
      </c>
      <c r="H320" s="16" t="s">
        <v>571</v>
      </c>
    </row>
    <row r="321" spans="1:8" x14ac:dyDescent="0.15">
      <c r="A321">
        <v>359</v>
      </c>
      <c r="B321" t="s">
        <v>91</v>
      </c>
      <c r="C321" t="s">
        <v>557</v>
      </c>
      <c r="D321" t="s">
        <v>14</v>
      </c>
      <c r="E321">
        <v>19</v>
      </c>
      <c r="F321" t="s">
        <v>230</v>
      </c>
      <c r="G321" s="16">
        <v>784</v>
      </c>
      <c r="H321" s="16" t="s">
        <v>572</v>
      </c>
    </row>
    <row r="322" spans="1:8" x14ac:dyDescent="0.15">
      <c r="A322">
        <v>360</v>
      </c>
      <c r="B322" t="s">
        <v>91</v>
      </c>
      <c r="C322" t="s">
        <v>557</v>
      </c>
      <c r="D322" t="s">
        <v>14</v>
      </c>
      <c r="E322">
        <v>20</v>
      </c>
      <c r="F322" t="s">
        <v>230</v>
      </c>
      <c r="G322" s="16">
        <v>781</v>
      </c>
      <c r="H322" s="16" t="s">
        <v>573</v>
      </c>
    </row>
    <row r="323" spans="1:8" x14ac:dyDescent="0.15">
      <c r="A323">
        <v>361</v>
      </c>
      <c r="B323" t="s">
        <v>92</v>
      </c>
      <c r="C323" t="s">
        <v>574</v>
      </c>
      <c r="D323" t="s">
        <v>14</v>
      </c>
      <c r="E323">
        <v>1</v>
      </c>
      <c r="F323" t="s">
        <v>428</v>
      </c>
      <c r="G323" s="16">
        <v>2341</v>
      </c>
      <c r="H323" s="16" t="s">
        <v>575</v>
      </c>
    </row>
    <row r="324" spans="1:8" x14ac:dyDescent="0.15">
      <c r="A324">
        <v>366</v>
      </c>
      <c r="B324" t="s">
        <v>92</v>
      </c>
      <c r="C324" t="s">
        <v>574</v>
      </c>
      <c r="D324" t="s">
        <v>14</v>
      </c>
      <c r="E324">
        <v>6</v>
      </c>
      <c r="F324" t="s">
        <v>285</v>
      </c>
      <c r="G324" s="16">
        <v>303</v>
      </c>
      <c r="H324" s="16" t="s">
        <v>584</v>
      </c>
    </row>
    <row r="325" spans="1:8" x14ac:dyDescent="0.15">
      <c r="A325">
        <v>373</v>
      </c>
      <c r="B325" t="s">
        <v>92</v>
      </c>
      <c r="C325" t="s">
        <v>574</v>
      </c>
      <c r="D325" t="s">
        <v>14</v>
      </c>
      <c r="E325">
        <v>13</v>
      </c>
      <c r="F325" t="s">
        <v>95</v>
      </c>
      <c r="G325" s="16">
        <v>90</v>
      </c>
      <c r="H325" s="16" t="s">
        <v>597</v>
      </c>
    </row>
    <row r="326" spans="1:8" x14ac:dyDescent="0.15">
      <c r="A326">
        <v>375</v>
      </c>
      <c r="B326" t="s">
        <v>92</v>
      </c>
      <c r="C326" t="s">
        <v>574</v>
      </c>
      <c r="D326" t="s">
        <v>14</v>
      </c>
      <c r="E326">
        <v>15</v>
      </c>
      <c r="F326" t="s">
        <v>600</v>
      </c>
      <c r="G326" s="16">
        <v>60</v>
      </c>
      <c r="H326" s="16" t="s">
        <v>601</v>
      </c>
    </row>
    <row r="327" spans="1:8" x14ac:dyDescent="0.15">
      <c r="A327">
        <v>376</v>
      </c>
      <c r="B327" t="s">
        <v>92</v>
      </c>
      <c r="C327" t="s">
        <v>574</v>
      </c>
      <c r="D327" t="s">
        <v>14</v>
      </c>
      <c r="E327">
        <v>16</v>
      </c>
      <c r="F327" t="s">
        <v>209</v>
      </c>
      <c r="G327" s="16">
        <v>60</v>
      </c>
      <c r="H327" s="16" t="s">
        <v>602</v>
      </c>
    </row>
    <row r="328" spans="1:8" x14ac:dyDescent="0.15">
      <c r="A328">
        <v>377</v>
      </c>
      <c r="B328" t="s">
        <v>92</v>
      </c>
      <c r="C328" t="s">
        <v>574</v>
      </c>
      <c r="D328" t="s">
        <v>14</v>
      </c>
      <c r="E328">
        <v>17</v>
      </c>
      <c r="F328" t="s">
        <v>603</v>
      </c>
      <c r="G328" s="16">
        <v>51</v>
      </c>
      <c r="H328" s="16" t="s">
        <v>604</v>
      </c>
    </row>
    <row r="329" spans="1:8" x14ac:dyDescent="0.15">
      <c r="A329">
        <v>379</v>
      </c>
      <c r="B329" t="s">
        <v>92</v>
      </c>
      <c r="C329" t="s">
        <v>574</v>
      </c>
      <c r="D329" t="s">
        <v>14</v>
      </c>
      <c r="E329">
        <v>19</v>
      </c>
      <c r="F329" t="s">
        <v>606</v>
      </c>
      <c r="G329" s="16">
        <v>52</v>
      </c>
      <c r="H329" s="16" t="s">
        <v>607</v>
      </c>
    </row>
    <row r="330" spans="1:8" x14ac:dyDescent="0.15">
      <c r="A330">
        <v>380</v>
      </c>
      <c r="B330" t="s">
        <v>92</v>
      </c>
      <c r="C330" t="s">
        <v>574</v>
      </c>
      <c r="D330" t="s">
        <v>14</v>
      </c>
      <c r="E330">
        <v>20</v>
      </c>
      <c r="F330" t="s">
        <v>608</v>
      </c>
      <c r="G330" s="16">
        <v>45</v>
      </c>
      <c r="H330" s="16" t="s">
        <v>609</v>
      </c>
    </row>
    <row r="331" spans="1:8" x14ac:dyDescent="0.15">
      <c r="A331">
        <v>388</v>
      </c>
      <c r="B331" t="s">
        <v>92</v>
      </c>
      <c r="C331" t="s">
        <v>610</v>
      </c>
      <c r="D331" t="s">
        <v>14</v>
      </c>
      <c r="E331">
        <v>8</v>
      </c>
      <c r="F331" t="s">
        <v>105</v>
      </c>
      <c r="G331" s="16">
        <v>189</v>
      </c>
      <c r="H331" s="16" t="s">
        <v>618</v>
      </c>
    </row>
    <row r="332" spans="1:8" x14ac:dyDescent="0.15">
      <c r="A332">
        <v>389</v>
      </c>
      <c r="B332" t="s">
        <v>92</v>
      </c>
      <c r="C332" t="s">
        <v>610</v>
      </c>
      <c r="D332" t="s">
        <v>14</v>
      </c>
      <c r="E332">
        <v>9</v>
      </c>
      <c r="F332" t="s">
        <v>161</v>
      </c>
      <c r="G332" s="16">
        <v>186</v>
      </c>
      <c r="H332" s="16" t="s">
        <v>619</v>
      </c>
    </row>
    <row r="333" spans="1:8" x14ac:dyDescent="0.15">
      <c r="A333">
        <v>391</v>
      </c>
      <c r="B333" t="s">
        <v>92</v>
      </c>
      <c r="C333" t="s">
        <v>610</v>
      </c>
      <c r="D333" t="s">
        <v>14</v>
      </c>
      <c r="E333">
        <v>11</v>
      </c>
      <c r="F333" t="s">
        <v>115</v>
      </c>
      <c r="G333" s="16">
        <v>165</v>
      </c>
      <c r="H333" s="16" t="s">
        <v>621</v>
      </c>
    </row>
    <row r="334" spans="1:8" x14ac:dyDescent="0.15">
      <c r="A334">
        <v>392</v>
      </c>
      <c r="B334" t="s">
        <v>92</v>
      </c>
      <c r="C334" t="s">
        <v>610</v>
      </c>
      <c r="D334" t="s">
        <v>14</v>
      </c>
      <c r="E334">
        <v>12</v>
      </c>
      <c r="F334" t="s">
        <v>418</v>
      </c>
      <c r="G334" s="16">
        <v>154</v>
      </c>
      <c r="H334" s="16" t="s">
        <v>622</v>
      </c>
    </row>
    <row r="335" spans="1:8" x14ac:dyDescent="0.15">
      <c r="A335">
        <v>393</v>
      </c>
      <c r="B335" t="s">
        <v>92</v>
      </c>
      <c r="C335" t="s">
        <v>610</v>
      </c>
      <c r="D335" t="s">
        <v>14</v>
      </c>
      <c r="E335">
        <v>13</v>
      </c>
      <c r="F335" t="s">
        <v>177</v>
      </c>
      <c r="G335" s="16">
        <v>144</v>
      </c>
      <c r="H335" s="16" t="s">
        <v>623</v>
      </c>
    </row>
    <row r="336" spans="1:8" x14ac:dyDescent="0.15">
      <c r="A336">
        <v>394</v>
      </c>
      <c r="B336" t="s">
        <v>92</v>
      </c>
      <c r="C336" t="s">
        <v>610</v>
      </c>
      <c r="D336" t="s">
        <v>14</v>
      </c>
      <c r="E336">
        <v>14</v>
      </c>
      <c r="F336" t="s">
        <v>105</v>
      </c>
      <c r="G336" s="16">
        <v>137</v>
      </c>
      <c r="H336" s="16" t="s">
        <v>624</v>
      </c>
    </row>
    <row r="337" spans="1:8" x14ac:dyDescent="0.15">
      <c r="A337">
        <v>397</v>
      </c>
      <c r="B337" t="s">
        <v>92</v>
      </c>
      <c r="C337" t="s">
        <v>610</v>
      </c>
      <c r="D337" t="s">
        <v>14</v>
      </c>
      <c r="E337">
        <v>17</v>
      </c>
      <c r="F337" t="s">
        <v>629</v>
      </c>
      <c r="G337" s="16">
        <v>71</v>
      </c>
      <c r="H337" s="16" t="s">
        <v>630</v>
      </c>
    </row>
    <row r="338" spans="1:8" x14ac:dyDescent="0.15">
      <c r="A338">
        <v>399</v>
      </c>
      <c r="B338" t="s">
        <v>92</v>
      </c>
      <c r="C338" t="s">
        <v>610</v>
      </c>
      <c r="D338" t="s">
        <v>14</v>
      </c>
      <c r="E338">
        <v>19</v>
      </c>
      <c r="F338" t="s">
        <v>633</v>
      </c>
      <c r="G338" s="16">
        <v>62</v>
      </c>
      <c r="H338" s="16" t="s">
        <v>634</v>
      </c>
    </row>
    <row r="339" spans="1:8" x14ac:dyDescent="0.15">
      <c r="A339">
        <v>401</v>
      </c>
      <c r="B339" t="s">
        <v>92</v>
      </c>
      <c r="C339" t="s">
        <v>636</v>
      </c>
      <c r="D339" t="s">
        <v>94</v>
      </c>
      <c r="E339">
        <v>1</v>
      </c>
      <c r="F339" t="s">
        <v>95</v>
      </c>
      <c r="G339" s="16">
        <v>239</v>
      </c>
      <c r="H339" s="16" t="s">
        <v>637</v>
      </c>
    </row>
    <row r="340" spans="1:8" x14ac:dyDescent="0.15">
      <c r="A340">
        <v>402</v>
      </c>
      <c r="B340" t="s">
        <v>92</v>
      </c>
      <c r="C340" t="s">
        <v>636</v>
      </c>
      <c r="D340" t="s">
        <v>94</v>
      </c>
      <c r="E340">
        <v>2</v>
      </c>
      <c r="F340" t="s">
        <v>105</v>
      </c>
      <c r="G340" s="16">
        <v>217</v>
      </c>
      <c r="H340" s="16" t="s">
        <v>638</v>
      </c>
    </row>
    <row r="341" spans="1:8" x14ac:dyDescent="0.15">
      <c r="A341">
        <v>403</v>
      </c>
      <c r="B341" t="s">
        <v>92</v>
      </c>
      <c r="C341" t="s">
        <v>636</v>
      </c>
      <c r="D341" t="s">
        <v>94</v>
      </c>
      <c r="E341">
        <v>3</v>
      </c>
      <c r="F341" t="s">
        <v>105</v>
      </c>
      <c r="G341" s="16">
        <v>200</v>
      </c>
      <c r="H341" s="16" t="s">
        <v>639</v>
      </c>
    </row>
    <row r="342" spans="1:8" x14ac:dyDescent="0.15">
      <c r="A342">
        <v>404</v>
      </c>
      <c r="B342" t="s">
        <v>92</v>
      </c>
      <c r="C342" t="s">
        <v>636</v>
      </c>
      <c r="D342" t="s">
        <v>94</v>
      </c>
      <c r="E342">
        <v>4</v>
      </c>
      <c r="F342" t="s">
        <v>17</v>
      </c>
      <c r="G342" s="16">
        <v>189</v>
      </c>
      <c r="H342" s="16" t="s">
        <v>640</v>
      </c>
    </row>
    <row r="343" spans="1:8" x14ac:dyDescent="0.15">
      <c r="A343">
        <v>405</v>
      </c>
      <c r="B343" t="s">
        <v>92</v>
      </c>
      <c r="C343" t="s">
        <v>636</v>
      </c>
      <c r="D343" t="s">
        <v>94</v>
      </c>
      <c r="E343">
        <v>5</v>
      </c>
      <c r="F343" t="s">
        <v>105</v>
      </c>
      <c r="G343" s="16">
        <v>186</v>
      </c>
      <c r="H343" s="16" t="s">
        <v>641</v>
      </c>
    </row>
    <row r="344" spans="1:8" x14ac:dyDescent="0.15">
      <c r="A344">
        <v>406</v>
      </c>
      <c r="B344" t="s">
        <v>92</v>
      </c>
      <c r="C344" t="s">
        <v>636</v>
      </c>
      <c r="D344" t="s">
        <v>94</v>
      </c>
      <c r="E344">
        <v>6</v>
      </c>
      <c r="F344" t="s">
        <v>105</v>
      </c>
      <c r="G344" s="16">
        <v>153</v>
      </c>
      <c r="H344" s="16" t="s">
        <v>642</v>
      </c>
    </row>
    <row r="345" spans="1:8" x14ac:dyDescent="0.15">
      <c r="A345">
        <v>407</v>
      </c>
      <c r="B345" t="s">
        <v>92</v>
      </c>
      <c r="C345" t="s">
        <v>636</v>
      </c>
      <c r="D345" t="s">
        <v>94</v>
      </c>
      <c r="E345">
        <v>7</v>
      </c>
      <c r="F345" t="s">
        <v>115</v>
      </c>
      <c r="G345" s="16">
        <v>158</v>
      </c>
      <c r="H345" s="16" t="s">
        <v>643</v>
      </c>
    </row>
    <row r="346" spans="1:8" x14ac:dyDescent="0.15">
      <c r="A346">
        <v>408</v>
      </c>
      <c r="B346" t="s">
        <v>92</v>
      </c>
      <c r="C346" t="s">
        <v>636</v>
      </c>
      <c r="D346" t="s">
        <v>94</v>
      </c>
      <c r="E346">
        <v>8</v>
      </c>
      <c r="F346" t="s">
        <v>225</v>
      </c>
      <c r="G346" s="16">
        <v>126</v>
      </c>
      <c r="H346" s="16" t="s">
        <v>644</v>
      </c>
    </row>
    <row r="347" spans="1:8" x14ac:dyDescent="0.15">
      <c r="A347">
        <v>409</v>
      </c>
      <c r="B347" t="s">
        <v>92</v>
      </c>
      <c r="C347" t="s">
        <v>636</v>
      </c>
      <c r="D347" t="s">
        <v>94</v>
      </c>
      <c r="E347">
        <v>9</v>
      </c>
      <c r="F347" t="s">
        <v>232</v>
      </c>
      <c r="G347" s="16">
        <v>117</v>
      </c>
      <c r="H347" s="16" t="s">
        <v>645</v>
      </c>
    </row>
    <row r="348" spans="1:8" x14ac:dyDescent="0.15">
      <c r="A348">
        <v>410</v>
      </c>
      <c r="B348" t="s">
        <v>92</v>
      </c>
      <c r="C348" t="s">
        <v>636</v>
      </c>
      <c r="D348" t="s">
        <v>94</v>
      </c>
      <c r="E348">
        <v>10</v>
      </c>
      <c r="F348" t="s">
        <v>646</v>
      </c>
      <c r="G348" s="16">
        <v>109</v>
      </c>
      <c r="H348" s="16" t="s">
        <v>647</v>
      </c>
    </row>
    <row r="349" spans="1:8" x14ac:dyDescent="0.15">
      <c r="A349">
        <v>411</v>
      </c>
      <c r="B349" t="s">
        <v>92</v>
      </c>
      <c r="C349" t="s">
        <v>636</v>
      </c>
      <c r="D349" t="s">
        <v>94</v>
      </c>
      <c r="E349">
        <v>11</v>
      </c>
      <c r="F349" t="s">
        <v>646</v>
      </c>
      <c r="G349" s="16">
        <v>97</v>
      </c>
      <c r="H349" s="16" t="s">
        <v>438</v>
      </c>
    </row>
    <row r="350" spans="1:8" x14ac:dyDescent="0.15">
      <c r="A350">
        <v>412</v>
      </c>
      <c r="B350" t="s">
        <v>92</v>
      </c>
      <c r="C350" t="s">
        <v>636</v>
      </c>
      <c r="D350" t="s">
        <v>94</v>
      </c>
      <c r="E350">
        <v>12</v>
      </c>
      <c r="F350" t="s">
        <v>17</v>
      </c>
      <c r="G350" s="16">
        <v>95</v>
      </c>
      <c r="H350" s="16" t="s">
        <v>648</v>
      </c>
    </row>
    <row r="351" spans="1:8" x14ac:dyDescent="0.15">
      <c r="A351">
        <v>413</v>
      </c>
      <c r="B351" t="s">
        <v>92</v>
      </c>
      <c r="C351" t="s">
        <v>636</v>
      </c>
      <c r="D351" t="s">
        <v>94</v>
      </c>
      <c r="E351">
        <v>13</v>
      </c>
      <c r="F351" t="s">
        <v>105</v>
      </c>
      <c r="G351" s="16">
        <v>88</v>
      </c>
      <c r="H351" s="16" t="s">
        <v>649</v>
      </c>
    </row>
    <row r="352" spans="1:8" x14ac:dyDescent="0.15">
      <c r="A352">
        <v>414</v>
      </c>
      <c r="B352" t="s">
        <v>92</v>
      </c>
      <c r="C352" t="s">
        <v>636</v>
      </c>
      <c r="D352" t="s">
        <v>94</v>
      </c>
      <c r="E352">
        <v>14</v>
      </c>
      <c r="F352" t="s">
        <v>650</v>
      </c>
      <c r="G352" s="16">
        <v>78</v>
      </c>
      <c r="H352" s="16" t="s">
        <v>651</v>
      </c>
    </row>
    <row r="353" spans="1:8" x14ac:dyDescent="0.15">
      <c r="A353">
        <v>415</v>
      </c>
      <c r="B353" t="s">
        <v>92</v>
      </c>
      <c r="C353" t="s">
        <v>636</v>
      </c>
      <c r="D353" t="s">
        <v>94</v>
      </c>
      <c r="E353">
        <v>15</v>
      </c>
      <c r="F353" t="s">
        <v>232</v>
      </c>
      <c r="G353" s="16">
        <v>66</v>
      </c>
      <c r="H353" s="16" t="s">
        <v>652</v>
      </c>
    </row>
    <row r="354" spans="1:8" x14ac:dyDescent="0.15">
      <c r="A354">
        <v>416</v>
      </c>
      <c r="B354" t="s">
        <v>92</v>
      </c>
      <c r="C354" t="s">
        <v>636</v>
      </c>
      <c r="D354" t="s">
        <v>94</v>
      </c>
      <c r="E354">
        <v>16</v>
      </c>
      <c r="F354" t="s">
        <v>105</v>
      </c>
      <c r="G354" s="16">
        <v>62</v>
      </c>
      <c r="H354" s="16" t="s">
        <v>560</v>
      </c>
    </row>
    <row r="355" spans="1:8" x14ac:dyDescent="0.15">
      <c r="A355">
        <v>417</v>
      </c>
      <c r="B355" t="s">
        <v>92</v>
      </c>
      <c r="C355" t="s">
        <v>636</v>
      </c>
      <c r="D355" t="s">
        <v>94</v>
      </c>
      <c r="E355">
        <v>17</v>
      </c>
      <c r="F355" t="s">
        <v>177</v>
      </c>
      <c r="G355" s="16">
        <v>61</v>
      </c>
      <c r="H355" s="16" t="s">
        <v>653</v>
      </c>
    </row>
    <row r="356" spans="1:8" x14ac:dyDescent="0.15">
      <c r="A356">
        <v>418</v>
      </c>
      <c r="B356" t="s">
        <v>92</v>
      </c>
      <c r="C356" t="s">
        <v>636</v>
      </c>
      <c r="D356" t="s">
        <v>94</v>
      </c>
      <c r="E356">
        <v>18</v>
      </c>
      <c r="F356" t="s">
        <v>105</v>
      </c>
      <c r="G356" s="16">
        <v>52</v>
      </c>
      <c r="H356" s="16" t="s">
        <v>568</v>
      </c>
    </row>
    <row r="357" spans="1:8" x14ac:dyDescent="0.15">
      <c r="A357">
        <v>419</v>
      </c>
      <c r="B357" t="s">
        <v>92</v>
      </c>
      <c r="C357" t="s">
        <v>636</v>
      </c>
      <c r="D357" t="s">
        <v>94</v>
      </c>
      <c r="E357">
        <v>19</v>
      </c>
      <c r="F357" t="s">
        <v>177</v>
      </c>
      <c r="G357" s="16">
        <v>46</v>
      </c>
      <c r="H357" s="16" t="s">
        <v>654</v>
      </c>
    </row>
    <row r="358" spans="1:8" x14ac:dyDescent="0.15">
      <c r="A358">
        <v>420</v>
      </c>
      <c r="B358" t="s">
        <v>92</v>
      </c>
      <c r="C358" t="s">
        <v>636</v>
      </c>
      <c r="D358" t="s">
        <v>94</v>
      </c>
      <c r="E358">
        <v>20</v>
      </c>
      <c r="F358" t="s">
        <v>177</v>
      </c>
      <c r="G358" s="16">
        <v>42</v>
      </c>
      <c r="H358" s="16" t="s">
        <v>655</v>
      </c>
    </row>
    <row r="359" spans="1:8" x14ac:dyDescent="0.15">
      <c r="A359">
        <v>421</v>
      </c>
      <c r="B359" t="s">
        <v>92</v>
      </c>
      <c r="C359" t="s">
        <v>656</v>
      </c>
      <c r="D359" t="s">
        <v>94</v>
      </c>
      <c r="E359">
        <v>1</v>
      </c>
      <c r="F359" t="s">
        <v>657</v>
      </c>
      <c r="G359" s="16">
        <v>68</v>
      </c>
      <c r="H359" s="16" t="s">
        <v>658</v>
      </c>
    </row>
    <row r="360" spans="1:8" x14ac:dyDescent="0.15">
      <c r="A360">
        <v>422</v>
      </c>
      <c r="B360" t="s">
        <v>92</v>
      </c>
      <c r="C360" t="s">
        <v>656</v>
      </c>
      <c r="D360" t="s">
        <v>94</v>
      </c>
      <c r="E360">
        <v>2</v>
      </c>
      <c r="F360" t="s">
        <v>479</v>
      </c>
      <c r="G360" s="16">
        <v>58</v>
      </c>
      <c r="H360" s="16" t="s">
        <v>659</v>
      </c>
    </row>
    <row r="361" spans="1:8" x14ac:dyDescent="0.15">
      <c r="A361">
        <v>424</v>
      </c>
      <c r="B361" t="s">
        <v>92</v>
      </c>
      <c r="C361" t="s">
        <v>656</v>
      </c>
      <c r="D361" t="s">
        <v>94</v>
      </c>
      <c r="E361">
        <v>4</v>
      </c>
      <c r="F361" t="s">
        <v>95</v>
      </c>
      <c r="G361" s="16">
        <v>58</v>
      </c>
      <c r="H361" s="16" t="s">
        <v>662</v>
      </c>
    </row>
    <row r="362" spans="1:8" x14ac:dyDescent="0.15">
      <c r="A362">
        <v>425</v>
      </c>
      <c r="B362" t="s">
        <v>92</v>
      </c>
      <c r="C362" t="s">
        <v>656</v>
      </c>
      <c r="D362" t="s">
        <v>94</v>
      </c>
      <c r="E362">
        <v>5</v>
      </c>
      <c r="F362" t="s">
        <v>253</v>
      </c>
      <c r="G362" s="16">
        <v>53</v>
      </c>
      <c r="H362" s="16" t="s">
        <v>663</v>
      </c>
    </row>
    <row r="363" spans="1:8" x14ac:dyDescent="0.15">
      <c r="A363">
        <v>426</v>
      </c>
      <c r="B363" t="s">
        <v>92</v>
      </c>
      <c r="C363" t="s">
        <v>656</v>
      </c>
      <c r="D363" t="s">
        <v>94</v>
      </c>
      <c r="E363">
        <v>6</v>
      </c>
      <c r="F363" t="s">
        <v>95</v>
      </c>
      <c r="G363" s="16">
        <v>47</v>
      </c>
      <c r="H363" s="16" t="s">
        <v>282</v>
      </c>
    </row>
    <row r="364" spans="1:8" x14ac:dyDescent="0.15">
      <c r="A364">
        <v>427</v>
      </c>
      <c r="B364" t="s">
        <v>92</v>
      </c>
      <c r="C364" t="s">
        <v>656</v>
      </c>
      <c r="D364" t="s">
        <v>94</v>
      </c>
      <c r="E364">
        <v>7</v>
      </c>
      <c r="F364" t="s">
        <v>664</v>
      </c>
      <c r="G364" s="16">
        <v>44</v>
      </c>
      <c r="H364" s="16" t="s">
        <v>665</v>
      </c>
    </row>
    <row r="365" spans="1:8" x14ac:dyDescent="0.15">
      <c r="A365">
        <v>428</v>
      </c>
      <c r="B365" t="s">
        <v>92</v>
      </c>
      <c r="C365" t="s">
        <v>656</v>
      </c>
      <c r="D365" t="s">
        <v>94</v>
      </c>
      <c r="E365">
        <v>8</v>
      </c>
      <c r="F365" t="s">
        <v>161</v>
      </c>
      <c r="G365" s="16">
        <v>31</v>
      </c>
      <c r="H365" s="16" t="s">
        <v>666</v>
      </c>
    </row>
    <row r="366" spans="1:8" x14ac:dyDescent="0.15">
      <c r="A366">
        <v>429</v>
      </c>
      <c r="B366" t="s">
        <v>92</v>
      </c>
      <c r="C366" t="s">
        <v>656</v>
      </c>
      <c r="D366" t="s">
        <v>94</v>
      </c>
      <c r="E366">
        <v>9</v>
      </c>
      <c r="F366" t="s">
        <v>22</v>
      </c>
      <c r="G366" s="16">
        <v>33</v>
      </c>
      <c r="H366" s="16" t="s">
        <v>667</v>
      </c>
    </row>
    <row r="367" spans="1:8" x14ac:dyDescent="0.15">
      <c r="A367">
        <v>430</v>
      </c>
      <c r="B367" t="s">
        <v>92</v>
      </c>
      <c r="C367" t="s">
        <v>656</v>
      </c>
      <c r="D367" t="s">
        <v>94</v>
      </c>
      <c r="E367">
        <v>10</v>
      </c>
      <c r="F367" t="s">
        <v>418</v>
      </c>
      <c r="G367" s="16">
        <v>27</v>
      </c>
      <c r="H367" s="16" t="s">
        <v>666</v>
      </c>
    </row>
    <row r="368" spans="1:8" x14ac:dyDescent="0.15">
      <c r="A368">
        <v>431</v>
      </c>
      <c r="B368" t="s">
        <v>92</v>
      </c>
      <c r="C368" t="s">
        <v>656</v>
      </c>
      <c r="D368" t="s">
        <v>94</v>
      </c>
      <c r="E368">
        <v>11</v>
      </c>
      <c r="F368" t="s">
        <v>668</v>
      </c>
      <c r="G368" s="16">
        <v>24</v>
      </c>
      <c r="H368" s="16" t="s">
        <v>669</v>
      </c>
    </row>
    <row r="369" spans="1:8" x14ac:dyDescent="0.15">
      <c r="A369">
        <v>432</v>
      </c>
      <c r="B369" t="s">
        <v>92</v>
      </c>
      <c r="C369" t="s">
        <v>656</v>
      </c>
      <c r="D369" t="s">
        <v>94</v>
      </c>
      <c r="E369">
        <v>12</v>
      </c>
      <c r="F369" t="s">
        <v>232</v>
      </c>
      <c r="G369" s="16">
        <v>21</v>
      </c>
      <c r="H369" s="16" t="s">
        <v>670</v>
      </c>
    </row>
    <row r="370" spans="1:8" x14ac:dyDescent="0.15">
      <c r="A370">
        <v>433</v>
      </c>
      <c r="B370" t="s">
        <v>92</v>
      </c>
      <c r="C370" t="s">
        <v>656</v>
      </c>
      <c r="D370" t="s">
        <v>94</v>
      </c>
      <c r="E370">
        <v>13</v>
      </c>
      <c r="F370" t="s">
        <v>471</v>
      </c>
      <c r="G370" s="16">
        <v>17</v>
      </c>
      <c r="H370" s="16" t="s">
        <v>671</v>
      </c>
    </row>
    <row r="371" spans="1:8" x14ac:dyDescent="0.15">
      <c r="A371">
        <v>434</v>
      </c>
      <c r="B371" t="s">
        <v>92</v>
      </c>
      <c r="C371" t="s">
        <v>656</v>
      </c>
      <c r="D371" t="s">
        <v>94</v>
      </c>
      <c r="E371">
        <v>14</v>
      </c>
      <c r="F371" t="s">
        <v>672</v>
      </c>
      <c r="G371" s="16">
        <v>16</v>
      </c>
      <c r="H371" s="16" t="s">
        <v>673</v>
      </c>
    </row>
    <row r="372" spans="1:8" x14ac:dyDescent="0.15">
      <c r="A372">
        <v>435</v>
      </c>
      <c r="B372" t="s">
        <v>92</v>
      </c>
      <c r="C372" t="s">
        <v>656</v>
      </c>
      <c r="D372" t="s">
        <v>94</v>
      </c>
      <c r="E372">
        <v>15</v>
      </c>
      <c r="F372" t="s">
        <v>22</v>
      </c>
      <c r="G372" s="16">
        <v>13</v>
      </c>
      <c r="H372" s="16" t="s">
        <v>674</v>
      </c>
    </row>
    <row r="373" spans="1:8" x14ac:dyDescent="0.15">
      <c r="A373">
        <v>436</v>
      </c>
      <c r="B373" t="s">
        <v>92</v>
      </c>
      <c r="C373" t="s">
        <v>656</v>
      </c>
      <c r="D373" t="s">
        <v>94</v>
      </c>
      <c r="E373">
        <v>16</v>
      </c>
      <c r="F373" t="s">
        <v>105</v>
      </c>
      <c r="G373" s="16">
        <v>13</v>
      </c>
      <c r="H373" s="16" t="s">
        <v>675</v>
      </c>
    </row>
    <row r="374" spans="1:8" x14ac:dyDescent="0.15">
      <c r="A374">
        <v>437</v>
      </c>
      <c r="B374" t="s">
        <v>92</v>
      </c>
      <c r="C374" t="s">
        <v>656</v>
      </c>
      <c r="D374" t="s">
        <v>94</v>
      </c>
      <c r="E374">
        <v>17</v>
      </c>
      <c r="F374" t="s">
        <v>253</v>
      </c>
      <c r="G374" s="16">
        <v>12</v>
      </c>
      <c r="H374" s="16" t="s">
        <v>676</v>
      </c>
    </row>
    <row r="375" spans="1:8" x14ac:dyDescent="0.15">
      <c r="A375">
        <v>441</v>
      </c>
      <c r="B375" t="s">
        <v>92</v>
      </c>
      <c r="C375" t="s">
        <v>681</v>
      </c>
      <c r="D375" t="s">
        <v>94</v>
      </c>
      <c r="E375">
        <v>1</v>
      </c>
      <c r="F375" t="s">
        <v>664</v>
      </c>
      <c r="G375" s="16">
        <v>481</v>
      </c>
      <c r="H375" s="16" t="s">
        <v>682</v>
      </c>
    </row>
    <row r="376" spans="1:8" x14ac:dyDescent="0.15">
      <c r="A376">
        <v>442</v>
      </c>
      <c r="B376" t="s">
        <v>92</v>
      </c>
      <c r="C376" t="s">
        <v>681</v>
      </c>
      <c r="D376" t="s">
        <v>94</v>
      </c>
      <c r="E376">
        <v>2</v>
      </c>
      <c r="F376" t="s">
        <v>126</v>
      </c>
      <c r="G376" s="16">
        <v>442</v>
      </c>
      <c r="H376" s="16" t="s">
        <v>683</v>
      </c>
    </row>
    <row r="377" spans="1:8" x14ac:dyDescent="0.15">
      <c r="A377">
        <v>443</v>
      </c>
      <c r="B377" t="s">
        <v>92</v>
      </c>
      <c r="C377" t="s">
        <v>681</v>
      </c>
      <c r="D377" t="s">
        <v>94</v>
      </c>
      <c r="E377">
        <v>3</v>
      </c>
      <c r="F377" t="s">
        <v>17</v>
      </c>
      <c r="G377" s="16">
        <v>408</v>
      </c>
      <c r="H377" s="16" t="s">
        <v>684</v>
      </c>
    </row>
    <row r="378" spans="1:8" x14ac:dyDescent="0.15">
      <c r="A378">
        <v>444</v>
      </c>
      <c r="B378" t="s">
        <v>92</v>
      </c>
      <c r="C378" t="s">
        <v>681</v>
      </c>
      <c r="D378" t="s">
        <v>94</v>
      </c>
      <c r="E378">
        <v>4</v>
      </c>
      <c r="F378" t="s">
        <v>22</v>
      </c>
      <c r="G378" s="16">
        <v>389</v>
      </c>
      <c r="H378" s="16" t="s">
        <v>431</v>
      </c>
    </row>
    <row r="379" spans="1:8" x14ac:dyDescent="0.15">
      <c r="A379">
        <v>445</v>
      </c>
      <c r="B379" t="s">
        <v>92</v>
      </c>
      <c r="C379" t="s">
        <v>681</v>
      </c>
      <c r="D379" t="s">
        <v>94</v>
      </c>
      <c r="E379">
        <v>5</v>
      </c>
      <c r="F379" t="s">
        <v>225</v>
      </c>
      <c r="G379" s="16">
        <v>350</v>
      </c>
      <c r="H379" s="16" t="s">
        <v>685</v>
      </c>
    </row>
    <row r="380" spans="1:8" x14ac:dyDescent="0.15">
      <c r="A380">
        <v>446</v>
      </c>
      <c r="B380" t="s">
        <v>92</v>
      </c>
      <c r="C380" t="s">
        <v>681</v>
      </c>
      <c r="D380" t="s">
        <v>94</v>
      </c>
      <c r="E380">
        <v>6</v>
      </c>
      <c r="F380" t="s">
        <v>17</v>
      </c>
      <c r="G380" s="16">
        <v>322</v>
      </c>
      <c r="H380" s="16" t="s">
        <v>686</v>
      </c>
    </row>
    <row r="381" spans="1:8" x14ac:dyDescent="0.15">
      <c r="A381">
        <v>447</v>
      </c>
      <c r="B381" t="s">
        <v>92</v>
      </c>
      <c r="C381" t="s">
        <v>681</v>
      </c>
      <c r="D381" t="s">
        <v>94</v>
      </c>
      <c r="E381">
        <v>7</v>
      </c>
      <c r="F381" t="s">
        <v>105</v>
      </c>
      <c r="G381" s="16">
        <v>279</v>
      </c>
      <c r="H381" s="16" t="s">
        <v>687</v>
      </c>
    </row>
    <row r="382" spans="1:8" x14ac:dyDescent="0.15">
      <c r="A382">
        <v>448</v>
      </c>
      <c r="B382" t="s">
        <v>92</v>
      </c>
      <c r="C382" t="s">
        <v>681</v>
      </c>
      <c r="D382" t="s">
        <v>94</v>
      </c>
      <c r="E382">
        <v>8</v>
      </c>
      <c r="F382" t="s">
        <v>232</v>
      </c>
      <c r="G382" s="16">
        <v>278</v>
      </c>
      <c r="H382" s="16" t="s">
        <v>688</v>
      </c>
    </row>
    <row r="383" spans="1:8" x14ac:dyDescent="0.15">
      <c r="A383">
        <v>449</v>
      </c>
      <c r="B383" t="s">
        <v>92</v>
      </c>
      <c r="C383" t="s">
        <v>681</v>
      </c>
      <c r="D383" t="s">
        <v>94</v>
      </c>
      <c r="E383">
        <v>9</v>
      </c>
      <c r="F383" t="s">
        <v>177</v>
      </c>
      <c r="G383" s="16">
        <v>252</v>
      </c>
      <c r="H383" s="16" t="s">
        <v>689</v>
      </c>
    </row>
    <row r="384" spans="1:8" x14ac:dyDescent="0.15">
      <c r="A384">
        <v>450</v>
      </c>
      <c r="B384" t="s">
        <v>92</v>
      </c>
      <c r="C384" t="s">
        <v>681</v>
      </c>
      <c r="D384" t="s">
        <v>94</v>
      </c>
      <c r="E384">
        <v>10</v>
      </c>
      <c r="F384" t="s">
        <v>105</v>
      </c>
      <c r="G384" s="16">
        <v>226</v>
      </c>
      <c r="H384" s="16" t="s">
        <v>431</v>
      </c>
    </row>
    <row r="385" spans="1:8" x14ac:dyDescent="0.15">
      <c r="A385">
        <v>451</v>
      </c>
      <c r="B385" t="s">
        <v>92</v>
      </c>
      <c r="C385" t="s">
        <v>681</v>
      </c>
      <c r="D385" t="s">
        <v>94</v>
      </c>
      <c r="E385">
        <v>11</v>
      </c>
      <c r="F385" t="s">
        <v>177</v>
      </c>
      <c r="G385" s="16">
        <v>206</v>
      </c>
      <c r="H385" s="16" t="s">
        <v>690</v>
      </c>
    </row>
    <row r="386" spans="1:8" x14ac:dyDescent="0.15">
      <c r="A386">
        <v>452</v>
      </c>
      <c r="B386" t="s">
        <v>92</v>
      </c>
      <c r="C386" t="s">
        <v>681</v>
      </c>
      <c r="D386" t="s">
        <v>94</v>
      </c>
      <c r="E386">
        <v>12</v>
      </c>
      <c r="F386" t="s">
        <v>177</v>
      </c>
      <c r="G386" s="16">
        <v>174</v>
      </c>
      <c r="H386" s="16" t="s">
        <v>691</v>
      </c>
    </row>
    <row r="387" spans="1:8" x14ac:dyDescent="0.15">
      <c r="A387">
        <v>453</v>
      </c>
      <c r="B387" t="s">
        <v>92</v>
      </c>
      <c r="C387" t="s">
        <v>681</v>
      </c>
      <c r="D387" t="s">
        <v>94</v>
      </c>
      <c r="E387">
        <v>13</v>
      </c>
      <c r="F387" t="s">
        <v>20</v>
      </c>
      <c r="G387" s="16">
        <v>161</v>
      </c>
      <c r="H387" s="16" t="s">
        <v>205</v>
      </c>
    </row>
    <row r="388" spans="1:8" x14ac:dyDescent="0.15">
      <c r="A388">
        <v>454</v>
      </c>
      <c r="B388" t="s">
        <v>92</v>
      </c>
      <c r="C388" t="s">
        <v>681</v>
      </c>
      <c r="D388" t="s">
        <v>94</v>
      </c>
      <c r="E388">
        <v>14</v>
      </c>
      <c r="F388" t="s">
        <v>105</v>
      </c>
      <c r="G388" s="16">
        <v>138</v>
      </c>
      <c r="H388" s="16" t="s">
        <v>692</v>
      </c>
    </row>
    <row r="389" spans="1:8" x14ac:dyDescent="0.15">
      <c r="A389">
        <v>455</v>
      </c>
      <c r="B389" t="s">
        <v>92</v>
      </c>
      <c r="C389" t="s">
        <v>681</v>
      </c>
      <c r="D389" t="s">
        <v>94</v>
      </c>
      <c r="E389">
        <v>15</v>
      </c>
      <c r="F389" t="s">
        <v>646</v>
      </c>
      <c r="G389" s="16">
        <v>130</v>
      </c>
      <c r="H389" s="16" t="s">
        <v>693</v>
      </c>
    </row>
    <row r="390" spans="1:8" x14ac:dyDescent="0.15">
      <c r="A390">
        <v>456</v>
      </c>
      <c r="B390" t="s">
        <v>92</v>
      </c>
      <c r="C390" t="s">
        <v>681</v>
      </c>
      <c r="D390" t="s">
        <v>94</v>
      </c>
      <c r="E390">
        <v>16</v>
      </c>
      <c r="F390" t="s">
        <v>239</v>
      </c>
      <c r="G390" s="16">
        <v>121</v>
      </c>
      <c r="H390" s="16" t="s">
        <v>694</v>
      </c>
    </row>
    <row r="391" spans="1:8" x14ac:dyDescent="0.15">
      <c r="A391">
        <v>457</v>
      </c>
      <c r="B391" t="s">
        <v>92</v>
      </c>
      <c r="C391" t="s">
        <v>681</v>
      </c>
      <c r="D391" t="s">
        <v>94</v>
      </c>
      <c r="E391">
        <v>17</v>
      </c>
      <c r="F391" t="s">
        <v>695</v>
      </c>
      <c r="G391" s="16">
        <v>65</v>
      </c>
      <c r="H391" s="16" t="s">
        <v>560</v>
      </c>
    </row>
    <row r="392" spans="1:8" x14ac:dyDescent="0.15">
      <c r="A392">
        <v>458</v>
      </c>
      <c r="B392" t="s">
        <v>92</v>
      </c>
      <c r="C392" t="s">
        <v>681</v>
      </c>
      <c r="D392" t="s">
        <v>94</v>
      </c>
      <c r="E392">
        <v>18</v>
      </c>
      <c r="F392" t="s">
        <v>126</v>
      </c>
      <c r="G392" s="16">
        <v>110</v>
      </c>
      <c r="H392" s="16" t="s">
        <v>696</v>
      </c>
    </row>
    <row r="393" spans="1:8" x14ac:dyDescent="0.15">
      <c r="A393">
        <v>459</v>
      </c>
      <c r="B393" t="s">
        <v>92</v>
      </c>
      <c r="C393" t="s">
        <v>681</v>
      </c>
      <c r="D393" t="s">
        <v>94</v>
      </c>
      <c r="E393">
        <v>19</v>
      </c>
      <c r="F393" t="s">
        <v>191</v>
      </c>
      <c r="G393" s="16">
        <v>93</v>
      </c>
      <c r="H393" s="16" t="s">
        <v>697</v>
      </c>
    </row>
    <row r="394" spans="1:8" x14ac:dyDescent="0.15">
      <c r="A394">
        <v>460</v>
      </c>
      <c r="B394" t="s">
        <v>92</v>
      </c>
      <c r="C394" t="s">
        <v>681</v>
      </c>
      <c r="D394" t="s">
        <v>94</v>
      </c>
      <c r="E394">
        <v>20</v>
      </c>
      <c r="F394" t="s">
        <v>406</v>
      </c>
      <c r="G394" s="16">
        <v>81</v>
      </c>
      <c r="H394" s="16" t="s">
        <v>698</v>
      </c>
    </row>
    <row r="395" spans="1:8" x14ac:dyDescent="0.15">
      <c r="A395">
        <v>461</v>
      </c>
      <c r="B395" t="s">
        <v>92</v>
      </c>
      <c r="C395" t="s">
        <v>699</v>
      </c>
      <c r="D395" t="s">
        <v>94</v>
      </c>
      <c r="E395">
        <v>1</v>
      </c>
      <c r="F395" t="s">
        <v>664</v>
      </c>
      <c r="G395" s="16">
        <v>121</v>
      </c>
      <c r="H395" s="16" t="s">
        <v>228</v>
      </c>
    </row>
    <row r="396" spans="1:8" x14ac:dyDescent="0.15">
      <c r="A396">
        <v>462</v>
      </c>
      <c r="B396" t="s">
        <v>92</v>
      </c>
      <c r="C396" t="s">
        <v>699</v>
      </c>
      <c r="D396" t="s">
        <v>94</v>
      </c>
      <c r="E396">
        <v>2</v>
      </c>
      <c r="F396" t="s">
        <v>161</v>
      </c>
      <c r="G396" s="16">
        <v>90</v>
      </c>
      <c r="H396" s="16" t="s">
        <v>700</v>
      </c>
    </row>
    <row r="397" spans="1:8" x14ac:dyDescent="0.15">
      <c r="A397">
        <v>463</v>
      </c>
      <c r="B397" t="s">
        <v>92</v>
      </c>
      <c r="C397" t="s">
        <v>699</v>
      </c>
      <c r="D397" t="s">
        <v>94</v>
      </c>
      <c r="E397">
        <v>3</v>
      </c>
      <c r="F397" t="s">
        <v>95</v>
      </c>
      <c r="G397" s="16">
        <v>78</v>
      </c>
      <c r="H397" s="16" t="s">
        <v>701</v>
      </c>
    </row>
    <row r="398" spans="1:8" x14ac:dyDescent="0.15">
      <c r="A398">
        <v>464</v>
      </c>
      <c r="B398" t="s">
        <v>92</v>
      </c>
      <c r="C398" t="s">
        <v>699</v>
      </c>
      <c r="D398" t="s">
        <v>94</v>
      </c>
      <c r="E398">
        <v>4</v>
      </c>
      <c r="F398" t="s">
        <v>177</v>
      </c>
      <c r="G398" s="16">
        <v>75</v>
      </c>
      <c r="H398" s="16" t="s">
        <v>702</v>
      </c>
    </row>
    <row r="399" spans="1:8" x14ac:dyDescent="0.15">
      <c r="A399">
        <v>465</v>
      </c>
      <c r="B399" t="s">
        <v>92</v>
      </c>
      <c r="C399" t="s">
        <v>699</v>
      </c>
      <c r="D399" t="s">
        <v>94</v>
      </c>
      <c r="E399">
        <v>5</v>
      </c>
      <c r="F399" t="s">
        <v>126</v>
      </c>
      <c r="G399" s="16">
        <v>59</v>
      </c>
      <c r="H399" s="16" t="s">
        <v>703</v>
      </c>
    </row>
    <row r="400" spans="1:8" x14ac:dyDescent="0.15">
      <c r="A400">
        <v>466</v>
      </c>
      <c r="B400" t="s">
        <v>92</v>
      </c>
      <c r="C400" t="s">
        <v>699</v>
      </c>
      <c r="D400" t="s">
        <v>94</v>
      </c>
      <c r="E400">
        <v>6</v>
      </c>
      <c r="F400" t="s">
        <v>95</v>
      </c>
      <c r="G400" s="16">
        <v>53</v>
      </c>
      <c r="H400" s="16" t="s">
        <v>704</v>
      </c>
    </row>
    <row r="401" spans="1:8" x14ac:dyDescent="0.15">
      <c r="A401">
        <v>467</v>
      </c>
      <c r="B401" t="s">
        <v>92</v>
      </c>
      <c r="C401" t="s">
        <v>699</v>
      </c>
      <c r="D401" t="s">
        <v>94</v>
      </c>
      <c r="E401">
        <v>7</v>
      </c>
      <c r="F401" t="s">
        <v>225</v>
      </c>
      <c r="G401" s="16">
        <v>46</v>
      </c>
      <c r="H401" s="16" t="s">
        <v>705</v>
      </c>
    </row>
    <row r="402" spans="1:8" x14ac:dyDescent="0.15">
      <c r="A402">
        <v>468</v>
      </c>
      <c r="B402" t="s">
        <v>92</v>
      </c>
      <c r="C402" t="s">
        <v>699</v>
      </c>
      <c r="D402" t="s">
        <v>94</v>
      </c>
      <c r="E402">
        <v>8</v>
      </c>
      <c r="F402" t="s">
        <v>646</v>
      </c>
      <c r="G402" s="16">
        <v>45</v>
      </c>
      <c r="H402" s="16" t="s">
        <v>706</v>
      </c>
    </row>
    <row r="403" spans="1:8" x14ac:dyDescent="0.15">
      <c r="A403">
        <v>469</v>
      </c>
      <c r="B403" t="s">
        <v>92</v>
      </c>
      <c r="C403" t="s">
        <v>699</v>
      </c>
      <c r="D403" t="s">
        <v>94</v>
      </c>
      <c r="E403">
        <v>9</v>
      </c>
      <c r="F403" t="s">
        <v>479</v>
      </c>
      <c r="G403" s="16">
        <v>40</v>
      </c>
      <c r="H403" s="16" t="s">
        <v>707</v>
      </c>
    </row>
    <row r="404" spans="1:8" x14ac:dyDescent="0.15">
      <c r="A404">
        <v>470</v>
      </c>
      <c r="B404" t="s">
        <v>92</v>
      </c>
      <c r="C404" t="s">
        <v>699</v>
      </c>
      <c r="D404" t="s">
        <v>94</v>
      </c>
      <c r="E404">
        <v>10</v>
      </c>
      <c r="F404" t="s">
        <v>239</v>
      </c>
      <c r="G404" s="16">
        <v>32</v>
      </c>
      <c r="H404" s="16" t="s">
        <v>708</v>
      </c>
    </row>
    <row r="405" spans="1:8" x14ac:dyDescent="0.15">
      <c r="A405">
        <v>471</v>
      </c>
      <c r="B405" t="s">
        <v>92</v>
      </c>
      <c r="C405" t="s">
        <v>699</v>
      </c>
      <c r="D405" t="s">
        <v>94</v>
      </c>
      <c r="E405">
        <v>11</v>
      </c>
      <c r="F405" t="s">
        <v>471</v>
      </c>
      <c r="G405" s="16">
        <v>29</v>
      </c>
      <c r="H405" s="16" t="s">
        <v>709</v>
      </c>
    </row>
    <row r="406" spans="1:8" x14ac:dyDescent="0.15">
      <c r="A406">
        <v>472</v>
      </c>
      <c r="B406" t="s">
        <v>92</v>
      </c>
      <c r="C406" t="s">
        <v>699</v>
      </c>
      <c r="D406" t="s">
        <v>94</v>
      </c>
      <c r="E406">
        <v>12</v>
      </c>
      <c r="F406" t="s">
        <v>710</v>
      </c>
      <c r="G406" s="16">
        <v>24</v>
      </c>
      <c r="H406" s="16" t="s">
        <v>711</v>
      </c>
    </row>
    <row r="407" spans="1:8" x14ac:dyDescent="0.15">
      <c r="A407">
        <v>473</v>
      </c>
      <c r="B407" t="s">
        <v>92</v>
      </c>
      <c r="C407" t="s">
        <v>699</v>
      </c>
      <c r="D407" t="s">
        <v>94</v>
      </c>
      <c r="E407">
        <v>13</v>
      </c>
      <c r="F407" t="s">
        <v>124</v>
      </c>
      <c r="G407" s="16">
        <v>19</v>
      </c>
      <c r="H407" s="16" t="s">
        <v>712</v>
      </c>
    </row>
    <row r="408" spans="1:8" x14ac:dyDescent="0.15">
      <c r="A408">
        <v>474</v>
      </c>
      <c r="B408" t="s">
        <v>92</v>
      </c>
      <c r="C408" t="s">
        <v>699</v>
      </c>
      <c r="D408" t="s">
        <v>94</v>
      </c>
      <c r="E408">
        <v>14</v>
      </c>
      <c r="F408" t="s">
        <v>713</v>
      </c>
      <c r="G408" s="16">
        <v>19</v>
      </c>
      <c r="H408" s="16" t="s">
        <v>714</v>
      </c>
    </row>
    <row r="409" spans="1:8" x14ac:dyDescent="0.15">
      <c r="A409">
        <v>475</v>
      </c>
      <c r="B409" t="s">
        <v>92</v>
      </c>
      <c r="C409" t="s">
        <v>699</v>
      </c>
      <c r="D409" t="s">
        <v>94</v>
      </c>
      <c r="E409">
        <v>15</v>
      </c>
      <c r="F409" t="s">
        <v>646</v>
      </c>
      <c r="G409" s="16">
        <v>11</v>
      </c>
      <c r="H409" s="16" t="s">
        <v>715</v>
      </c>
    </row>
    <row r="410" spans="1:8" x14ac:dyDescent="0.15">
      <c r="A410">
        <v>476</v>
      </c>
      <c r="B410" t="s">
        <v>92</v>
      </c>
      <c r="C410" t="s">
        <v>699</v>
      </c>
      <c r="D410" t="s">
        <v>94</v>
      </c>
      <c r="E410">
        <v>16</v>
      </c>
      <c r="F410" t="s">
        <v>716</v>
      </c>
      <c r="G410" s="16">
        <v>14</v>
      </c>
      <c r="H410" s="16" t="s">
        <v>717</v>
      </c>
    </row>
    <row r="411" spans="1:8" x14ac:dyDescent="0.15">
      <c r="A411">
        <v>477</v>
      </c>
      <c r="B411" t="s">
        <v>92</v>
      </c>
      <c r="C411" t="s">
        <v>699</v>
      </c>
      <c r="D411" t="s">
        <v>94</v>
      </c>
      <c r="E411">
        <v>17</v>
      </c>
      <c r="F411" t="s">
        <v>21</v>
      </c>
      <c r="G411" s="16">
        <v>12</v>
      </c>
      <c r="H411" s="16" t="s">
        <v>718</v>
      </c>
    </row>
    <row r="412" spans="1:8" x14ac:dyDescent="0.15">
      <c r="A412">
        <v>478</v>
      </c>
      <c r="B412" t="s">
        <v>92</v>
      </c>
      <c r="C412" t="s">
        <v>699</v>
      </c>
      <c r="D412" t="s">
        <v>94</v>
      </c>
      <c r="E412">
        <v>18</v>
      </c>
      <c r="F412" t="s">
        <v>719</v>
      </c>
      <c r="G412" s="16">
        <v>11</v>
      </c>
      <c r="H412" s="16" t="s">
        <v>720</v>
      </c>
    </row>
  </sheetData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"/>
  <sheetViews>
    <sheetView workbookViewId="0">
      <selection activeCell="L9" sqref="L9"/>
    </sheetView>
  </sheetViews>
  <sheetFormatPr defaultColWidth="9.25" defaultRowHeight="13.5" x14ac:dyDescent="0.15"/>
  <cols>
    <col min="1" max="16384" width="9.25" style="7"/>
  </cols>
  <sheetData>
    <row r="1" spans="1:9" x14ac:dyDescent="0.15">
      <c r="A1" s="7" t="s">
        <v>0</v>
      </c>
      <c r="B1" s="7" t="s">
        <v>1</v>
      </c>
      <c r="C1" s="8" t="s">
        <v>8</v>
      </c>
      <c r="D1" s="8" t="s">
        <v>9</v>
      </c>
      <c r="E1" s="8" t="s">
        <v>10</v>
      </c>
      <c r="F1" s="9" t="s">
        <v>5</v>
      </c>
      <c r="G1" s="8" t="s">
        <v>11</v>
      </c>
      <c r="H1" s="8" t="s">
        <v>12</v>
      </c>
      <c r="I1" s="7" t="s">
        <v>23</v>
      </c>
    </row>
    <row r="2" spans="1:9" x14ac:dyDescent="0.15">
      <c r="A2">
        <v>21</v>
      </c>
      <c r="B2" t="s">
        <v>87</v>
      </c>
      <c r="C2" t="s">
        <v>121</v>
      </c>
      <c r="D2" t="s">
        <v>14</v>
      </c>
      <c r="E2">
        <v>1</v>
      </c>
      <c r="F2" t="s">
        <v>95</v>
      </c>
      <c r="G2" s="16">
        <v>460</v>
      </c>
      <c r="H2" s="16" t="s">
        <v>122</v>
      </c>
      <c r="I2" s="7">
        <v>1</v>
      </c>
    </row>
    <row r="3" spans="1:9" x14ac:dyDescent="0.15">
      <c r="A3">
        <v>22</v>
      </c>
      <c r="B3" t="s">
        <v>87</v>
      </c>
      <c r="C3" t="s">
        <v>121</v>
      </c>
      <c r="D3" t="s">
        <v>14</v>
      </c>
      <c r="E3">
        <v>2</v>
      </c>
      <c r="F3" t="s">
        <v>95</v>
      </c>
      <c r="G3" s="16">
        <v>358</v>
      </c>
      <c r="H3" s="16" t="s">
        <v>123</v>
      </c>
      <c r="I3" s="7">
        <v>1</v>
      </c>
    </row>
    <row r="4" spans="1:9" x14ac:dyDescent="0.15">
      <c r="A4">
        <v>23</v>
      </c>
      <c r="B4" t="s">
        <v>87</v>
      </c>
      <c r="C4" t="s">
        <v>121</v>
      </c>
      <c r="D4" t="s">
        <v>14</v>
      </c>
      <c r="E4">
        <v>3</v>
      </c>
      <c r="F4" t="s">
        <v>124</v>
      </c>
      <c r="G4" s="16">
        <v>329</v>
      </c>
      <c r="H4" s="16" t="s">
        <v>125</v>
      </c>
      <c r="I4" s="7">
        <v>1</v>
      </c>
    </row>
    <row r="5" spans="1:9" x14ac:dyDescent="0.15">
      <c r="A5">
        <v>24</v>
      </c>
      <c r="B5" t="s">
        <v>87</v>
      </c>
      <c r="C5" t="s">
        <v>121</v>
      </c>
      <c r="D5" t="s">
        <v>14</v>
      </c>
      <c r="E5">
        <v>4</v>
      </c>
      <c r="F5" t="s">
        <v>126</v>
      </c>
      <c r="G5" s="16">
        <v>294</v>
      </c>
      <c r="H5" s="16" t="s">
        <v>127</v>
      </c>
      <c r="I5" s="7">
        <v>1</v>
      </c>
    </row>
    <row r="6" spans="1:9" x14ac:dyDescent="0.15">
      <c r="A6">
        <v>25</v>
      </c>
      <c r="B6" t="s">
        <v>87</v>
      </c>
      <c r="C6" t="s">
        <v>121</v>
      </c>
      <c r="D6" t="s">
        <v>14</v>
      </c>
      <c r="E6">
        <v>5</v>
      </c>
      <c r="F6" t="s">
        <v>105</v>
      </c>
      <c r="G6" s="16">
        <v>268</v>
      </c>
      <c r="H6" s="16" t="s">
        <v>128</v>
      </c>
      <c r="I6" s="7">
        <v>1</v>
      </c>
    </row>
    <row r="7" spans="1:9" x14ac:dyDescent="0.15">
      <c r="A7">
        <v>26</v>
      </c>
      <c r="B7" t="s">
        <v>87</v>
      </c>
      <c r="C7" t="s">
        <v>121</v>
      </c>
      <c r="D7" t="s">
        <v>14</v>
      </c>
      <c r="E7">
        <v>6</v>
      </c>
      <c r="F7" t="s">
        <v>129</v>
      </c>
      <c r="G7" s="16">
        <v>253</v>
      </c>
      <c r="H7" s="16" t="s">
        <v>130</v>
      </c>
      <c r="I7" s="7">
        <v>1</v>
      </c>
    </row>
    <row r="8" spans="1:9" x14ac:dyDescent="0.15">
      <c r="A8">
        <v>27</v>
      </c>
      <c r="B8" t="s">
        <v>87</v>
      </c>
      <c r="C8" t="s">
        <v>121</v>
      </c>
      <c r="D8" t="s">
        <v>14</v>
      </c>
      <c r="E8">
        <v>7</v>
      </c>
      <c r="F8" t="s">
        <v>131</v>
      </c>
      <c r="G8" s="16">
        <v>174</v>
      </c>
      <c r="H8" s="18" t="s">
        <v>723</v>
      </c>
      <c r="I8" s="7">
        <v>1</v>
      </c>
    </row>
    <row r="9" spans="1:9" x14ac:dyDescent="0.15">
      <c r="A9">
        <v>28</v>
      </c>
      <c r="B9" t="s">
        <v>87</v>
      </c>
      <c r="C9" t="s">
        <v>121</v>
      </c>
      <c r="D9" t="s">
        <v>14</v>
      </c>
      <c r="E9">
        <v>8</v>
      </c>
      <c r="F9" t="s">
        <v>132</v>
      </c>
      <c r="G9" s="16">
        <v>140</v>
      </c>
      <c r="H9" s="16" t="s">
        <v>133</v>
      </c>
      <c r="I9" s="7">
        <v>1</v>
      </c>
    </row>
    <row r="10" spans="1:9" x14ac:dyDescent="0.15">
      <c r="A10">
        <v>29</v>
      </c>
      <c r="B10" t="s">
        <v>87</v>
      </c>
      <c r="C10" t="s">
        <v>121</v>
      </c>
      <c r="D10" t="s">
        <v>14</v>
      </c>
      <c r="E10">
        <v>9</v>
      </c>
      <c r="F10" t="s">
        <v>134</v>
      </c>
      <c r="G10" s="16">
        <v>136</v>
      </c>
      <c r="H10" s="16" t="s">
        <v>135</v>
      </c>
      <c r="I10" s="7">
        <v>1</v>
      </c>
    </row>
    <row r="11" spans="1:9" x14ac:dyDescent="0.15">
      <c r="A11">
        <v>30</v>
      </c>
      <c r="B11" t="s">
        <v>87</v>
      </c>
      <c r="C11" t="s">
        <v>121</v>
      </c>
      <c r="D11" t="s">
        <v>14</v>
      </c>
      <c r="E11">
        <v>10</v>
      </c>
      <c r="F11" t="s">
        <v>136</v>
      </c>
      <c r="G11" s="16">
        <v>109</v>
      </c>
      <c r="H11" s="16" t="s">
        <v>16</v>
      </c>
      <c r="I11" s="7">
        <v>1</v>
      </c>
    </row>
    <row r="12" spans="1:9" x14ac:dyDescent="0.15">
      <c r="A12">
        <v>31</v>
      </c>
      <c r="B12" t="s">
        <v>87</v>
      </c>
      <c r="C12" t="s">
        <v>121</v>
      </c>
      <c r="D12" t="s">
        <v>14</v>
      </c>
      <c r="E12">
        <v>11</v>
      </c>
      <c r="F12" t="s">
        <v>137</v>
      </c>
      <c r="G12" s="17">
        <v>84</v>
      </c>
      <c r="H12" s="17" t="s">
        <v>138</v>
      </c>
      <c r="I12" s="7">
        <v>0</v>
      </c>
    </row>
    <row r="13" spans="1:9" x14ac:dyDescent="0.15">
      <c r="A13">
        <v>32</v>
      </c>
      <c r="B13" t="s">
        <v>87</v>
      </c>
      <c r="C13" t="s">
        <v>121</v>
      </c>
      <c r="D13" t="s">
        <v>14</v>
      </c>
      <c r="E13">
        <v>12</v>
      </c>
      <c r="F13" t="s">
        <v>139</v>
      </c>
      <c r="G13" s="16">
        <v>77</v>
      </c>
      <c r="H13" s="16" t="s">
        <v>140</v>
      </c>
      <c r="I13" s="7">
        <v>1</v>
      </c>
    </row>
    <row r="14" spans="1:9" x14ac:dyDescent="0.15">
      <c r="A14">
        <v>33</v>
      </c>
      <c r="B14" t="s">
        <v>87</v>
      </c>
      <c r="C14" t="s">
        <v>121</v>
      </c>
      <c r="D14" t="s">
        <v>14</v>
      </c>
      <c r="E14">
        <v>13</v>
      </c>
      <c r="F14" t="s">
        <v>141</v>
      </c>
      <c r="G14" s="16">
        <v>52</v>
      </c>
      <c r="H14" s="16" t="s">
        <v>142</v>
      </c>
      <c r="I14" s="7">
        <v>1</v>
      </c>
    </row>
    <row r="15" spans="1:9" x14ac:dyDescent="0.15">
      <c r="A15">
        <v>34</v>
      </c>
      <c r="B15" t="s">
        <v>87</v>
      </c>
      <c r="C15" t="s">
        <v>121</v>
      </c>
      <c r="D15" t="s">
        <v>14</v>
      </c>
      <c r="E15">
        <v>14</v>
      </c>
      <c r="F15" t="s">
        <v>143</v>
      </c>
      <c r="G15" s="17">
        <v>54</v>
      </c>
      <c r="H15" s="17" t="s">
        <v>144</v>
      </c>
      <c r="I15" s="7">
        <v>0</v>
      </c>
    </row>
    <row r="16" spans="1:9" x14ac:dyDescent="0.15">
      <c r="A16">
        <v>35</v>
      </c>
      <c r="B16" t="s">
        <v>87</v>
      </c>
      <c r="C16" t="s">
        <v>121</v>
      </c>
      <c r="D16" t="s">
        <v>14</v>
      </c>
      <c r="E16">
        <v>15</v>
      </c>
      <c r="F16" t="s">
        <v>145</v>
      </c>
      <c r="G16" s="16">
        <v>42</v>
      </c>
      <c r="H16" s="16" t="s">
        <v>146</v>
      </c>
      <c r="I16" s="7">
        <v>1</v>
      </c>
    </row>
    <row r="17" spans="1:9" x14ac:dyDescent="0.15">
      <c r="A17">
        <v>36</v>
      </c>
      <c r="B17" t="s">
        <v>87</v>
      </c>
      <c r="C17" t="s">
        <v>121</v>
      </c>
      <c r="D17" t="s">
        <v>14</v>
      </c>
      <c r="E17">
        <v>16</v>
      </c>
      <c r="F17" t="s">
        <v>147</v>
      </c>
      <c r="G17" s="17">
        <v>45</v>
      </c>
      <c r="H17" s="17" t="s">
        <v>148</v>
      </c>
      <c r="I17" s="7">
        <v>0</v>
      </c>
    </row>
    <row r="18" spans="1:9" x14ac:dyDescent="0.15">
      <c r="A18">
        <v>37</v>
      </c>
      <c r="B18" t="s">
        <v>87</v>
      </c>
      <c r="C18" t="s">
        <v>121</v>
      </c>
      <c r="D18" t="s">
        <v>14</v>
      </c>
      <c r="E18">
        <v>17</v>
      </c>
      <c r="F18" t="s">
        <v>149</v>
      </c>
      <c r="G18" s="16">
        <v>39</v>
      </c>
      <c r="H18" s="16" t="s">
        <v>150</v>
      </c>
      <c r="I18" s="7">
        <v>1</v>
      </c>
    </row>
    <row r="19" spans="1:9" x14ac:dyDescent="0.15">
      <c r="A19">
        <v>38</v>
      </c>
      <c r="B19" t="s">
        <v>87</v>
      </c>
      <c r="C19" t="s">
        <v>121</v>
      </c>
      <c r="D19" t="s">
        <v>14</v>
      </c>
      <c r="E19">
        <v>18</v>
      </c>
      <c r="F19" t="s">
        <v>151</v>
      </c>
      <c r="G19" s="16">
        <v>30</v>
      </c>
      <c r="H19" s="16" t="s">
        <v>152</v>
      </c>
      <c r="I19" s="7">
        <v>1</v>
      </c>
    </row>
    <row r="20" spans="1:9" x14ac:dyDescent="0.15">
      <c r="A20">
        <v>39</v>
      </c>
      <c r="B20" t="s">
        <v>87</v>
      </c>
      <c r="C20" t="s">
        <v>121</v>
      </c>
      <c r="D20" t="s">
        <v>14</v>
      </c>
      <c r="E20">
        <v>19</v>
      </c>
      <c r="F20" t="s">
        <v>153</v>
      </c>
      <c r="G20" s="16">
        <v>31</v>
      </c>
      <c r="H20" s="16" t="s">
        <v>154</v>
      </c>
      <c r="I20" s="7">
        <v>1</v>
      </c>
    </row>
    <row r="21" spans="1:9" x14ac:dyDescent="0.15">
      <c r="A21">
        <v>40</v>
      </c>
      <c r="B21" t="s">
        <v>87</v>
      </c>
      <c r="C21" t="s">
        <v>121</v>
      </c>
      <c r="D21" t="s">
        <v>14</v>
      </c>
      <c r="E21">
        <v>20</v>
      </c>
      <c r="F21" t="s">
        <v>155</v>
      </c>
      <c r="G21" s="17">
        <v>21</v>
      </c>
      <c r="H21" s="17" t="s">
        <v>156</v>
      </c>
      <c r="I21" s="7">
        <v>0</v>
      </c>
    </row>
    <row r="22" spans="1:9" x14ac:dyDescent="0.15">
      <c r="A22">
        <v>201</v>
      </c>
      <c r="B22" t="s">
        <v>89</v>
      </c>
      <c r="C22" t="s">
        <v>377</v>
      </c>
      <c r="D22" t="s">
        <v>14</v>
      </c>
      <c r="E22">
        <v>1</v>
      </c>
      <c r="F22" t="s">
        <v>105</v>
      </c>
      <c r="G22" s="16">
        <v>265</v>
      </c>
      <c r="H22" s="16" t="s">
        <v>378</v>
      </c>
      <c r="I22" s="7">
        <v>1</v>
      </c>
    </row>
    <row r="23" spans="1:9" x14ac:dyDescent="0.15">
      <c r="A23">
        <v>202</v>
      </c>
      <c r="B23" t="s">
        <v>89</v>
      </c>
      <c r="C23" t="s">
        <v>377</v>
      </c>
      <c r="D23" t="s">
        <v>14</v>
      </c>
      <c r="E23">
        <v>2</v>
      </c>
      <c r="F23" t="s">
        <v>230</v>
      </c>
      <c r="G23" s="16">
        <v>250</v>
      </c>
      <c r="H23" s="16" t="s">
        <v>379</v>
      </c>
      <c r="I23" s="7">
        <v>1</v>
      </c>
    </row>
    <row r="24" spans="1:9" x14ac:dyDescent="0.15">
      <c r="A24">
        <v>203</v>
      </c>
      <c r="B24" t="s">
        <v>89</v>
      </c>
      <c r="C24" t="s">
        <v>377</v>
      </c>
      <c r="D24" t="s">
        <v>14</v>
      </c>
      <c r="E24">
        <v>3</v>
      </c>
      <c r="F24" t="s">
        <v>268</v>
      </c>
      <c r="G24" s="16">
        <v>224</v>
      </c>
      <c r="H24" s="16" t="s">
        <v>380</v>
      </c>
      <c r="I24" s="7">
        <v>1</v>
      </c>
    </row>
    <row r="25" spans="1:9" x14ac:dyDescent="0.15">
      <c r="A25">
        <v>204</v>
      </c>
      <c r="B25" t="s">
        <v>89</v>
      </c>
      <c r="C25" t="s">
        <v>377</v>
      </c>
      <c r="D25" t="s">
        <v>14</v>
      </c>
      <c r="E25">
        <v>4</v>
      </c>
      <c r="F25" t="s">
        <v>20</v>
      </c>
      <c r="G25" s="16">
        <v>221</v>
      </c>
      <c r="H25" s="16" t="s">
        <v>381</v>
      </c>
      <c r="I25" s="7">
        <v>1</v>
      </c>
    </row>
    <row r="26" spans="1:9" x14ac:dyDescent="0.15">
      <c r="A26">
        <v>205</v>
      </c>
      <c r="B26" t="s">
        <v>89</v>
      </c>
      <c r="C26" t="s">
        <v>377</v>
      </c>
      <c r="D26" t="s">
        <v>14</v>
      </c>
      <c r="E26">
        <v>5</v>
      </c>
      <c r="F26" t="s">
        <v>161</v>
      </c>
      <c r="G26" s="16">
        <v>200</v>
      </c>
      <c r="H26" s="16" t="s">
        <v>382</v>
      </c>
      <c r="I26" s="7">
        <v>1</v>
      </c>
    </row>
    <row r="27" spans="1:9" x14ac:dyDescent="0.15">
      <c r="A27">
        <v>206</v>
      </c>
      <c r="B27" t="s">
        <v>89</v>
      </c>
      <c r="C27" t="s">
        <v>377</v>
      </c>
      <c r="D27" t="s">
        <v>14</v>
      </c>
      <c r="E27">
        <v>6</v>
      </c>
      <c r="F27" t="s">
        <v>105</v>
      </c>
      <c r="G27" s="16">
        <v>176</v>
      </c>
      <c r="H27" s="16" t="s">
        <v>383</v>
      </c>
      <c r="I27" s="7">
        <v>1</v>
      </c>
    </row>
    <row r="28" spans="1:9" x14ac:dyDescent="0.15">
      <c r="A28">
        <v>207</v>
      </c>
      <c r="B28" t="s">
        <v>89</v>
      </c>
      <c r="C28" t="s">
        <v>377</v>
      </c>
      <c r="D28" t="s">
        <v>14</v>
      </c>
      <c r="E28">
        <v>7</v>
      </c>
      <c r="F28" t="s">
        <v>161</v>
      </c>
      <c r="G28" s="16">
        <v>174</v>
      </c>
      <c r="H28" s="16" t="s">
        <v>384</v>
      </c>
      <c r="I28" s="7">
        <v>1</v>
      </c>
    </row>
    <row r="29" spans="1:9" x14ac:dyDescent="0.15">
      <c r="A29">
        <v>208</v>
      </c>
      <c r="B29" t="s">
        <v>89</v>
      </c>
      <c r="C29" t="s">
        <v>377</v>
      </c>
      <c r="D29" t="s">
        <v>14</v>
      </c>
      <c r="E29">
        <v>8</v>
      </c>
      <c r="F29" t="s">
        <v>230</v>
      </c>
      <c r="G29" s="16">
        <v>145</v>
      </c>
      <c r="H29" s="16" t="s">
        <v>385</v>
      </c>
      <c r="I29" s="7">
        <v>1</v>
      </c>
    </row>
    <row r="30" spans="1:9" x14ac:dyDescent="0.15">
      <c r="A30">
        <v>209</v>
      </c>
      <c r="B30" t="s">
        <v>89</v>
      </c>
      <c r="C30" t="s">
        <v>377</v>
      </c>
      <c r="D30" t="s">
        <v>14</v>
      </c>
      <c r="E30">
        <v>9</v>
      </c>
      <c r="F30" t="s">
        <v>230</v>
      </c>
      <c r="G30" s="16">
        <v>142</v>
      </c>
      <c r="H30" s="16" t="s">
        <v>386</v>
      </c>
      <c r="I30" s="7">
        <v>1</v>
      </c>
    </row>
    <row r="31" spans="1:9" x14ac:dyDescent="0.15">
      <c r="A31">
        <v>210</v>
      </c>
      <c r="B31" t="s">
        <v>89</v>
      </c>
      <c r="C31" t="s">
        <v>377</v>
      </c>
      <c r="D31" t="s">
        <v>14</v>
      </c>
      <c r="E31">
        <v>10</v>
      </c>
      <c r="F31" t="s">
        <v>387</v>
      </c>
      <c r="G31" s="16">
        <v>144</v>
      </c>
      <c r="H31" s="16" t="s">
        <v>388</v>
      </c>
      <c r="I31" s="7">
        <v>1</v>
      </c>
    </row>
    <row r="32" spans="1:9" x14ac:dyDescent="0.15">
      <c r="A32">
        <v>211</v>
      </c>
      <c r="B32" t="s">
        <v>89</v>
      </c>
      <c r="C32" t="s">
        <v>377</v>
      </c>
      <c r="D32" t="s">
        <v>14</v>
      </c>
      <c r="E32">
        <v>11</v>
      </c>
      <c r="F32" t="s">
        <v>237</v>
      </c>
      <c r="G32" s="16">
        <v>116</v>
      </c>
      <c r="H32" s="16" t="s">
        <v>389</v>
      </c>
      <c r="I32" s="7">
        <v>1</v>
      </c>
    </row>
    <row r="33" spans="1:9" x14ac:dyDescent="0.15">
      <c r="A33">
        <v>212</v>
      </c>
      <c r="B33" t="s">
        <v>89</v>
      </c>
      <c r="C33" t="s">
        <v>377</v>
      </c>
      <c r="D33" t="s">
        <v>14</v>
      </c>
      <c r="E33">
        <v>12</v>
      </c>
      <c r="F33" t="s">
        <v>237</v>
      </c>
      <c r="G33" s="16">
        <v>113</v>
      </c>
      <c r="H33" s="16" t="s">
        <v>390</v>
      </c>
      <c r="I33" s="7">
        <v>1</v>
      </c>
    </row>
    <row r="34" spans="1:9" x14ac:dyDescent="0.15">
      <c r="A34">
        <v>213</v>
      </c>
      <c r="B34" t="s">
        <v>89</v>
      </c>
      <c r="C34" t="s">
        <v>377</v>
      </c>
      <c r="D34" t="s">
        <v>14</v>
      </c>
      <c r="E34">
        <v>13</v>
      </c>
      <c r="F34" t="s">
        <v>391</v>
      </c>
      <c r="G34" s="17">
        <v>75</v>
      </c>
      <c r="H34" s="17" t="s">
        <v>392</v>
      </c>
      <c r="I34" s="7">
        <v>0</v>
      </c>
    </row>
    <row r="35" spans="1:9" x14ac:dyDescent="0.15">
      <c r="A35">
        <v>214</v>
      </c>
      <c r="B35" t="s">
        <v>89</v>
      </c>
      <c r="C35" t="s">
        <v>377</v>
      </c>
      <c r="D35" t="s">
        <v>14</v>
      </c>
      <c r="E35">
        <v>14</v>
      </c>
      <c r="F35" t="s">
        <v>393</v>
      </c>
      <c r="G35" s="17">
        <v>62</v>
      </c>
      <c r="H35" s="17" t="s">
        <v>381</v>
      </c>
      <c r="I35" s="7">
        <v>0</v>
      </c>
    </row>
    <row r="36" spans="1:9" x14ac:dyDescent="0.15">
      <c r="A36">
        <v>215</v>
      </c>
      <c r="B36" t="s">
        <v>89</v>
      </c>
      <c r="C36" t="s">
        <v>377</v>
      </c>
      <c r="D36" t="s">
        <v>14</v>
      </c>
      <c r="E36">
        <v>15</v>
      </c>
      <c r="F36" t="s">
        <v>394</v>
      </c>
      <c r="G36" s="17">
        <v>57</v>
      </c>
      <c r="H36" s="17" t="s">
        <v>395</v>
      </c>
      <c r="I36" s="7">
        <v>0</v>
      </c>
    </row>
    <row r="37" spans="1:9" x14ac:dyDescent="0.15">
      <c r="A37">
        <v>216</v>
      </c>
      <c r="B37" t="s">
        <v>89</v>
      </c>
      <c r="C37" t="s">
        <v>377</v>
      </c>
      <c r="D37" t="s">
        <v>14</v>
      </c>
      <c r="E37">
        <v>16</v>
      </c>
      <c r="F37" t="s">
        <v>396</v>
      </c>
      <c r="G37" s="17">
        <v>47</v>
      </c>
      <c r="H37" s="17" t="s">
        <v>397</v>
      </c>
      <c r="I37" s="7">
        <v>0</v>
      </c>
    </row>
    <row r="38" spans="1:9" x14ac:dyDescent="0.15">
      <c r="A38">
        <v>217</v>
      </c>
      <c r="B38" t="s">
        <v>89</v>
      </c>
      <c r="C38" t="s">
        <v>377</v>
      </c>
      <c r="D38" t="s">
        <v>14</v>
      </c>
      <c r="E38">
        <v>17</v>
      </c>
      <c r="F38" t="s">
        <v>398</v>
      </c>
      <c r="G38" s="17">
        <v>49</v>
      </c>
      <c r="H38" s="17" t="s">
        <v>399</v>
      </c>
      <c r="I38" s="7">
        <v>0</v>
      </c>
    </row>
    <row r="39" spans="1:9" x14ac:dyDescent="0.15">
      <c r="A39">
        <v>218</v>
      </c>
      <c r="B39" t="s">
        <v>89</v>
      </c>
      <c r="C39" t="s">
        <v>377</v>
      </c>
      <c r="D39" t="s">
        <v>14</v>
      </c>
      <c r="E39">
        <v>18</v>
      </c>
      <c r="F39" t="s">
        <v>391</v>
      </c>
      <c r="G39" s="17">
        <v>41</v>
      </c>
      <c r="H39" s="17" t="s">
        <v>400</v>
      </c>
      <c r="I39" s="7">
        <v>0</v>
      </c>
    </row>
    <row r="40" spans="1:9" x14ac:dyDescent="0.15">
      <c r="A40">
        <v>219</v>
      </c>
      <c r="B40" t="s">
        <v>89</v>
      </c>
      <c r="C40" t="s">
        <v>377</v>
      </c>
      <c r="D40" t="s">
        <v>14</v>
      </c>
      <c r="E40">
        <v>19</v>
      </c>
      <c r="F40" t="s">
        <v>391</v>
      </c>
      <c r="G40" s="17">
        <v>31</v>
      </c>
      <c r="H40" s="17" t="s">
        <v>401</v>
      </c>
      <c r="I40" s="7">
        <v>0</v>
      </c>
    </row>
    <row r="41" spans="1:9" x14ac:dyDescent="0.15">
      <c r="A41">
        <v>220</v>
      </c>
      <c r="B41" t="s">
        <v>89</v>
      </c>
      <c r="C41" t="s">
        <v>377</v>
      </c>
      <c r="D41" t="s">
        <v>14</v>
      </c>
      <c r="E41">
        <v>20</v>
      </c>
      <c r="F41" t="s">
        <v>402</v>
      </c>
      <c r="G41" s="17">
        <v>28</v>
      </c>
      <c r="H41" s="17" t="s">
        <v>403</v>
      </c>
      <c r="I41" s="7">
        <v>0</v>
      </c>
    </row>
    <row r="42" spans="1:9" x14ac:dyDescent="0.15">
      <c r="A42">
        <v>241</v>
      </c>
      <c r="B42" t="s">
        <v>90</v>
      </c>
      <c r="C42" t="s">
        <v>427</v>
      </c>
      <c r="D42" t="s">
        <v>14</v>
      </c>
      <c r="E42">
        <v>1</v>
      </c>
      <c r="F42" t="s">
        <v>428</v>
      </c>
      <c r="G42" s="16">
        <v>2778</v>
      </c>
      <c r="H42" s="16" t="s">
        <v>429</v>
      </c>
      <c r="I42" s="7">
        <v>1</v>
      </c>
    </row>
    <row r="43" spans="1:9" x14ac:dyDescent="0.15">
      <c r="A43">
        <v>242</v>
      </c>
      <c r="B43" t="s">
        <v>90</v>
      </c>
      <c r="C43" t="s">
        <v>427</v>
      </c>
      <c r="D43" t="s">
        <v>14</v>
      </c>
      <c r="E43">
        <v>2</v>
      </c>
      <c r="F43" t="s">
        <v>95</v>
      </c>
      <c r="G43" s="16">
        <v>1183</v>
      </c>
      <c r="H43" s="16" t="s">
        <v>430</v>
      </c>
      <c r="I43" s="7">
        <v>1</v>
      </c>
    </row>
    <row r="44" spans="1:9" x14ac:dyDescent="0.15">
      <c r="A44">
        <v>243</v>
      </c>
      <c r="B44" t="s">
        <v>90</v>
      </c>
      <c r="C44" t="s">
        <v>427</v>
      </c>
      <c r="D44" t="s">
        <v>14</v>
      </c>
      <c r="E44">
        <v>3</v>
      </c>
      <c r="F44" t="s">
        <v>115</v>
      </c>
      <c r="G44" s="16">
        <v>1096</v>
      </c>
      <c r="H44" s="16" t="s">
        <v>431</v>
      </c>
      <c r="I44" s="7">
        <v>1</v>
      </c>
    </row>
    <row r="45" spans="1:9" x14ac:dyDescent="0.15">
      <c r="A45">
        <v>244</v>
      </c>
      <c r="B45" t="s">
        <v>90</v>
      </c>
      <c r="C45" t="s">
        <v>427</v>
      </c>
      <c r="D45" t="s">
        <v>14</v>
      </c>
      <c r="E45">
        <v>4</v>
      </c>
      <c r="F45" t="s">
        <v>432</v>
      </c>
      <c r="G45" s="16">
        <v>964</v>
      </c>
      <c r="H45" s="16" t="s">
        <v>172</v>
      </c>
      <c r="I45" s="7">
        <v>1</v>
      </c>
    </row>
    <row r="46" spans="1:9" x14ac:dyDescent="0.15">
      <c r="A46">
        <v>245</v>
      </c>
      <c r="B46" t="s">
        <v>90</v>
      </c>
      <c r="C46" t="s">
        <v>427</v>
      </c>
      <c r="D46" t="s">
        <v>14</v>
      </c>
      <c r="E46">
        <v>5</v>
      </c>
      <c r="F46" t="s">
        <v>105</v>
      </c>
      <c r="G46" s="16">
        <v>927</v>
      </c>
      <c r="H46" s="16" t="s">
        <v>433</v>
      </c>
      <c r="I46" s="7">
        <v>1</v>
      </c>
    </row>
    <row r="47" spans="1:9" x14ac:dyDescent="0.15">
      <c r="A47">
        <v>246</v>
      </c>
      <c r="B47" t="s">
        <v>90</v>
      </c>
      <c r="C47" t="s">
        <v>427</v>
      </c>
      <c r="D47" t="s">
        <v>14</v>
      </c>
      <c r="E47">
        <v>6</v>
      </c>
      <c r="F47" t="s">
        <v>95</v>
      </c>
      <c r="G47" s="16">
        <v>885</v>
      </c>
      <c r="H47" s="16" t="s">
        <v>434</v>
      </c>
      <c r="I47" s="7">
        <v>1</v>
      </c>
    </row>
    <row r="48" spans="1:9" x14ac:dyDescent="0.15">
      <c r="A48">
        <v>247</v>
      </c>
      <c r="B48" t="s">
        <v>90</v>
      </c>
      <c r="C48" t="s">
        <v>427</v>
      </c>
      <c r="D48" t="s">
        <v>14</v>
      </c>
      <c r="E48">
        <v>7</v>
      </c>
      <c r="F48" t="s">
        <v>177</v>
      </c>
      <c r="G48" s="16">
        <v>847</v>
      </c>
      <c r="H48" s="16" t="s">
        <v>435</v>
      </c>
      <c r="I48" s="7">
        <v>1</v>
      </c>
    </row>
    <row r="49" spans="1:9" x14ac:dyDescent="0.15">
      <c r="A49">
        <v>248</v>
      </c>
      <c r="B49" t="s">
        <v>90</v>
      </c>
      <c r="C49" t="s">
        <v>427</v>
      </c>
      <c r="D49" t="s">
        <v>14</v>
      </c>
      <c r="E49">
        <v>8</v>
      </c>
      <c r="F49" t="s">
        <v>432</v>
      </c>
      <c r="G49" s="16">
        <v>801</v>
      </c>
      <c r="H49" s="16" t="s">
        <v>172</v>
      </c>
      <c r="I49" s="7">
        <v>1</v>
      </c>
    </row>
    <row r="50" spans="1:9" x14ac:dyDescent="0.15">
      <c r="A50">
        <v>249</v>
      </c>
      <c r="B50" t="s">
        <v>90</v>
      </c>
      <c r="C50" t="s">
        <v>427</v>
      </c>
      <c r="D50" t="s">
        <v>14</v>
      </c>
      <c r="E50">
        <v>9</v>
      </c>
      <c r="F50" t="s">
        <v>105</v>
      </c>
      <c r="G50" s="16">
        <v>770</v>
      </c>
      <c r="H50" s="16" t="s">
        <v>436</v>
      </c>
      <c r="I50" s="7">
        <v>1</v>
      </c>
    </row>
    <row r="51" spans="1:9" x14ac:dyDescent="0.15">
      <c r="A51">
        <v>250</v>
      </c>
      <c r="B51" t="s">
        <v>90</v>
      </c>
      <c r="C51" t="s">
        <v>427</v>
      </c>
      <c r="D51" t="s">
        <v>14</v>
      </c>
      <c r="E51">
        <v>10</v>
      </c>
      <c r="F51" t="s">
        <v>437</v>
      </c>
      <c r="G51" s="16">
        <v>720</v>
      </c>
      <c r="H51" s="16" t="s">
        <v>438</v>
      </c>
      <c r="I51" s="7">
        <v>1</v>
      </c>
    </row>
    <row r="52" spans="1:9" x14ac:dyDescent="0.15">
      <c r="A52">
        <v>251</v>
      </c>
      <c r="B52" t="s">
        <v>90</v>
      </c>
      <c r="C52" t="s">
        <v>427</v>
      </c>
      <c r="D52" t="s">
        <v>14</v>
      </c>
      <c r="E52">
        <v>11</v>
      </c>
      <c r="F52" t="s">
        <v>105</v>
      </c>
      <c r="G52" s="16">
        <v>706</v>
      </c>
      <c r="H52" s="16" t="s">
        <v>439</v>
      </c>
      <c r="I52" s="7">
        <v>1</v>
      </c>
    </row>
    <row r="53" spans="1:9" x14ac:dyDescent="0.15">
      <c r="A53">
        <v>252</v>
      </c>
      <c r="B53" t="s">
        <v>90</v>
      </c>
      <c r="C53" t="s">
        <v>427</v>
      </c>
      <c r="D53" t="s">
        <v>14</v>
      </c>
      <c r="E53">
        <v>12</v>
      </c>
      <c r="F53" t="s">
        <v>232</v>
      </c>
      <c r="G53" s="16">
        <v>639</v>
      </c>
      <c r="H53" s="16" t="s">
        <v>186</v>
      </c>
      <c r="I53" s="7">
        <v>1</v>
      </c>
    </row>
    <row r="54" spans="1:9" x14ac:dyDescent="0.15">
      <c r="A54">
        <v>253</v>
      </c>
      <c r="B54" t="s">
        <v>90</v>
      </c>
      <c r="C54" t="s">
        <v>427</v>
      </c>
      <c r="D54" t="s">
        <v>14</v>
      </c>
      <c r="E54">
        <v>13</v>
      </c>
      <c r="F54" t="s">
        <v>95</v>
      </c>
      <c r="G54" s="16">
        <v>641</v>
      </c>
      <c r="H54" s="16" t="s">
        <v>431</v>
      </c>
      <c r="I54" s="7">
        <v>1</v>
      </c>
    </row>
    <row r="55" spans="1:9" x14ac:dyDescent="0.15">
      <c r="A55">
        <v>254</v>
      </c>
      <c r="B55" t="s">
        <v>90</v>
      </c>
      <c r="C55" t="s">
        <v>427</v>
      </c>
      <c r="D55" t="s">
        <v>14</v>
      </c>
      <c r="E55">
        <v>14</v>
      </c>
      <c r="F55" t="s">
        <v>263</v>
      </c>
      <c r="G55" s="16">
        <v>589</v>
      </c>
      <c r="H55" s="16" t="s">
        <v>440</v>
      </c>
      <c r="I55" s="7">
        <v>1</v>
      </c>
    </row>
    <row r="56" spans="1:9" x14ac:dyDescent="0.15">
      <c r="A56">
        <v>255</v>
      </c>
      <c r="B56" t="s">
        <v>90</v>
      </c>
      <c r="C56" t="s">
        <v>427</v>
      </c>
      <c r="D56" t="s">
        <v>14</v>
      </c>
      <c r="E56">
        <v>15</v>
      </c>
      <c r="F56" t="s">
        <v>105</v>
      </c>
      <c r="G56" s="16">
        <v>575</v>
      </c>
      <c r="H56" s="16" t="s">
        <v>441</v>
      </c>
      <c r="I56" s="7">
        <v>1</v>
      </c>
    </row>
    <row r="57" spans="1:9" x14ac:dyDescent="0.15">
      <c r="A57">
        <v>256</v>
      </c>
      <c r="B57" t="s">
        <v>90</v>
      </c>
      <c r="C57" t="s">
        <v>427</v>
      </c>
      <c r="D57" t="s">
        <v>14</v>
      </c>
      <c r="E57">
        <v>16</v>
      </c>
      <c r="F57" t="s">
        <v>177</v>
      </c>
      <c r="G57" s="16">
        <v>543</v>
      </c>
      <c r="H57" s="16" t="s">
        <v>442</v>
      </c>
      <c r="I57" s="7">
        <v>1</v>
      </c>
    </row>
    <row r="58" spans="1:9" x14ac:dyDescent="0.15">
      <c r="A58">
        <v>257</v>
      </c>
      <c r="B58" t="s">
        <v>90</v>
      </c>
      <c r="C58" t="s">
        <v>427</v>
      </c>
      <c r="D58" t="s">
        <v>14</v>
      </c>
      <c r="E58">
        <v>17</v>
      </c>
      <c r="F58" t="s">
        <v>320</v>
      </c>
      <c r="G58" s="16">
        <v>515</v>
      </c>
      <c r="H58" s="16" t="s">
        <v>443</v>
      </c>
      <c r="I58" s="7">
        <v>1</v>
      </c>
    </row>
    <row r="59" spans="1:9" x14ac:dyDescent="0.15">
      <c r="A59">
        <v>258</v>
      </c>
      <c r="B59" t="s">
        <v>90</v>
      </c>
      <c r="C59" t="s">
        <v>427</v>
      </c>
      <c r="D59" t="s">
        <v>14</v>
      </c>
      <c r="E59">
        <v>18</v>
      </c>
      <c r="F59" t="s">
        <v>134</v>
      </c>
      <c r="G59" s="16">
        <v>455</v>
      </c>
      <c r="H59" s="16" t="s">
        <v>444</v>
      </c>
      <c r="I59" s="7">
        <v>1</v>
      </c>
    </row>
    <row r="60" spans="1:9" x14ac:dyDescent="0.15">
      <c r="A60">
        <v>259</v>
      </c>
      <c r="B60" t="s">
        <v>90</v>
      </c>
      <c r="C60" t="s">
        <v>427</v>
      </c>
      <c r="D60" t="s">
        <v>14</v>
      </c>
      <c r="E60">
        <v>19</v>
      </c>
      <c r="F60" t="s">
        <v>445</v>
      </c>
      <c r="G60" s="16">
        <v>451</v>
      </c>
      <c r="H60" s="16" t="s">
        <v>446</v>
      </c>
      <c r="I60" s="7">
        <v>1</v>
      </c>
    </row>
    <row r="61" spans="1:9" x14ac:dyDescent="0.15">
      <c r="A61">
        <v>260</v>
      </c>
      <c r="B61" t="s">
        <v>90</v>
      </c>
      <c r="C61" t="s">
        <v>427</v>
      </c>
      <c r="D61" t="s">
        <v>14</v>
      </c>
      <c r="E61">
        <v>20</v>
      </c>
      <c r="F61" t="s">
        <v>105</v>
      </c>
      <c r="G61" s="16">
        <v>420</v>
      </c>
      <c r="H61" s="16" t="s">
        <v>447</v>
      </c>
      <c r="I61" s="7">
        <v>1</v>
      </c>
    </row>
    <row r="62" spans="1:9" x14ac:dyDescent="0.15">
      <c r="A62">
        <v>321</v>
      </c>
      <c r="B62" t="s">
        <v>91</v>
      </c>
      <c r="C62" t="s">
        <v>524</v>
      </c>
      <c r="D62" t="s">
        <v>14</v>
      </c>
      <c r="E62">
        <v>1</v>
      </c>
      <c r="F62" t="s">
        <v>525</v>
      </c>
      <c r="G62" s="17">
        <v>323</v>
      </c>
      <c r="H62" s="17" t="s">
        <v>526</v>
      </c>
      <c r="I62" s="7">
        <v>0</v>
      </c>
    </row>
    <row r="63" spans="1:9" x14ac:dyDescent="0.15">
      <c r="A63">
        <v>322</v>
      </c>
      <c r="B63" t="s">
        <v>91</v>
      </c>
      <c r="C63" t="s">
        <v>524</v>
      </c>
      <c r="D63" t="s">
        <v>14</v>
      </c>
      <c r="E63">
        <v>2</v>
      </c>
      <c r="F63" t="s">
        <v>527</v>
      </c>
      <c r="G63" s="17">
        <v>278</v>
      </c>
      <c r="H63" s="17" t="s">
        <v>528</v>
      </c>
      <c r="I63" s="7">
        <v>0</v>
      </c>
    </row>
    <row r="64" spans="1:9" x14ac:dyDescent="0.15">
      <c r="A64">
        <v>323</v>
      </c>
      <c r="B64" t="s">
        <v>91</v>
      </c>
      <c r="C64" t="s">
        <v>524</v>
      </c>
      <c r="D64" t="s">
        <v>14</v>
      </c>
      <c r="E64">
        <v>3</v>
      </c>
      <c r="F64" t="s">
        <v>529</v>
      </c>
      <c r="G64" s="17">
        <v>268</v>
      </c>
      <c r="H64" s="17" t="s">
        <v>530</v>
      </c>
      <c r="I64" s="7">
        <v>0</v>
      </c>
    </row>
    <row r="65" spans="1:9" x14ac:dyDescent="0.15">
      <c r="A65">
        <v>324</v>
      </c>
      <c r="B65" t="s">
        <v>91</v>
      </c>
      <c r="C65" t="s">
        <v>524</v>
      </c>
      <c r="D65" t="s">
        <v>14</v>
      </c>
      <c r="E65">
        <v>4</v>
      </c>
      <c r="F65" t="s">
        <v>531</v>
      </c>
      <c r="G65" s="17">
        <v>243</v>
      </c>
      <c r="H65" s="17" t="s">
        <v>532</v>
      </c>
      <c r="I65" s="7">
        <v>0</v>
      </c>
    </row>
    <row r="66" spans="1:9" x14ac:dyDescent="0.15">
      <c r="A66">
        <v>325</v>
      </c>
      <c r="B66" t="s">
        <v>91</v>
      </c>
      <c r="C66" t="s">
        <v>524</v>
      </c>
      <c r="D66" t="s">
        <v>14</v>
      </c>
      <c r="E66">
        <v>5</v>
      </c>
      <c r="F66" t="s">
        <v>533</v>
      </c>
      <c r="G66" s="17">
        <v>226</v>
      </c>
      <c r="H66" s="17" t="s">
        <v>534</v>
      </c>
      <c r="I66" s="7">
        <v>0</v>
      </c>
    </row>
    <row r="67" spans="1:9" x14ac:dyDescent="0.15">
      <c r="A67">
        <v>326</v>
      </c>
      <c r="B67" t="s">
        <v>91</v>
      </c>
      <c r="C67" t="s">
        <v>524</v>
      </c>
      <c r="D67" t="s">
        <v>14</v>
      </c>
      <c r="E67">
        <v>6</v>
      </c>
      <c r="F67" t="s">
        <v>535</v>
      </c>
      <c r="G67" s="17">
        <v>213</v>
      </c>
      <c r="H67" s="17" t="s">
        <v>534</v>
      </c>
      <c r="I67" s="7">
        <v>0</v>
      </c>
    </row>
    <row r="68" spans="1:9" x14ac:dyDescent="0.15">
      <c r="A68">
        <v>327</v>
      </c>
      <c r="B68" t="s">
        <v>91</v>
      </c>
      <c r="C68" t="s">
        <v>524</v>
      </c>
      <c r="D68" t="s">
        <v>14</v>
      </c>
      <c r="E68">
        <v>7</v>
      </c>
      <c r="F68" t="s">
        <v>536</v>
      </c>
      <c r="G68" s="17">
        <v>345</v>
      </c>
      <c r="H68" s="17" t="s">
        <v>537</v>
      </c>
      <c r="I68" s="7">
        <v>0</v>
      </c>
    </row>
    <row r="69" spans="1:9" x14ac:dyDescent="0.15">
      <c r="A69">
        <v>328</v>
      </c>
      <c r="B69" t="s">
        <v>91</v>
      </c>
      <c r="C69" t="s">
        <v>524</v>
      </c>
      <c r="D69" t="s">
        <v>14</v>
      </c>
      <c r="E69">
        <v>8</v>
      </c>
      <c r="F69" t="s">
        <v>536</v>
      </c>
      <c r="G69" s="17">
        <v>305</v>
      </c>
      <c r="H69" s="17" t="s">
        <v>538</v>
      </c>
      <c r="I69" s="7">
        <v>0</v>
      </c>
    </row>
    <row r="70" spans="1:9" x14ac:dyDescent="0.15">
      <c r="A70">
        <v>329</v>
      </c>
      <c r="B70" t="s">
        <v>91</v>
      </c>
      <c r="C70" t="s">
        <v>524</v>
      </c>
      <c r="D70" t="s">
        <v>14</v>
      </c>
      <c r="E70">
        <v>9</v>
      </c>
      <c r="F70" t="s">
        <v>539</v>
      </c>
      <c r="G70" s="17">
        <v>175</v>
      </c>
      <c r="H70" s="17" t="s">
        <v>540</v>
      </c>
      <c r="I70" s="7">
        <v>0</v>
      </c>
    </row>
    <row r="71" spans="1:9" x14ac:dyDescent="0.15">
      <c r="A71">
        <v>330</v>
      </c>
      <c r="B71" t="s">
        <v>91</v>
      </c>
      <c r="C71" t="s">
        <v>524</v>
      </c>
      <c r="D71" t="s">
        <v>14</v>
      </c>
      <c r="E71">
        <v>10</v>
      </c>
      <c r="F71" t="s">
        <v>541</v>
      </c>
      <c r="G71" s="17">
        <v>243</v>
      </c>
      <c r="H71" s="17" t="s">
        <v>542</v>
      </c>
      <c r="I71" s="7">
        <v>0</v>
      </c>
    </row>
    <row r="72" spans="1:9" x14ac:dyDescent="0.15">
      <c r="A72">
        <v>331</v>
      </c>
      <c r="B72" t="s">
        <v>91</v>
      </c>
      <c r="C72" t="s">
        <v>524</v>
      </c>
      <c r="D72" t="s">
        <v>14</v>
      </c>
      <c r="E72">
        <v>11</v>
      </c>
      <c r="F72" t="s">
        <v>543</v>
      </c>
      <c r="G72" s="17">
        <v>138</v>
      </c>
      <c r="H72" s="17" t="s">
        <v>528</v>
      </c>
      <c r="I72" s="7">
        <v>0</v>
      </c>
    </row>
    <row r="73" spans="1:9" x14ac:dyDescent="0.15">
      <c r="A73">
        <v>332</v>
      </c>
      <c r="B73" t="s">
        <v>91</v>
      </c>
      <c r="C73" t="s">
        <v>524</v>
      </c>
      <c r="D73" t="s">
        <v>14</v>
      </c>
      <c r="E73">
        <v>12</v>
      </c>
      <c r="F73" t="s">
        <v>529</v>
      </c>
      <c r="G73" s="17">
        <v>137</v>
      </c>
      <c r="H73" s="17" t="s">
        <v>526</v>
      </c>
      <c r="I73" s="7">
        <v>0</v>
      </c>
    </row>
    <row r="74" spans="1:9" x14ac:dyDescent="0.15">
      <c r="A74">
        <v>333</v>
      </c>
      <c r="B74" t="s">
        <v>91</v>
      </c>
      <c r="C74" t="s">
        <v>524</v>
      </c>
      <c r="D74" t="s">
        <v>14</v>
      </c>
      <c r="E74">
        <v>13</v>
      </c>
      <c r="F74" t="s">
        <v>544</v>
      </c>
      <c r="G74" s="17">
        <v>122</v>
      </c>
      <c r="H74" s="17" t="s">
        <v>528</v>
      </c>
      <c r="I74" s="7">
        <v>0</v>
      </c>
    </row>
    <row r="75" spans="1:9" x14ac:dyDescent="0.15">
      <c r="A75">
        <v>334</v>
      </c>
      <c r="B75" t="s">
        <v>91</v>
      </c>
      <c r="C75" t="s">
        <v>524</v>
      </c>
      <c r="D75" t="s">
        <v>14</v>
      </c>
      <c r="E75">
        <v>14</v>
      </c>
      <c r="F75" t="s">
        <v>545</v>
      </c>
      <c r="G75" s="17">
        <v>211</v>
      </c>
      <c r="H75" s="17" t="s">
        <v>546</v>
      </c>
      <c r="I75" s="7">
        <v>0</v>
      </c>
    </row>
    <row r="76" spans="1:9" x14ac:dyDescent="0.15">
      <c r="A76">
        <v>335</v>
      </c>
      <c r="B76" t="s">
        <v>91</v>
      </c>
      <c r="C76" t="s">
        <v>524</v>
      </c>
      <c r="D76" t="s">
        <v>14</v>
      </c>
      <c r="E76">
        <v>15</v>
      </c>
      <c r="F76" t="s">
        <v>547</v>
      </c>
      <c r="G76" s="17">
        <v>200</v>
      </c>
      <c r="H76" s="17" t="s">
        <v>548</v>
      </c>
      <c r="I76" s="7">
        <v>0</v>
      </c>
    </row>
    <row r="77" spans="1:9" x14ac:dyDescent="0.15">
      <c r="A77">
        <v>336</v>
      </c>
      <c r="B77" t="s">
        <v>91</v>
      </c>
      <c r="C77" t="s">
        <v>524</v>
      </c>
      <c r="D77" t="s">
        <v>14</v>
      </c>
      <c r="E77">
        <v>16</v>
      </c>
      <c r="F77" t="s">
        <v>549</v>
      </c>
      <c r="G77" s="17">
        <v>187</v>
      </c>
      <c r="H77" s="17" t="s">
        <v>550</v>
      </c>
      <c r="I77" s="7">
        <v>0</v>
      </c>
    </row>
    <row r="78" spans="1:9" x14ac:dyDescent="0.15">
      <c r="A78">
        <v>337</v>
      </c>
      <c r="B78" t="s">
        <v>91</v>
      </c>
      <c r="C78" t="s">
        <v>524</v>
      </c>
      <c r="D78" t="s">
        <v>14</v>
      </c>
      <c r="E78">
        <v>17</v>
      </c>
      <c r="F78" t="s">
        <v>551</v>
      </c>
      <c r="G78" s="17">
        <v>170</v>
      </c>
      <c r="H78" s="17" t="s">
        <v>552</v>
      </c>
      <c r="I78" s="7">
        <v>0</v>
      </c>
    </row>
    <row r="79" spans="1:9" x14ac:dyDescent="0.15">
      <c r="A79">
        <v>338</v>
      </c>
      <c r="B79" t="s">
        <v>91</v>
      </c>
      <c r="C79" t="s">
        <v>524</v>
      </c>
      <c r="D79" t="s">
        <v>14</v>
      </c>
      <c r="E79">
        <v>18</v>
      </c>
      <c r="F79" t="s">
        <v>553</v>
      </c>
      <c r="G79" s="17">
        <v>159</v>
      </c>
      <c r="H79" s="17" t="s">
        <v>542</v>
      </c>
      <c r="I79" s="7">
        <v>0</v>
      </c>
    </row>
    <row r="80" spans="1:9" x14ac:dyDescent="0.15">
      <c r="A80">
        <v>339</v>
      </c>
      <c r="B80" t="s">
        <v>91</v>
      </c>
      <c r="C80" t="s">
        <v>524</v>
      </c>
      <c r="D80" t="s">
        <v>14</v>
      </c>
      <c r="E80">
        <v>19</v>
      </c>
      <c r="F80" t="s">
        <v>554</v>
      </c>
      <c r="G80" s="17">
        <v>76</v>
      </c>
      <c r="H80" s="17" t="s">
        <v>555</v>
      </c>
      <c r="I80" s="7">
        <v>0</v>
      </c>
    </row>
    <row r="81" spans="1:9" x14ac:dyDescent="0.15">
      <c r="A81">
        <v>340</v>
      </c>
      <c r="B81" t="s">
        <v>91</v>
      </c>
      <c r="C81" t="s">
        <v>524</v>
      </c>
      <c r="D81" t="s">
        <v>14</v>
      </c>
      <c r="E81">
        <v>20</v>
      </c>
      <c r="F81" t="s">
        <v>105</v>
      </c>
      <c r="G81" s="16">
        <v>102</v>
      </c>
      <c r="H81" s="16" t="s">
        <v>556</v>
      </c>
      <c r="I81" s="7">
        <v>1</v>
      </c>
    </row>
    <row r="82" spans="1:9" x14ac:dyDescent="0.15">
      <c r="A82">
        <v>341</v>
      </c>
      <c r="B82" t="s">
        <v>91</v>
      </c>
      <c r="C82" t="s">
        <v>557</v>
      </c>
      <c r="D82" t="s">
        <v>14</v>
      </c>
      <c r="E82">
        <v>1</v>
      </c>
      <c r="F82" t="s">
        <v>428</v>
      </c>
      <c r="G82" s="16">
        <v>1817</v>
      </c>
      <c r="H82" s="16" t="s">
        <v>558</v>
      </c>
      <c r="I82" s="7">
        <v>1</v>
      </c>
    </row>
    <row r="83" spans="1:9" x14ac:dyDescent="0.15">
      <c r="A83">
        <v>342</v>
      </c>
      <c r="B83" t="s">
        <v>91</v>
      </c>
      <c r="C83" t="s">
        <v>557</v>
      </c>
      <c r="D83" t="s">
        <v>14</v>
      </c>
      <c r="E83">
        <v>2</v>
      </c>
      <c r="F83" t="s">
        <v>95</v>
      </c>
      <c r="G83" s="16">
        <v>2302</v>
      </c>
      <c r="H83" s="16" t="s">
        <v>322</v>
      </c>
      <c r="I83" s="7">
        <v>1</v>
      </c>
    </row>
    <row r="84" spans="1:9" x14ac:dyDescent="0.15">
      <c r="A84">
        <v>343</v>
      </c>
      <c r="B84" t="s">
        <v>91</v>
      </c>
      <c r="C84" t="s">
        <v>557</v>
      </c>
      <c r="D84" t="s">
        <v>14</v>
      </c>
      <c r="E84">
        <v>3</v>
      </c>
      <c r="F84" t="s">
        <v>95</v>
      </c>
      <c r="G84" s="16">
        <v>1959</v>
      </c>
      <c r="H84" s="16" t="s">
        <v>559</v>
      </c>
      <c r="I84" s="7">
        <v>1</v>
      </c>
    </row>
    <row r="85" spans="1:9" x14ac:dyDescent="0.15">
      <c r="A85">
        <v>344</v>
      </c>
      <c r="B85" t="s">
        <v>91</v>
      </c>
      <c r="C85" t="s">
        <v>557</v>
      </c>
      <c r="D85" t="s">
        <v>14</v>
      </c>
      <c r="E85">
        <v>4</v>
      </c>
      <c r="F85" t="s">
        <v>320</v>
      </c>
      <c r="G85" s="16">
        <v>1788</v>
      </c>
      <c r="H85" s="16" t="s">
        <v>560</v>
      </c>
      <c r="I85" s="7">
        <v>1</v>
      </c>
    </row>
    <row r="86" spans="1:9" x14ac:dyDescent="0.15">
      <c r="A86">
        <v>345</v>
      </c>
      <c r="B86" t="s">
        <v>91</v>
      </c>
      <c r="C86" t="s">
        <v>557</v>
      </c>
      <c r="D86" t="s">
        <v>14</v>
      </c>
      <c r="E86">
        <v>5</v>
      </c>
      <c r="F86" t="s">
        <v>95</v>
      </c>
      <c r="G86" s="16">
        <v>1580</v>
      </c>
      <c r="H86" s="16" t="s">
        <v>561</v>
      </c>
      <c r="I86" s="7">
        <v>1</v>
      </c>
    </row>
    <row r="87" spans="1:9" x14ac:dyDescent="0.15">
      <c r="A87">
        <v>346</v>
      </c>
      <c r="B87" t="s">
        <v>91</v>
      </c>
      <c r="C87" t="s">
        <v>557</v>
      </c>
      <c r="D87" t="s">
        <v>14</v>
      </c>
      <c r="E87">
        <v>6</v>
      </c>
      <c r="F87" t="s">
        <v>126</v>
      </c>
      <c r="G87" s="16">
        <v>1524</v>
      </c>
      <c r="H87" s="16" t="s">
        <v>562</v>
      </c>
      <c r="I87" s="7">
        <v>1</v>
      </c>
    </row>
    <row r="88" spans="1:9" x14ac:dyDescent="0.15">
      <c r="A88">
        <v>347</v>
      </c>
      <c r="B88" t="s">
        <v>91</v>
      </c>
      <c r="C88" t="s">
        <v>557</v>
      </c>
      <c r="D88" t="s">
        <v>14</v>
      </c>
      <c r="E88">
        <v>7</v>
      </c>
      <c r="F88" t="s">
        <v>177</v>
      </c>
      <c r="G88" s="16">
        <v>1472</v>
      </c>
      <c r="H88" s="16" t="s">
        <v>563</v>
      </c>
      <c r="I88" s="7">
        <v>1</v>
      </c>
    </row>
    <row r="89" spans="1:9" x14ac:dyDescent="0.15">
      <c r="A89">
        <v>348</v>
      </c>
      <c r="B89" t="s">
        <v>91</v>
      </c>
      <c r="C89" t="s">
        <v>557</v>
      </c>
      <c r="D89" t="s">
        <v>14</v>
      </c>
      <c r="E89">
        <v>8</v>
      </c>
      <c r="F89" t="s">
        <v>95</v>
      </c>
      <c r="G89" s="16">
        <v>1368</v>
      </c>
      <c r="H89" s="16" t="s">
        <v>564</v>
      </c>
      <c r="I89" s="7">
        <v>1</v>
      </c>
    </row>
    <row r="90" spans="1:9" x14ac:dyDescent="0.15">
      <c r="A90">
        <v>349</v>
      </c>
      <c r="B90" t="s">
        <v>91</v>
      </c>
      <c r="C90" t="s">
        <v>557</v>
      </c>
      <c r="D90" t="s">
        <v>14</v>
      </c>
      <c r="E90">
        <v>9</v>
      </c>
      <c r="F90" t="s">
        <v>105</v>
      </c>
      <c r="G90" s="16">
        <v>1275</v>
      </c>
      <c r="H90" s="16" t="s">
        <v>322</v>
      </c>
      <c r="I90" s="7">
        <v>1</v>
      </c>
    </row>
    <row r="91" spans="1:9" x14ac:dyDescent="0.15">
      <c r="A91">
        <v>350</v>
      </c>
      <c r="B91" t="s">
        <v>91</v>
      </c>
      <c r="C91" t="s">
        <v>557</v>
      </c>
      <c r="D91" t="s">
        <v>14</v>
      </c>
      <c r="E91">
        <v>10</v>
      </c>
      <c r="F91" t="s">
        <v>320</v>
      </c>
      <c r="G91" s="16">
        <v>1214</v>
      </c>
      <c r="H91" s="16" t="s">
        <v>565</v>
      </c>
      <c r="I91" s="7">
        <v>1</v>
      </c>
    </row>
    <row r="92" spans="1:9" x14ac:dyDescent="0.15">
      <c r="A92">
        <v>351</v>
      </c>
      <c r="B92" t="s">
        <v>91</v>
      </c>
      <c r="C92" t="s">
        <v>557</v>
      </c>
      <c r="D92" t="s">
        <v>14</v>
      </c>
      <c r="E92">
        <v>11</v>
      </c>
      <c r="F92" t="s">
        <v>177</v>
      </c>
      <c r="G92" s="16">
        <v>1149</v>
      </c>
      <c r="H92" s="16" t="s">
        <v>566</v>
      </c>
      <c r="I92" s="7">
        <v>1</v>
      </c>
    </row>
    <row r="93" spans="1:9" x14ac:dyDescent="0.15">
      <c r="A93">
        <v>352</v>
      </c>
      <c r="B93" t="s">
        <v>91</v>
      </c>
      <c r="C93" t="s">
        <v>557</v>
      </c>
      <c r="D93" t="s">
        <v>14</v>
      </c>
      <c r="E93">
        <v>12</v>
      </c>
      <c r="F93" t="s">
        <v>320</v>
      </c>
      <c r="G93" s="16">
        <v>1097</v>
      </c>
      <c r="H93" s="16" t="s">
        <v>567</v>
      </c>
      <c r="I93" s="7">
        <v>1</v>
      </c>
    </row>
    <row r="94" spans="1:9" x14ac:dyDescent="0.15">
      <c r="A94">
        <v>353</v>
      </c>
      <c r="B94" t="s">
        <v>91</v>
      </c>
      <c r="C94" t="s">
        <v>557</v>
      </c>
      <c r="D94" t="s">
        <v>14</v>
      </c>
      <c r="E94">
        <v>13</v>
      </c>
      <c r="F94" t="s">
        <v>126</v>
      </c>
      <c r="G94" s="16">
        <v>1036</v>
      </c>
      <c r="H94" s="16" t="s">
        <v>443</v>
      </c>
      <c r="I94" s="7">
        <v>1</v>
      </c>
    </row>
    <row r="95" spans="1:9" x14ac:dyDescent="0.15">
      <c r="A95">
        <v>354</v>
      </c>
      <c r="B95" t="s">
        <v>91</v>
      </c>
      <c r="C95" t="s">
        <v>557</v>
      </c>
      <c r="D95" t="s">
        <v>14</v>
      </c>
      <c r="E95">
        <v>14</v>
      </c>
      <c r="F95" t="s">
        <v>320</v>
      </c>
      <c r="G95" s="16">
        <v>971</v>
      </c>
      <c r="H95" s="16" t="s">
        <v>568</v>
      </c>
      <c r="I95" s="7">
        <v>1</v>
      </c>
    </row>
    <row r="96" spans="1:9" x14ac:dyDescent="0.15">
      <c r="A96">
        <v>355</v>
      </c>
      <c r="B96" t="s">
        <v>91</v>
      </c>
      <c r="C96" t="s">
        <v>557</v>
      </c>
      <c r="D96" t="s">
        <v>14</v>
      </c>
      <c r="E96">
        <v>15</v>
      </c>
      <c r="F96" t="s">
        <v>126</v>
      </c>
      <c r="G96" s="16">
        <v>924</v>
      </c>
      <c r="H96" s="16" t="s">
        <v>431</v>
      </c>
      <c r="I96" s="7">
        <v>1</v>
      </c>
    </row>
    <row r="97" spans="1:9" x14ac:dyDescent="0.15">
      <c r="A97">
        <v>356</v>
      </c>
      <c r="B97" t="s">
        <v>91</v>
      </c>
      <c r="C97" t="s">
        <v>557</v>
      </c>
      <c r="D97" t="s">
        <v>14</v>
      </c>
      <c r="E97">
        <v>16</v>
      </c>
      <c r="F97" t="s">
        <v>95</v>
      </c>
      <c r="G97" s="16">
        <v>835</v>
      </c>
      <c r="H97" s="16" t="s">
        <v>569</v>
      </c>
      <c r="I97" s="7">
        <v>1</v>
      </c>
    </row>
    <row r="98" spans="1:9" x14ac:dyDescent="0.15">
      <c r="A98">
        <v>357</v>
      </c>
      <c r="B98" t="s">
        <v>91</v>
      </c>
      <c r="C98" t="s">
        <v>557</v>
      </c>
      <c r="D98" t="s">
        <v>14</v>
      </c>
      <c r="E98">
        <v>17</v>
      </c>
      <c r="F98" t="s">
        <v>471</v>
      </c>
      <c r="G98" s="16">
        <v>851</v>
      </c>
      <c r="H98" s="16" t="s">
        <v>570</v>
      </c>
      <c r="I98" s="7">
        <v>1</v>
      </c>
    </row>
    <row r="99" spans="1:9" x14ac:dyDescent="0.15">
      <c r="A99">
        <v>358</v>
      </c>
      <c r="B99" t="s">
        <v>91</v>
      </c>
      <c r="C99" t="s">
        <v>557</v>
      </c>
      <c r="D99" t="s">
        <v>14</v>
      </c>
      <c r="E99">
        <v>18</v>
      </c>
      <c r="F99" t="s">
        <v>177</v>
      </c>
      <c r="G99" s="16">
        <v>772</v>
      </c>
      <c r="H99" s="16" t="s">
        <v>571</v>
      </c>
      <c r="I99" s="7">
        <v>1</v>
      </c>
    </row>
    <row r="100" spans="1:9" x14ac:dyDescent="0.15">
      <c r="A100">
        <v>359</v>
      </c>
      <c r="B100" t="s">
        <v>91</v>
      </c>
      <c r="C100" t="s">
        <v>557</v>
      </c>
      <c r="D100" t="s">
        <v>14</v>
      </c>
      <c r="E100">
        <v>19</v>
      </c>
      <c r="F100" t="s">
        <v>230</v>
      </c>
      <c r="G100" s="16">
        <v>784</v>
      </c>
      <c r="H100" s="16" t="s">
        <v>572</v>
      </c>
      <c r="I100" s="7">
        <v>1</v>
      </c>
    </row>
    <row r="101" spans="1:9" x14ac:dyDescent="0.15">
      <c r="A101">
        <v>360</v>
      </c>
      <c r="B101" t="s">
        <v>91</v>
      </c>
      <c r="C101" t="s">
        <v>557</v>
      </c>
      <c r="D101" t="s">
        <v>14</v>
      </c>
      <c r="E101">
        <v>20</v>
      </c>
      <c r="F101" t="s">
        <v>230</v>
      </c>
      <c r="G101" s="16">
        <v>781</v>
      </c>
      <c r="H101" s="16" t="s">
        <v>573</v>
      </c>
      <c r="I101" s="7">
        <v>1</v>
      </c>
    </row>
    <row r="102" spans="1:9" x14ac:dyDescent="0.15">
      <c r="A102">
        <v>361</v>
      </c>
      <c r="B102" t="s">
        <v>92</v>
      </c>
      <c r="C102" t="s">
        <v>574</v>
      </c>
      <c r="D102" t="s">
        <v>14</v>
      </c>
      <c r="E102">
        <v>1</v>
      </c>
      <c r="F102" t="s">
        <v>428</v>
      </c>
      <c r="G102" s="16">
        <v>2341</v>
      </c>
      <c r="H102" s="16" t="s">
        <v>575</v>
      </c>
      <c r="I102" s="7">
        <v>1</v>
      </c>
    </row>
    <row r="103" spans="1:9" x14ac:dyDescent="0.15">
      <c r="A103">
        <v>362</v>
      </c>
      <c r="B103" t="s">
        <v>92</v>
      </c>
      <c r="C103" t="s">
        <v>574</v>
      </c>
      <c r="D103" t="s">
        <v>14</v>
      </c>
      <c r="E103">
        <v>2</v>
      </c>
      <c r="F103" t="s">
        <v>576</v>
      </c>
      <c r="G103" s="17">
        <v>1478</v>
      </c>
      <c r="H103" s="17" t="s">
        <v>577</v>
      </c>
      <c r="I103" s="7">
        <v>0</v>
      </c>
    </row>
    <row r="104" spans="1:9" x14ac:dyDescent="0.15">
      <c r="A104">
        <v>363</v>
      </c>
      <c r="B104" t="s">
        <v>92</v>
      </c>
      <c r="C104" t="s">
        <v>574</v>
      </c>
      <c r="D104" t="s">
        <v>14</v>
      </c>
      <c r="E104">
        <v>3</v>
      </c>
      <c r="F104" t="s">
        <v>578</v>
      </c>
      <c r="G104" s="17">
        <v>1219</v>
      </c>
      <c r="H104" s="17" t="s">
        <v>579</v>
      </c>
      <c r="I104" s="7">
        <v>0</v>
      </c>
    </row>
    <row r="105" spans="1:9" x14ac:dyDescent="0.15">
      <c r="A105">
        <v>364</v>
      </c>
      <c r="B105" t="s">
        <v>92</v>
      </c>
      <c r="C105" t="s">
        <v>574</v>
      </c>
      <c r="D105" t="s">
        <v>14</v>
      </c>
      <c r="E105">
        <v>4</v>
      </c>
      <c r="F105" t="s">
        <v>580</v>
      </c>
      <c r="G105" s="17">
        <v>531</v>
      </c>
      <c r="H105" s="17" t="s">
        <v>581</v>
      </c>
      <c r="I105" s="7">
        <v>0</v>
      </c>
    </row>
    <row r="106" spans="1:9" x14ac:dyDescent="0.15">
      <c r="A106">
        <v>365</v>
      </c>
      <c r="B106" t="s">
        <v>92</v>
      </c>
      <c r="C106" t="s">
        <v>574</v>
      </c>
      <c r="D106" t="s">
        <v>14</v>
      </c>
      <c r="E106">
        <v>5</v>
      </c>
      <c r="F106" t="s">
        <v>582</v>
      </c>
      <c r="G106" s="17">
        <v>357</v>
      </c>
      <c r="H106" s="17" t="s">
        <v>583</v>
      </c>
      <c r="I106" s="7">
        <v>0</v>
      </c>
    </row>
    <row r="107" spans="1:9" x14ac:dyDescent="0.15">
      <c r="A107">
        <v>366</v>
      </c>
      <c r="B107" t="s">
        <v>92</v>
      </c>
      <c r="C107" t="s">
        <v>574</v>
      </c>
      <c r="D107" t="s">
        <v>14</v>
      </c>
      <c r="E107">
        <v>6</v>
      </c>
      <c r="F107" t="s">
        <v>285</v>
      </c>
      <c r="G107" s="16">
        <v>303</v>
      </c>
      <c r="H107" s="16" t="s">
        <v>584</v>
      </c>
      <c r="I107" s="7">
        <v>1</v>
      </c>
    </row>
    <row r="108" spans="1:9" x14ac:dyDescent="0.15">
      <c r="A108">
        <v>367</v>
      </c>
      <c r="B108" t="s">
        <v>92</v>
      </c>
      <c r="C108" t="s">
        <v>574</v>
      </c>
      <c r="D108" t="s">
        <v>14</v>
      </c>
      <c r="E108">
        <v>7</v>
      </c>
      <c r="F108" t="s">
        <v>585</v>
      </c>
      <c r="G108" s="17">
        <v>197</v>
      </c>
      <c r="H108" s="17" t="s">
        <v>586</v>
      </c>
      <c r="I108" s="7">
        <v>0</v>
      </c>
    </row>
    <row r="109" spans="1:9" x14ac:dyDescent="0.15">
      <c r="A109">
        <v>368</v>
      </c>
      <c r="B109" t="s">
        <v>92</v>
      </c>
      <c r="C109" t="s">
        <v>574</v>
      </c>
      <c r="D109" t="s">
        <v>14</v>
      </c>
      <c r="E109">
        <v>8</v>
      </c>
      <c r="F109" t="s">
        <v>587</v>
      </c>
      <c r="G109" s="17">
        <v>31</v>
      </c>
      <c r="H109" s="17" t="s">
        <v>588</v>
      </c>
      <c r="I109" s="7">
        <v>0</v>
      </c>
    </row>
    <row r="110" spans="1:9" x14ac:dyDescent="0.15">
      <c r="A110">
        <v>369</v>
      </c>
      <c r="B110" t="s">
        <v>92</v>
      </c>
      <c r="C110" t="s">
        <v>574</v>
      </c>
      <c r="D110" t="s">
        <v>14</v>
      </c>
      <c r="E110">
        <v>9</v>
      </c>
      <c r="F110" t="s">
        <v>589</v>
      </c>
      <c r="G110" s="17">
        <v>22</v>
      </c>
      <c r="H110" s="17" t="s">
        <v>590</v>
      </c>
      <c r="I110" s="7">
        <v>0</v>
      </c>
    </row>
    <row r="111" spans="1:9" x14ac:dyDescent="0.15">
      <c r="A111">
        <v>370</v>
      </c>
      <c r="B111" t="s">
        <v>92</v>
      </c>
      <c r="C111" t="s">
        <v>574</v>
      </c>
      <c r="D111" t="s">
        <v>14</v>
      </c>
      <c r="E111">
        <v>10</v>
      </c>
      <c r="F111" t="s">
        <v>591</v>
      </c>
      <c r="G111" s="17">
        <v>33</v>
      </c>
      <c r="H111" s="17" t="s">
        <v>592</v>
      </c>
      <c r="I111" s="7">
        <v>0</v>
      </c>
    </row>
    <row r="112" spans="1:9" x14ac:dyDescent="0.15">
      <c r="A112">
        <v>371</v>
      </c>
      <c r="B112" t="s">
        <v>92</v>
      </c>
      <c r="C112" t="s">
        <v>574</v>
      </c>
      <c r="D112" t="s">
        <v>14</v>
      </c>
      <c r="E112">
        <v>11</v>
      </c>
      <c r="F112" t="s">
        <v>593</v>
      </c>
      <c r="G112" s="17">
        <v>309</v>
      </c>
      <c r="H112" s="17" t="s">
        <v>594</v>
      </c>
      <c r="I112" s="7">
        <v>0</v>
      </c>
    </row>
    <row r="113" spans="1:9" x14ac:dyDescent="0.15">
      <c r="A113">
        <v>372</v>
      </c>
      <c r="B113" t="s">
        <v>92</v>
      </c>
      <c r="C113" t="s">
        <v>574</v>
      </c>
      <c r="D113" t="s">
        <v>14</v>
      </c>
      <c r="E113">
        <v>12</v>
      </c>
      <c r="F113" t="s">
        <v>595</v>
      </c>
      <c r="G113" s="17">
        <v>146</v>
      </c>
      <c r="H113" s="17" t="s">
        <v>596</v>
      </c>
      <c r="I113" s="7">
        <v>0</v>
      </c>
    </row>
    <row r="114" spans="1:9" x14ac:dyDescent="0.15">
      <c r="A114">
        <v>373</v>
      </c>
      <c r="B114" t="s">
        <v>92</v>
      </c>
      <c r="C114" t="s">
        <v>574</v>
      </c>
      <c r="D114" t="s">
        <v>14</v>
      </c>
      <c r="E114">
        <v>13</v>
      </c>
      <c r="F114" t="s">
        <v>95</v>
      </c>
      <c r="G114" s="16">
        <v>90</v>
      </c>
      <c r="H114" s="16" t="s">
        <v>597</v>
      </c>
      <c r="I114" s="7">
        <v>1</v>
      </c>
    </row>
    <row r="115" spans="1:9" x14ac:dyDescent="0.15">
      <c r="A115">
        <v>374</v>
      </c>
      <c r="B115" t="s">
        <v>92</v>
      </c>
      <c r="C115" t="s">
        <v>574</v>
      </c>
      <c r="D115" t="s">
        <v>14</v>
      </c>
      <c r="E115">
        <v>14</v>
      </c>
      <c r="F115" t="s">
        <v>598</v>
      </c>
      <c r="G115" s="17">
        <v>76</v>
      </c>
      <c r="H115" s="17" t="s">
        <v>599</v>
      </c>
      <c r="I115" s="7">
        <v>0</v>
      </c>
    </row>
    <row r="116" spans="1:9" x14ac:dyDescent="0.15">
      <c r="A116">
        <v>375</v>
      </c>
      <c r="B116" t="s">
        <v>92</v>
      </c>
      <c r="C116" t="s">
        <v>574</v>
      </c>
      <c r="D116" t="s">
        <v>14</v>
      </c>
      <c r="E116">
        <v>15</v>
      </c>
      <c r="F116" t="s">
        <v>600</v>
      </c>
      <c r="G116" s="16">
        <v>60</v>
      </c>
      <c r="H116" s="16" t="s">
        <v>601</v>
      </c>
      <c r="I116" s="7">
        <v>1</v>
      </c>
    </row>
    <row r="117" spans="1:9" x14ac:dyDescent="0.15">
      <c r="A117">
        <v>376</v>
      </c>
      <c r="B117" t="s">
        <v>92</v>
      </c>
      <c r="C117" t="s">
        <v>574</v>
      </c>
      <c r="D117" t="s">
        <v>14</v>
      </c>
      <c r="E117">
        <v>16</v>
      </c>
      <c r="F117" t="s">
        <v>209</v>
      </c>
      <c r="G117" s="16">
        <v>60</v>
      </c>
      <c r="H117" s="16" t="s">
        <v>602</v>
      </c>
      <c r="I117" s="7">
        <v>1</v>
      </c>
    </row>
    <row r="118" spans="1:9" x14ac:dyDescent="0.15">
      <c r="A118">
        <v>377</v>
      </c>
      <c r="B118" t="s">
        <v>92</v>
      </c>
      <c r="C118" t="s">
        <v>574</v>
      </c>
      <c r="D118" t="s">
        <v>14</v>
      </c>
      <c r="E118">
        <v>17</v>
      </c>
      <c r="F118" t="s">
        <v>603</v>
      </c>
      <c r="G118" s="16">
        <v>51</v>
      </c>
      <c r="H118" s="16" t="s">
        <v>604</v>
      </c>
      <c r="I118" s="7">
        <v>1</v>
      </c>
    </row>
    <row r="119" spans="1:9" x14ac:dyDescent="0.15">
      <c r="A119">
        <v>378</v>
      </c>
      <c r="B119" t="s">
        <v>92</v>
      </c>
      <c r="C119" t="s">
        <v>574</v>
      </c>
      <c r="D119" t="s">
        <v>14</v>
      </c>
      <c r="E119">
        <v>18</v>
      </c>
      <c r="F119" t="s">
        <v>603</v>
      </c>
      <c r="G119" s="17">
        <v>44</v>
      </c>
      <c r="H119" s="17" t="s">
        <v>605</v>
      </c>
      <c r="I119" s="7">
        <v>0</v>
      </c>
    </row>
    <row r="120" spans="1:9" x14ac:dyDescent="0.15">
      <c r="A120">
        <v>379</v>
      </c>
      <c r="B120" t="s">
        <v>92</v>
      </c>
      <c r="C120" t="s">
        <v>574</v>
      </c>
      <c r="D120" t="s">
        <v>14</v>
      </c>
      <c r="E120">
        <v>19</v>
      </c>
      <c r="F120" t="s">
        <v>606</v>
      </c>
      <c r="G120" s="16">
        <v>52</v>
      </c>
      <c r="H120" s="16" t="s">
        <v>607</v>
      </c>
      <c r="I120" s="7">
        <v>1</v>
      </c>
    </row>
    <row r="121" spans="1:9" x14ac:dyDescent="0.15">
      <c r="A121">
        <v>380</v>
      </c>
      <c r="B121" t="s">
        <v>92</v>
      </c>
      <c r="C121" t="s">
        <v>574</v>
      </c>
      <c r="D121" t="s">
        <v>14</v>
      </c>
      <c r="E121">
        <v>20</v>
      </c>
      <c r="F121" t="s">
        <v>608</v>
      </c>
      <c r="G121" s="16">
        <v>45</v>
      </c>
      <c r="H121" s="16" t="s">
        <v>609</v>
      </c>
      <c r="I121" s="7">
        <v>1</v>
      </c>
    </row>
    <row r="122" spans="1:9" x14ac:dyDescent="0.15">
      <c r="A122">
        <v>381</v>
      </c>
      <c r="B122" t="s">
        <v>92</v>
      </c>
      <c r="C122" t="s">
        <v>610</v>
      </c>
      <c r="D122" t="s">
        <v>14</v>
      </c>
      <c r="E122">
        <v>1</v>
      </c>
      <c r="F122" t="s">
        <v>611</v>
      </c>
      <c r="G122" s="17">
        <v>253</v>
      </c>
      <c r="H122" s="17" t="s">
        <v>528</v>
      </c>
      <c r="I122" s="7">
        <v>0</v>
      </c>
    </row>
    <row r="123" spans="1:9" x14ac:dyDescent="0.15">
      <c r="A123">
        <v>382</v>
      </c>
      <c r="B123" t="s">
        <v>92</v>
      </c>
      <c r="C123" t="s">
        <v>610</v>
      </c>
      <c r="D123" t="s">
        <v>14</v>
      </c>
      <c r="E123">
        <v>2</v>
      </c>
      <c r="F123" t="s">
        <v>612</v>
      </c>
      <c r="G123" s="17">
        <v>243</v>
      </c>
      <c r="H123" s="17" t="s">
        <v>526</v>
      </c>
      <c r="I123" s="7">
        <v>0</v>
      </c>
    </row>
    <row r="124" spans="1:9" x14ac:dyDescent="0.15">
      <c r="A124">
        <v>383</v>
      </c>
      <c r="B124" t="s">
        <v>92</v>
      </c>
      <c r="C124" t="s">
        <v>610</v>
      </c>
      <c r="D124" t="s">
        <v>14</v>
      </c>
      <c r="E124">
        <v>3</v>
      </c>
      <c r="F124" t="s">
        <v>613</v>
      </c>
      <c r="G124" s="17">
        <v>231</v>
      </c>
      <c r="H124" s="17" t="s">
        <v>534</v>
      </c>
      <c r="I124" s="7">
        <v>0</v>
      </c>
    </row>
    <row r="125" spans="1:9" x14ac:dyDescent="0.15">
      <c r="A125">
        <v>384</v>
      </c>
      <c r="B125" t="s">
        <v>92</v>
      </c>
      <c r="C125" t="s">
        <v>610</v>
      </c>
      <c r="D125" t="s">
        <v>14</v>
      </c>
      <c r="E125">
        <v>4</v>
      </c>
      <c r="F125" t="s">
        <v>614</v>
      </c>
      <c r="G125" s="17">
        <v>212</v>
      </c>
      <c r="H125" s="17" t="s">
        <v>615</v>
      </c>
      <c r="I125" s="7">
        <v>0</v>
      </c>
    </row>
    <row r="126" spans="1:9" x14ac:dyDescent="0.15">
      <c r="A126">
        <v>385</v>
      </c>
      <c r="B126" t="s">
        <v>92</v>
      </c>
      <c r="C126" t="s">
        <v>610</v>
      </c>
      <c r="D126" t="s">
        <v>14</v>
      </c>
      <c r="E126">
        <v>5</v>
      </c>
      <c r="F126" t="s">
        <v>529</v>
      </c>
      <c r="G126" s="17">
        <v>203</v>
      </c>
      <c r="H126" s="17" t="s">
        <v>528</v>
      </c>
      <c r="I126" s="7">
        <v>0</v>
      </c>
    </row>
    <row r="127" spans="1:9" x14ac:dyDescent="0.15">
      <c r="A127">
        <v>386</v>
      </c>
      <c r="B127" t="s">
        <v>92</v>
      </c>
      <c r="C127" t="s">
        <v>610</v>
      </c>
      <c r="D127" t="s">
        <v>14</v>
      </c>
      <c r="E127">
        <v>6</v>
      </c>
      <c r="F127" t="s">
        <v>533</v>
      </c>
      <c r="G127" s="17">
        <v>176</v>
      </c>
      <c r="H127" s="17" t="s">
        <v>526</v>
      </c>
      <c r="I127" s="7">
        <v>0</v>
      </c>
    </row>
    <row r="128" spans="1:9" x14ac:dyDescent="0.15">
      <c r="A128">
        <v>387</v>
      </c>
      <c r="B128" t="s">
        <v>92</v>
      </c>
      <c r="C128" t="s">
        <v>610</v>
      </c>
      <c r="D128" t="s">
        <v>14</v>
      </c>
      <c r="E128">
        <v>7</v>
      </c>
      <c r="F128" t="s">
        <v>616</v>
      </c>
      <c r="G128" s="17">
        <v>138</v>
      </c>
      <c r="H128" s="17" t="s">
        <v>617</v>
      </c>
      <c r="I128" s="7">
        <v>0</v>
      </c>
    </row>
    <row r="129" spans="1:9" x14ac:dyDescent="0.15">
      <c r="A129">
        <v>388</v>
      </c>
      <c r="B129" t="s">
        <v>92</v>
      </c>
      <c r="C129" t="s">
        <v>610</v>
      </c>
      <c r="D129" t="s">
        <v>14</v>
      </c>
      <c r="E129">
        <v>8</v>
      </c>
      <c r="F129" t="s">
        <v>105</v>
      </c>
      <c r="G129" s="16">
        <v>189</v>
      </c>
      <c r="H129" s="16" t="s">
        <v>618</v>
      </c>
      <c r="I129" s="7">
        <v>1</v>
      </c>
    </row>
    <row r="130" spans="1:9" x14ac:dyDescent="0.15">
      <c r="A130">
        <v>389</v>
      </c>
      <c r="B130" t="s">
        <v>92</v>
      </c>
      <c r="C130" t="s">
        <v>610</v>
      </c>
      <c r="D130" t="s">
        <v>14</v>
      </c>
      <c r="E130">
        <v>9</v>
      </c>
      <c r="F130" t="s">
        <v>161</v>
      </c>
      <c r="G130" s="16">
        <v>186</v>
      </c>
      <c r="H130" s="16" t="s">
        <v>619</v>
      </c>
      <c r="I130" s="7">
        <v>1</v>
      </c>
    </row>
    <row r="131" spans="1:9" x14ac:dyDescent="0.15">
      <c r="A131">
        <v>390</v>
      </c>
      <c r="B131" t="s">
        <v>92</v>
      </c>
      <c r="C131" t="s">
        <v>610</v>
      </c>
      <c r="D131" t="s">
        <v>14</v>
      </c>
      <c r="E131">
        <v>10</v>
      </c>
      <c r="F131" t="s">
        <v>620</v>
      </c>
      <c r="G131" s="17">
        <v>115</v>
      </c>
      <c r="H131" s="17" t="s">
        <v>528</v>
      </c>
      <c r="I131" s="7">
        <v>0</v>
      </c>
    </row>
    <row r="132" spans="1:9" x14ac:dyDescent="0.15">
      <c r="A132">
        <v>391</v>
      </c>
      <c r="B132" t="s">
        <v>92</v>
      </c>
      <c r="C132" t="s">
        <v>610</v>
      </c>
      <c r="D132" t="s">
        <v>14</v>
      </c>
      <c r="E132">
        <v>11</v>
      </c>
      <c r="F132" t="s">
        <v>115</v>
      </c>
      <c r="G132" s="16">
        <v>165</v>
      </c>
      <c r="H132" s="16" t="s">
        <v>621</v>
      </c>
      <c r="I132" s="7">
        <v>1</v>
      </c>
    </row>
    <row r="133" spans="1:9" x14ac:dyDescent="0.15">
      <c r="A133">
        <v>392</v>
      </c>
      <c r="B133" t="s">
        <v>92</v>
      </c>
      <c r="C133" t="s">
        <v>610</v>
      </c>
      <c r="D133" t="s">
        <v>14</v>
      </c>
      <c r="E133">
        <v>12</v>
      </c>
      <c r="F133" t="s">
        <v>418</v>
      </c>
      <c r="G133" s="16">
        <v>154</v>
      </c>
      <c r="H133" s="16" t="s">
        <v>622</v>
      </c>
      <c r="I133" s="7">
        <v>1</v>
      </c>
    </row>
    <row r="134" spans="1:9" x14ac:dyDescent="0.15">
      <c r="A134">
        <v>393</v>
      </c>
      <c r="B134" t="s">
        <v>92</v>
      </c>
      <c r="C134" t="s">
        <v>610</v>
      </c>
      <c r="D134" t="s">
        <v>14</v>
      </c>
      <c r="E134">
        <v>13</v>
      </c>
      <c r="F134" t="s">
        <v>177</v>
      </c>
      <c r="G134" s="16">
        <v>144</v>
      </c>
      <c r="H134" s="16" t="s">
        <v>623</v>
      </c>
      <c r="I134" s="7">
        <v>1</v>
      </c>
    </row>
    <row r="135" spans="1:9" x14ac:dyDescent="0.15">
      <c r="A135">
        <v>394</v>
      </c>
      <c r="B135" t="s">
        <v>92</v>
      </c>
      <c r="C135" t="s">
        <v>610</v>
      </c>
      <c r="D135" t="s">
        <v>14</v>
      </c>
      <c r="E135">
        <v>14</v>
      </c>
      <c r="F135" t="s">
        <v>105</v>
      </c>
      <c r="G135" s="16">
        <v>137</v>
      </c>
      <c r="H135" s="16" t="s">
        <v>624</v>
      </c>
      <c r="I135" s="7">
        <v>1</v>
      </c>
    </row>
    <row r="136" spans="1:9" x14ac:dyDescent="0.15">
      <c r="A136">
        <v>395</v>
      </c>
      <c r="B136" t="s">
        <v>92</v>
      </c>
      <c r="C136" t="s">
        <v>610</v>
      </c>
      <c r="D136" t="s">
        <v>14</v>
      </c>
      <c r="E136">
        <v>15</v>
      </c>
      <c r="F136" t="s">
        <v>625</v>
      </c>
      <c r="G136" s="17">
        <v>72</v>
      </c>
      <c r="H136" s="17" t="s">
        <v>626</v>
      </c>
      <c r="I136" s="7">
        <v>0</v>
      </c>
    </row>
    <row r="137" spans="1:9" x14ac:dyDescent="0.15">
      <c r="A137">
        <v>396</v>
      </c>
      <c r="B137" t="s">
        <v>92</v>
      </c>
      <c r="C137" t="s">
        <v>610</v>
      </c>
      <c r="D137" t="s">
        <v>14</v>
      </c>
      <c r="E137">
        <v>16</v>
      </c>
      <c r="F137" t="s">
        <v>627</v>
      </c>
      <c r="G137" s="17">
        <v>69</v>
      </c>
      <c r="H137" s="17" t="s">
        <v>628</v>
      </c>
      <c r="I137" s="7">
        <v>0</v>
      </c>
    </row>
    <row r="138" spans="1:9" x14ac:dyDescent="0.15">
      <c r="A138">
        <v>397</v>
      </c>
      <c r="B138" t="s">
        <v>92</v>
      </c>
      <c r="C138" t="s">
        <v>610</v>
      </c>
      <c r="D138" t="s">
        <v>14</v>
      </c>
      <c r="E138">
        <v>17</v>
      </c>
      <c r="F138" t="s">
        <v>629</v>
      </c>
      <c r="G138" s="16">
        <v>71</v>
      </c>
      <c r="H138" s="16" t="s">
        <v>630</v>
      </c>
      <c r="I138" s="7">
        <v>1</v>
      </c>
    </row>
    <row r="139" spans="1:9" x14ac:dyDescent="0.15">
      <c r="A139">
        <v>398</v>
      </c>
      <c r="B139" t="s">
        <v>92</v>
      </c>
      <c r="C139" t="s">
        <v>610</v>
      </c>
      <c r="D139" t="s">
        <v>14</v>
      </c>
      <c r="E139">
        <v>18</v>
      </c>
      <c r="F139" t="s">
        <v>631</v>
      </c>
      <c r="G139" s="17">
        <v>62</v>
      </c>
      <c r="H139" s="17" t="s">
        <v>632</v>
      </c>
      <c r="I139" s="7">
        <v>0</v>
      </c>
    </row>
    <row r="140" spans="1:9" x14ac:dyDescent="0.15">
      <c r="A140">
        <v>399</v>
      </c>
      <c r="B140" t="s">
        <v>92</v>
      </c>
      <c r="C140" t="s">
        <v>610</v>
      </c>
      <c r="D140" t="s">
        <v>14</v>
      </c>
      <c r="E140">
        <v>19</v>
      </c>
      <c r="F140" t="s">
        <v>633</v>
      </c>
      <c r="G140" s="16">
        <v>62</v>
      </c>
      <c r="H140" s="16" t="s">
        <v>634</v>
      </c>
      <c r="I140" s="7">
        <v>1</v>
      </c>
    </row>
    <row r="141" spans="1:9" x14ac:dyDescent="0.15">
      <c r="A141">
        <v>400</v>
      </c>
      <c r="B141" t="s">
        <v>92</v>
      </c>
      <c r="C141" t="s">
        <v>610</v>
      </c>
      <c r="D141" t="s">
        <v>14</v>
      </c>
      <c r="E141">
        <v>20</v>
      </c>
      <c r="F141" t="s">
        <v>635</v>
      </c>
      <c r="G141" s="17">
        <v>52</v>
      </c>
      <c r="H141" s="17" t="s">
        <v>528</v>
      </c>
      <c r="I141" s="7">
        <v>0</v>
      </c>
    </row>
  </sheetData>
  <autoFilter ref="A1:I141"/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3"/>
  <sheetViews>
    <sheetView workbookViewId="0">
      <selection activeCell="G10" sqref="G10"/>
    </sheetView>
  </sheetViews>
  <sheetFormatPr defaultColWidth="9.25" defaultRowHeight="13.5" x14ac:dyDescent="0.15"/>
  <cols>
    <col min="2" max="2" width="24"/>
    <col min="3" max="4" width="13.25"/>
  </cols>
  <sheetData>
    <row r="1" spans="1:9" x14ac:dyDescent="0.15">
      <c r="B1" t="s">
        <v>5</v>
      </c>
      <c r="C1" t="s">
        <v>24</v>
      </c>
      <c r="D1" t="s">
        <v>25</v>
      </c>
    </row>
    <row r="2" spans="1:9" x14ac:dyDescent="0.15">
      <c r="A2">
        <v>1</v>
      </c>
      <c r="B2" t="s">
        <v>15</v>
      </c>
      <c r="C2">
        <v>738</v>
      </c>
      <c r="D2">
        <v>3</v>
      </c>
    </row>
    <row r="3" spans="1:9" x14ac:dyDescent="0.15">
      <c r="A3">
        <v>2</v>
      </c>
      <c r="B3" t="s">
        <v>18</v>
      </c>
      <c r="C3">
        <v>367</v>
      </c>
      <c r="D3">
        <v>2</v>
      </c>
    </row>
    <row r="4" spans="1:9" ht="16.5" x14ac:dyDescent="0.15">
      <c r="A4">
        <v>3</v>
      </c>
      <c r="B4" t="s">
        <v>17</v>
      </c>
      <c r="C4">
        <v>231</v>
      </c>
      <c r="D4">
        <v>1</v>
      </c>
      <c r="F4" s="1" t="s">
        <v>26</v>
      </c>
      <c r="G4" s="1"/>
      <c r="H4" s="1"/>
      <c r="I4" s="1"/>
    </row>
    <row r="5" spans="1:9" ht="16.5" x14ac:dyDescent="0.15">
      <c r="A5">
        <v>4</v>
      </c>
      <c r="B5" t="s">
        <v>19</v>
      </c>
      <c r="C5">
        <v>112</v>
      </c>
      <c r="D5">
        <v>1</v>
      </c>
      <c r="F5" s="1" t="s">
        <v>27</v>
      </c>
      <c r="G5" s="1"/>
      <c r="H5" s="1"/>
      <c r="I5" s="1"/>
    </row>
    <row r="6" spans="1:9" ht="16.5" x14ac:dyDescent="0.15">
      <c r="A6">
        <v>5</v>
      </c>
      <c r="B6" t="s">
        <v>20</v>
      </c>
      <c r="C6">
        <v>107</v>
      </c>
      <c r="D6">
        <v>1</v>
      </c>
      <c r="F6" s="1" t="s">
        <v>0</v>
      </c>
      <c r="G6" s="1" t="s">
        <v>28</v>
      </c>
      <c r="H6" s="1" t="s">
        <v>29</v>
      </c>
      <c r="I6" s="1" t="s">
        <v>30</v>
      </c>
    </row>
    <row r="7" spans="1:9" ht="16.5" x14ac:dyDescent="0.15">
      <c r="A7">
        <v>6</v>
      </c>
      <c r="B7" t="s">
        <v>21</v>
      </c>
      <c r="C7">
        <v>86</v>
      </c>
      <c r="D7">
        <v>1</v>
      </c>
      <c r="F7" s="1">
        <v>1</v>
      </c>
      <c r="G7" s="3" t="str">
        <f>B2</f>
        <v>DM苏打水彩虹球球球</v>
      </c>
      <c r="H7" s="4">
        <f>GETPIVOTDATA("求和项:点赞",$B$1,"id",G7)</f>
        <v>738</v>
      </c>
      <c r="I7" s="4">
        <f>GETPIVOTDATA("计数项:id",$B$1,"id",G7)</f>
        <v>3</v>
      </c>
    </row>
    <row r="8" spans="1:9" ht="16.5" x14ac:dyDescent="0.15">
      <c r="A8">
        <v>7</v>
      </c>
      <c r="B8" t="s">
        <v>22</v>
      </c>
      <c r="C8">
        <v>76</v>
      </c>
      <c r="D8">
        <v>1</v>
      </c>
      <c r="F8" s="1">
        <v>2</v>
      </c>
      <c r="G8" s="3" t="str">
        <f t="shared" ref="G8:G16" si="0">B3</f>
        <v>Camellia天文学</v>
      </c>
      <c r="H8" s="4">
        <f t="shared" ref="H8:H16" si="1">GETPIVOTDATA("求和项:点赞",$B$1,"id",G8)</f>
        <v>367</v>
      </c>
      <c r="I8" s="4">
        <f t="shared" ref="I8:I16" si="2">GETPIVOTDATA("计数项:id",$B$1,"id",G8)</f>
        <v>2</v>
      </c>
    </row>
    <row r="9" spans="1:9" ht="16.5" x14ac:dyDescent="0.15">
      <c r="A9">
        <v>8</v>
      </c>
      <c r="B9" t="s">
        <v>31</v>
      </c>
      <c r="F9" s="1">
        <v>3</v>
      </c>
      <c r="G9" s="3" t="str">
        <f t="shared" si="0"/>
        <v>一只暴暴呀</v>
      </c>
      <c r="H9" s="4">
        <f t="shared" si="1"/>
        <v>231</v>
      </c>
      <c r="I9" s="4">
        <f t="shared" si="2"/>
        <v>1</v>
      </c>
    </row>
    <row r="10" spans="1:9" ht="16.5" x14ac:dyDescent="0.15">
      <c r="A10">
        <v>9</v>
      </c>
      <c r="B10" t="s">
        <v>32</v>
      </c>
      <c r="C10">
        <v>1717</v>
      </c>
      <c r="D10">
        <v>10</v>
      </c>
      <c r="F10" s="1">
        <v>4</v>
      </c>
      <c r="G10" s="3" t="str">
        <f t="shared" si="0"/>
        <v>凌即白</v>
      </c>
      <c r="H10" s="4">
        <f t="shared" si="1"/>
        <v>112</v>
      </c>
      <c r="I10" s="4">
        <f t="shared" si="2"/>
        <v>1</v>
      </c>
    </row>
    <row r="11" spans="1:9" ht="16.5" x14ac:dyDescent="0.15">
      <c r="A11">
        <v>10</v>
      </c>
      <c r="F11" s="1">
        <v>5</v>
      </c>
      <c r="G11" s="3" t="str">
        <f t="shared" si="0"/>
        <v>烈哥smile</v>
      </c>
      <c r="H11" s="4">
        <f t="shared" si="1"/>
        <v>107</v>
      </c>
      <c r="I11" s="4">
        <f t="shared" si="2"/>
        <v>1</v>
      </c>
    </row>
    <row r="12" spans="1:9" ht="16.5" x14ac:dyDescent="0.15">
      <c r="A12">
        <v>11</v>
      </c>
      <c r="F12" s="1">
        <v>6</v>
      </c>
      <c r="G12" s="3" t="str">
        <f t="shared" si="0"/>
        <v>裂哥的宝贝</v>
      </c>
      <c r="H12" s="4">
        <f t="shared" si="1"/>
        <v>86</v>
      </c>
      <c r="I12" s="4">
        <f t="shared" si="2"/>
        <v>1</v>
      </c>
    </row>
    <row r="13" spans="1:9" ht="16.5" x14ac:dyDescent="0.15">
      <c r="A13">
        <v>12</v>
      </c>
      <c r="F13" s="1">
        <v>7</v>
      </c>
      <c r="G13" s="3" t="str">
        <f t="shared" si="0"/>
        <v>AllenSuMZ</v>
      </c>
      <c r="H13" s="4">
        <f t="shared" si="1"/>
        <v>76</v>
      </c>
      <c r="I13" s="4">
        <f t="shared" si="2"/>
        <v>1</v>
      </c>
    </row>
    <row r="14" spans="1:9" ht="16.5" x14ac:dyDescent="0.15">
      <c r="A14">
        <v>13</v>
      </c>
      <c r="F14" s="1">
        <v>8</v>
      </c>
      <c r="G14" s="3" t="str">
        <f t="shared" si="0"/>
        <v>(空白)</v>
      </c>
      <c r="H14" s="4">
        <f t="shared" si="1"/>
        <v>0</v>
      </c>
      <c r="I14" s="4">
        <f t="shared" si="2"/>
        <v>0</v>
      </c>
    </row>
    <row r="15" spans="1:9" ht="16.5" x14ac:dyDescent="0.15">
      <c r="A15">
        <v>14</v>
      </c>
      <c r="F15" s="1">
        <v>9</v>
      </c>
      <c r="G15" s="3" t="str">
        <f t="shared" si="0"/>
        <v>总计</v>
      </c>
      <c r="H15" s="4" t="e">
        <f t="shared" si="1"/>
        <v>#REF!</v>
      </c>
      <c r="I15" s="4" t="e">
        <f t="shared" si="2"/>
        <v>#REF!</v>
      </c>
    </row>
    <row r="16" spans="1:9" ht="16.5" x14ac:dyDescent="0.15">
      <c r="A16">
        <v>15</v>
      </c>
      <c r="F16" s="1">
        <v>10</v>
      </c>
      <c r="G16" s="3">
        <f t="shared" si="0"/>
        <v>0</v>
      </c>
      <c r="H16" s="4" t="e">
        <f t="shared" si="1"/>
        <v>#REF!</v>
      </c>
      <c r="I16" s="4" t="e">
        <f t="shared" si="2"/>
        <v>#REF!</v>
      </c>
    </row>
    <row r="17" spans="1:1" x14ac:dyDescent="0.15">
      <c r="A17">
        <v>16</v>
      </c>
    </row>
    <row r="18" spans="1:1" x14ac:dyDescent="0.15">
      <c r="A18">
        <v>17</v>
      </c>
    </row>
    <row r="19" spans="1:1" x14ac:dyDescent="0.15">
      <c r="A19">
        <v>18</v>
      </c>
    </row>
    <row r="20" spans="1:1" x14ac:dyDescent="0.15">
      <c r="A20">
        <v>19</v>
      </c>
    </row>
    <row r="21" spans="1:1" x14ac:dyDescent="0.15">
      <c r="A21">
        <v>20</v>
      </c>
    </row>
    <row r="22" spans="1:1" x14ac:dyDescent="0.15">
      <c r="A22">
        <v>21</v>
      </c>
    </row>
    <row r="23" spans="1:1" x14ac:dyDescent="0.15">
      <c r="A23">
        <v>22</v>
      </c>
    </row>
    <row r="24" spans="1:1" x14ac:dyDescent="0.15">
      <c r="A24">
        <v>23</v>
      </c>
    </row>
    <row r="25" spans="1:1" x14ac:dyDescent="0.15">
      <c r="A25">
        <v>24</v>
      </c>
    </row>
    <row r="26" spans="1:1" x14ac:dyDescent="0.15">
      <c r="A26">
        <v>25</v>
      </c>
    </row>
    <row r="27" spans="1:1" x14ac:dyDescent="0.15">
      <c r="A27">
        <v>26</v>
      </c>
    </row>
    <row r="28" spans="1:1" x14ac:dyDescent="0.15">
      <c r="A28">
        <v>27</v>
      </c>
    </row>
    <row r="29" spans="1:1" x14ac:dyDescent="0.15">
      <c r="A29">
        <v>28</v>
      </c>
    </row>
    <row r="30" spans="1:1" x14ac:dyDescent="0.15">
      <c r="A30">
        <v>29</v>
      </c>
    </row>
    <row r="31" spans="1:1" x14ac:dyDescent="0.15">
      <c r="A31">
        <v>30</v>
      </c>
    </row>
    <row r="32" spans="1:1" x14ac:dyDescent="0.15">
      <c r="A32">
        <v>31</v>
      </c>
    </row>
    <row r="33" spans="1:1" x14ac:dyDescent="0.15">
      <c r="A33">
        <v>32</v>
      </c>
    </row>
    <row r="34" spans="1:1" x14ac:dyDescent="0.15">
      <c r="A34">
        <v>33</v>
      </c>
    </row>
    <row r="35" spans="1:1" x14ac:dyDescent="0.15">
      <c r="A35">
        <v>34</v>
      </c>
    </row>
    <row r="36" spans="1:1" x14ac:dyDescent="0.15">
      <c r="A36">
        <v>35</v>
      </c>
    </row>
    <row r="37" spans="1:1" x14ac:dyDescent="0.15">
      <c r="A37">
        <v>36</v>
      </c>
    </row>
    <row r="38" spans="1:1" x14ac:dyDescent="0.15">
      <c r="A38">
        <v>37</v>
      </c>
    </row>
    <row r="39" spans="1:1" x14ac:dyDescent="0.15">
      <c r="A39">
        <v>38</v>
      </c>
    </row>
    <row r="40" spans="1:1" x14ac:dyDescent="0.15">
      <c r="A40">
        <v>39</v>
      </c>
    </row>
    <row r="41" spans="1:1" x14ac:dyDescent="0.15">
      <c r="A41">
        <v>40</v>
      </c>
    </row>
    <row r="42" spans="1:1" x14ac:dyDescent="0.15">
      <c r="A42">
        <v>41</v>
      </c>
    </row>
    <row r="43" spans="1:1" x14ac:dyDescent="0.15">
      <c r="A43">
        <v>42</v>
      </c>
    </row>
    <row r="44" spans="1:1" x14ac:dyDescent="0.15">
      <c r="A44">
        <v>43</v>
      </c>
    </row>
    <row r="45" spans="1:1" x14ac:dyDescent="0.15">
      <c r="A45">
        <v>44</v>
      </c>
    </row>
    <row r="46" spans="1:1" x14ac:dyDescent="0.15">
      <c r="A46">
        <v>45</v>
      </c>
    </row>
    <row r="47" spans="1:1" x14ac:dyDescent="0.15">
      <c r="A47">
        <v>46</v>
      </c>
    </row>
    <row r="48" spans="1:1" x14ac:dyDescent="0.15">
      <c r="A48">
        <v>47</v>
      </c>
    </row>
    <row r="49" spans="1:1" x14ac:dyDescent="0.15">
      <c r="A49">
        <v>48</v>
      </c>
    </row>
    <row r="50" spans="1:1" x14ac:dyDescent="0.15">
      <c r="A50">
        <v>49</v>
      </c>
    </row>
    <row r="51" spans="1:1" x14ac:dyDescent="0.15">
      <c r="A51">
        <v>50</v>
      </c>
    </row>
    <row r="52" spans="1:1" x14ac:dyDescent="0.15">
      <c r="A52">
        <v>51</v>
      </c>
    </row>
    <row r="53" spans="1:1" x14ac:dyDescent="0.15">
      <c r="A53">
        <v>52</v>
      </c>
    </row>
    <row r="54" spans="1:1" x14ac:dyDescent="0.15">
      <c r="A54">
        <v>53</v>
      </c>
    </row>
    <row r="55" spans="1:1" x14ac:dyDescent="0.15">
      <c r="A55">
        <v>54</v>
      </c>
    </row>
    <row r="56" spans="1:1" x14ac:dyDescent="0.15">
      <c r="A56">
        <v>55</v>
      </c>
    </row>
    <row r="57" spans="1:1" x14ac:dyDescent="0.15">
      <c r="A57">
        <v>56</v>
      </c>
    </row>
    <row r="58" spans="1:1" x14ac:dyDescent="0.15">
      <c r="A58">
        <v>57</v>
      </c>
    </row>
    <row r="59" spans="1:1" x14ac:dyDescent="0.15">
      <c r="A59">
        <v>58</v>
      </c>
    </row>
    <row r="60" spans="1:1" x14ac:dyDescent="0.15">
      <c r="A60">
        <v>59</v>
      </c>
    </row>
    <row r="61" spans="1:1" x14ac:dyDescent="0.15">
      <c r="A61">
        <v>60</v>
      </c>
    </row>
    <row r="62" spans="1:1" x14ac:dyDescent="0.15">
      <c r="A62">
        <v>61</v>
      </c>
    </row>
    <row r="63" spans="1:1" x14ac:dyDescent="0.15">
      <c r="A63">
        <v>62</v>
      </c>
    </row>
    <row r="64" spans="1:1" x14ac:dyDescent="0.15">
      <c r="A64">
        <v>63</v>
      </c>
    </row>
    <row r="65" spans="1:1" x14ac:dyDescent="0.15">
      <c r="A65">
        <v>64</v>
      </c>
    </row>
    <row r="66" spans="1:1" x14ac:dyDescent="0.15">
      <c r="A66">
        <v>65</v>
      </c>
    </row>
    <row r="67" spans="1:1" x14ac:dyDescent="0.15">
      <c r="A67">
        <v>66</v>
      </c>
    </row>
    <row r="68" spans="1:1" x14ac:dyDescent="0.15">
      <c r="A68">
        <v>67</v>
      </c>
    </row>
    <row r="69" spans="1:1" x14ac:dyDescent="0.15">
      <c r="A69">
        <v>68</v>
      </c>
    </row>
    <row r="70" spans="1:1" x14ac:dyDescent="0.15">
      <c r="A70">
        <v>69</v>
      </c>
    </row>
    <row r="71" spans="1:1" x14ac:dyDescent="0.15">
      <c r="A71">
        <v>70</v>
      </c>
    </row>
    <row r="72" spans="1:1" x14ac:dyDescent="0.15">
      <c r="A72">
        <v>71</v>
      </c>
    </row>
    <row r="73" spans="1:1" x14ac:dyDescent="0.15">
      <c r="A73">
        <v>72</v>
      </c>
    </row>
    <row r="74" spans="1:1" x14ac:dyDescent="0.15">
      <c r="A74">
        <v>73</v>
      </c>
    </row>
    <row r="75" spans="1:1" x14ac:dyDescent="0.15">
      <c r="A75">
        <v>74</v>
      </c>
    </row>
    <row r="76" spans="1:1" x14ac:dyDescent="0.15">
      <c r="A76">
        <v>75</v>
      </c>
    </row>
    <row r="77" spans="1:1" x14ac:dyDescent="0.15">
      <c r="A77">
        <v>76</v>
      </c>
    </row>
    <row r="78" spans="1:1" x14ac:dyDescent="0.15">
      <c r="A78">
        <v>77</v>
      </c>
    </row>
    <row r="79" spans="1:1" x14ac:dyDescent="0.15">
      <c r="A79">
        <v>78</v>
      </c>
    </row>
    <row r="80" spans="1:1" x14ac:dyDescent="0.15">
      <c r="A80">
        <v>79</v>
      </c>
    </row>
    <row r="81" spans="1:1" x14ac:dyDescent="0.15">
      <c r="A81">
        <v>80</v>
      </c>
    </row>
    <row r="82" spans="1:1" x14ac:dyDescent="0.15">
      <c r="A82">
        <v>81</v>
      </c>
    </row>
    <row r="83" spans="1:1" x14ac:dyDescent="0.15">
      <c r="A83">
        <v>82</v>
      </c>
    </row>
    <row r="84" spans="1:1" x14ac:dyDescent="0.15">
      <c r="A84">
        <v>83</v>
      </c>
    </row>
    <row r="85" spans="1:1" x14ac:dyDescent="0.15">
      <c r="A85">
        <v>84</v>
      </c>
    </row>
    <row r="86" spans="1:1" x14ac:dyDescent="0.15">
      <c r="A86">
        <v>85</v>
      </c>
    </row>
    <row r="87" spans="1:1" x14ac:dyDescent="0.15">
      <c r="A87">
        <v>86</v>
      </c>
    </row>
    <row r="88" spans="1:1" x14ac:dyDescent="0.15">
      <c r="A88">
        <v>87</v>
      </c>
    </row>
    <row r="89" spans="1:1" x14ac:dyDescent="0.15">
      <c r="A89">
        <v>88</v>
      </c>
    </row>
    <row r="90" spans="1:1" x14ac:dyDescent="0.15">
      <c r="A90">
        <v>89</v>
      </c>
    </row>
    <row r="91" spans="1:1" x14ac:dyDescent="0.15">
      <c r="A91">
        <v>90</v>
      </c>
    </row>
    <row r="92" spans="1:1" x14ac:dyDescent="0.15">
      <c r="A92">
        <v>91</v>
      </c>
    </row>
    <row r="93" spans="1:1" x14ac:dyDescent="0.15">
      <c r="A93">
        <v>92</v>
      </c>
    </row>
    <row r="94" spans="1:1" x14ac:dyDescent="0.15">
      <c r="A94">
        <v>93</v>
      </c>
    </row>
    <row r="95" spans="1:1" x14ac:dyDescent="0.15">
      <c r="A95">
        <v>94</v>
      </c>
    </row>
    <row r="96" spans="1:1" x14ac:dyDescent="0.15">
      <c r="A96">
        <v>95</v>
      </c>
    </row>
    <row r="97" spans="1:1" x14ac:dyDescent="0.15">
      <c r="A97">
        <v>96</v>
      </c>
    </row>
    <row r="98" spans="1:1" x14ac:dyDescent="0.15">
      <c r="A98">
        <v>97</v>
      </c>
    </row>
    <row r="99" spans="1:1" x14ac:dyDescent="0.15">
      <c r="A99">
        <v>98</v>
      </c>
    </row>
    <row r="100" spans="1:1" x14ac:dyDescent="0.15">
      <c r="A100">
        <v>99</v>
      </c>
    </row>
    <row r="101" spans="1:1" x14ac:dyDescent="0.15">
      <c r="A101">
        <v>100</v>
      </c>
    </row>
    <row r="102" spans="1:1" x14ac:dyDescent="0.15">
      <c r="A102">
        <v>101</v>
      </c>
    </row>
    <row r="103" spans="1:1" x14ac:dyDescent="0.15">
      <c r="A103">
        <v>102</v>
      </c>
    </row>
    <row r="104" spans="1:1" x14ac:dyDescent="0.15">
      <c r="A104">
        <v>103</v>
      </c>
    </row>
    <row r="105" spans="1:1" x14ac:dyDescent="0.15">
      <c r="A105">
        <v>104</v>
      </c>
    </row>
    <row r="106" spans="1:1" x14ac:dyDescent="0.15">
      <c r="A106">
        <v>105</v>
      </c>
    </row>
    <row r="107" spans="1:1" x14ac:dyDescent="0.15">
      <c r="A107">
        <v>106</v>
      </c>
    </row>
    <row r="108" spans="1:1" x14ac:dyDescent="0.15">
      <c r="A108">
        <v>107</v>
      </c>
    </row>
    <row r="109" spans="1:1" x14ac:dyDescent="0.15">
      <c r="A109">
        <v>108</v>
      </c>
    </row>
    <row r="110" spans="1:1" x14ac:dyDescent="0.15">
      <c r="A110">
        <v>109</v>
      </c>
    </row>
    <row r="111" spans="1:1" x14ac:dyDescent="0.15">
      <c r="A111">
        <v>110</v>
      </c>
    </row>
    <row r="112" spans="1:1" x14ac:dyDescent="0.15">
      <c r="A112">
        <v>111</v>
      </c>
    </row>
    <row r="113" spans="1:1" x14ac:dyDescent="0.15">
      <c r="A113">
        <v>112</v>
      </c>
    </row>
    <row r="114" spans="1:1" x14ac:dyDescent="0.15">
      <c r="A114">
        <v>113</v>
      </c>
    </row>
    <row r="115" spans="1:1" x14ac:dyDescent="0.15">
      <c r="A115">
        <v>114</v>
      </c>
    </row>
    <row r="116" spans="1:1" x14ac:dyDescent="0.15">
      <c r="A116">
        <v>115</v>
      </c>
    </row>
    <row r="117" spans="1:1" x14ac:dyDescent="0.15">
      <c r="A117">
        <v>116</v>
      </c>
    </row>
    <row r="118" spans="1:1" x14ac:dyDescent="0.15">
      <c r="A118">
        <v>117</v>
      </c>
    </row>
    <row r="119" spans="1:1" x14ac:dyDescent="0.15">
      <c r="A119">
        <v>118</v>
      </c>
    </row>
    <row r="120" spans="1:1" x14ac:dyDescent="0.15">
      <c r="A120">
        <v>119</v>
      </c>
    </row>
    <row r="121" spans="1:1" x14ac:dyDescent="0.15">
      <c r="A121">
        <v>120</v>
      </c>
    </row>
    <row r="122" spans="1:1" x14ac:dyDescent="0.15">
      <c r="A122">
        <v>121</v>
      </c>
    </row>
    <row r="123" spans="1:1" x14ac:dyDescent="0.15">
      <c r="A123">
        <v>122</v>
      </c>
    </row>
    <row r="124" spans="1:1" x14ac:dyDescent="0.15">
      <c r="A124">
        <v>123</v>
      </c>
    </row>
    <row r="125" spans="1:1" x14ac:dyDescent="0.15">
      <c r="A125">
        <v>124</v>
      </c>
    </row>
    <row r="126" spans="1:1" x14ac:dyDescent="0.15">
      <c r="A126">
        <v>125</v>
      </c>
    </row>
    <row r="127" spans="1:1" x14ac:dyDescent="0.15">
      <c r="A127">
        <v>126</v>
      </c>
    </row>
    <row r="128" spans="1:1" x14ac:dyDescent="0.15">
      <c r="A128">
        <v>127</v>
      </c>
    </row>
    <row r="129" spans="1:1" x14ac:dyDescent="0.15">
      <c r="A129">
        <v>128</v>
      </c>
    </row>
    <row r="130" spans="1:1" x14ac:dyDescent="0.15">
      <c r="A130">
        <v>129</v>
      </c>
    </row>
    <row r="131" spans="1:1" x14ac:dyDescent="0.15">
      <c r="A131">
        <v>130</v>
      </c>
    </row>
    <row r="132" spans="1:1" x14ac:dyDescent="0.15">
      <c r="A132">
        <v>131</v>
      </c>
    </row>
    <row r="133" spans="1:1" x14ac:dyDescent="0.15">
      <c r="A133">
        <v>132</v>
      </c>
    </row>
    <row r="134" spans="1:1" x14ac:dyDescent="0.15">
      <c r="A134">
        <v>133</v>
      </c>
    </row>
    <row r="135" spans="1:1" x14ac:dyDescent="0.15">
      <c r="A135">
        <v>134</v>
      </c>
    </row>
    <row r="136" spans="1:1" x14ac:dyDescent="0.15">
      <c r="A136">
        <v>135</v>
      </c>
    </row>
    <row r="137" spans="1:1" x14ac:dyDescent="0.15">
      <c r="A137">
        <v>136</v>
      </c>
    </row>
    <row r="138" spans="1:1" x14ac:dyDescent="0.15">
      <c r="A138">
        <v>137</v>
      </c>
    </row>
    <row r="139" spans="1:1" x14ac:dyDescent="0.15">
      <c r="A139">
        <v>138</v>
      </c>
    </row>
    <row r="140" spans="1:1" x14ac:dyDescent="0.15">
      <c r="A140">
        <v>139</v>
      </c>
    </row>
    <row r="141" spans="1:1" x14ac:dyDescent="0.15">
      <c r="A141">
        <v>140</v>
      </c>
    </row>
    <row r="142" spans="1:1" x14ac:dyDescent="0.15">
      <c r="A142">
        <v>141</v>
      </c>
    </row>
    <row r="143" spans="1:1" x14ac:dyDescent="0.15">
      <c r="A143">
        <v>142</v>
      </c>
    </row>
    <row r="144" spans="1:1" x14ac:dyDescent="0.15">
      <c r="A144">
        <v>143</v>
      </c>
    </row>
    <row r="145" spans="1:1" x14ac:dyDescent="0.15">
      <c r="A145">
        <v>144</v>
      </c>
    </row>
    <row r="146" spans="1:1" x14ac:dyDescent="0.15">
      <c r="A146">
        <v>145</v>
      </c>
    </row>
    <row r="147" spans="1:1" x14ac:dyDescent="0.15">
      <c r="A147">
        <v>146</v>
      </c>
    </row>
    <row r="148" spans="1:1" x14ac:dyDescent="0.15">
      <c r="A148">
        <v>147</v>
      </c>
    </row>
    <row r="149" spans="1:1" x14ac:dyDescent="0.15">
      <c r="A149">
        <v>148</v>
      </c>
    </row>
    <row r="150" spans="1:1" x14ac:dyDescent="0.15">
      <c r="A150">
        <v>149</v>
      </c>
    </row>
    <row r="151" spans="1:1" x14ac:dyDescent="0.15">
      <c r="A151">
        <v>150</v>
      </c>
    </row>
    <row r="152" spans="1:1" x14ac:dyDescent="0.15">
      <c r="A152">
        <v>151</v>
      </c>
    </row>
    <row r="153" spans="1:1" x14ac:dyDescent="0.15">
      <c r="A153">
        <v>152</v>
      </c>
    </row>
    <row r="154" spans="1:1" x14ac:dyDescent="0.15">
      <c r="A154">
        <v>153</v>
      </c>
    </row>
    <row r="155" spans="1:1" x14ac:dyDescent="0.15">
      <c r="A155">
        <v>154</v>
      </c>
    </row>
    <row r="156" spans="1:1" x14ac:dyDescent="0.15">
      <c r="A156">
        <v>155</v>
      </c>
    </row>
    <row r="157" spans="1:1" x14ac:dyDescent="0.15">
      <c r="A157">
        <v>156</v>
      </c>
    </row>
    <row r="158" spans="1:1" x14ac:dyDescent="0.15">
      <c r="A158">
        <v>157</v>
      </c>
    </row>
    <row r="159" spans="1:1" x14ac:dyDescent="0.15">
      <c r="A159">
        <v>158</v>
      </c>
    </row>
    <row r="160" spans="1:1" x14ac:dyDescent="0.15">
      <c r="A160">
        <v>159</v>
      </c>
    </row>
    <row r="161" spans="1:1" x14ac:dyDescent="0.15">
      <c r="A161">
        <v>160</v>
      </c>
    </row>
    <row r="162" spans="1:1" x14ac:dyDescent="0.15">
      <c r="A162">
        <v>161</v>
      </c>
    </row>
    <row r="163" spans="1:1" x14ac:dyDescent="0.15">
      <c r="A163">
        <v>162</v>
      </c>
    </row>
    <row r="164" spans="1:1" x14ac:dyDescent="0.15">
      <c r="A164">
        <v>163</v>
      </c>
    </row>
    <row r="165" spans="1:1" x14ac:dyDescent="0.15">
      <c r="A165">
        <v>164</v>
      </c>
    </row>
    <row r="166" spans="1:1" x14ac:dyDescent="0.15">
      <c r="A166">
        <v>165</v>
      </c>
    </row>
    <row r="167" spans="1:1" x14ac:dyDescent="0.15">
      <c r="A167">
        <v>166</v>
      </c>
    </row>
    <row r="168" spans="1:1" x14ac:dyDescent="0.15">
      <c r="A168">
        <v>167</v>
      </c>
    </row>
    <row r="169" spans="1:1" x14ac:dyDescent="0.15">
      <c r="A169">
        <v>168</v>
      </c>
    </row>
    <row r="170" spans="1:1" x14ac:dyDescent="0.15">
      <c r="A170">
        <v>169</v>
      </c>
    </row>
    <row r="171" spans="1:1" x14ac:dyDescent="0.15">
      <c r="A171">
        <v>170</v>
      </c>
    </row>
    <row r="172" spans="1:1" x14ac:dyDescent="0.15">
      <c r="A172">
        <v>171</v>
      </c>
    </row>
    <row r="173" spans="1:1" x14ac:dyDescent="0.15">
      <c r="A173">
        <v>172</v>
      </c>
    </row>
    <row r="174" spans="1:1" x14ac:dyDescent="0.15">
      <c r="A174">
        <v>173</v>
      </c>
    </row>
    <row r="175" spans="1:1" x14ac:dyDescent="0.15">
      <c r="A175">
        <v>174</v>
      </c>
    </row>
    <row r="176" spans="1:1" x14ac:dyDescent="0.15">
      <c r="A176">
        <v>175</v>
      </c>
    </row>
    <row r="177" spans="1:1" x14ac:dyDescent="0.15">
      <c r="A177">
        <v>176</v>
      </c>
    </row>
    <row r="178" spans="1:1" x14ac:dyDescent="0.15">
      <c r="A178">
        <v>177</v>
      </c>
    </row>
    <row r="179" spans="1:1" x14ac:dyDescent="0.15">
      <c r="A179">
        <v>178</v>
      </c>
    </row>
    <row r="180" spans="1:1" x14ac:dyDescent="0.15">
      <c r="A180">
        <v>179</v>
      </c>
    </row>
    <row r="181" spans="1:1" x14ac:dyDescent="0.15">
      <c r="A181">
        <v>180</v>
      </c>
    </row>
    <row r="182" spans="1:1" x14ac:dyDescent="0.15">
      <c r="A182">
        <v>181</v>
      </c>
    </row>
    <row r="183" spans="1:1" x14ac:dyDescent="0.15">
      <c r="A183">
        <v>182</v>
      </c>
    </row>
    <row r="184" spans="1:1" x14ac:dyDescent="0.15">
      <c r="A184">
        <v>183</v>
      </c>
    </row>
    <row r="185" spans="1:1" x14ac:dyDescent="0.15">
      <c r="A185">
        <v>184</v>
      </c>
    </row>
    <row r="186" spans="1:1" x14ac:dyDescent="0.15">
      <c r="A186">
        <v>185</v>
      </c>
    </row>
    <row r="187" spans="1:1" x14ac:dyDescent="0.15">
      <c r="A187">
        <v>186</v>
      </c>
    </row>
    <row r="188" spans="1:1" x14ac:dyDescent="0.15">
      <c r="A188">
        <v>187</v>
      </c>
    </row>
    <row r="189" spans="1:1" x14ac:dyDescent="0.15">
      <c r="A189">
        <v>188</v>
      </c>
    </row>
    <row r="190" spans="1:1" x14ac:dyDescent="0.15">
      <c r="A190">
        <v>189</v>
      </c>
    </row>
    <row r="191" spans="1:1" x14ac:dyDescent="0.15">
      <c r="A191">
        <v>190</v>
      </c>
    </row>
    <row r="192" spans="1:1" x14ac:dyDescent="0.15">
      <c r="A192">
        <v>191</v>
      </c>
    </row>
    <row r="193" spans="1:1" x14ac:dyDescent="0.15">
      <c r="A193">
        <v>192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3"/>
  <sheetViews>
    <sheetView workbookViewId="0">
      <selection activeCell="C5" sqref="C5"/>
    </sheetView>
  </sheetViews>
  <sheetFormatPr defaultColWidth="9.25" defaultRowHeight="13.5" x14ac:dyDescent="0.15"/>
  <cols>
    <col min="2" max="2" width="8"/>
    <col min="3" max="3" width="24"/>
    <col min="4" max="5" width="13.25"/>
    <col min="10" max="10" width="9.25" style="5"/>
  </cols>
  <sheetData>
    <row r="1" spans="1:11" x14ac:dyDescent="0.15">
      <c r="B1" t="s">
        <v>0</v>
      </c>
      <c r="C1" t="s">
        <v>5</v>
      </c>
      <c r="D1" t="s">
        <v>24</v>
      </c>
      <c r="E1" t="s">
        <v>33</v>
      </c>
    </row>
    <row r="2" spans="1:11" x14ac:dyDescent="0.15">
      <c r="A2">
        <v>1</v>
      </c>
      <c r="B2">
        <v>1</v>
      </c>
      <c r="D2">
        <v>320</v>
      </c>
      <c r="E2">
        <v>1</v>
      </c>
    </row>
    <row r="3" spans="1:11" x14ac:dyDescent="0.15">
      <c r="A3">
        <v>2</v>
      </c>
      <c r="C3" t="s">
        <v>15</v>
      </c>
      <c r="D3">
        <v>320</v>
      </c>
      <c r="E3">
        <v>1</v>
      </c>
    </row>
    <row r="4" spans="1:11" ht="16.5" x14ac:dyDescent="0.15">
      <c r="A4">
        <v>3</v>
      </c>
      <c r="B4">
        <v>2</v>
      </c>
      <c r="D4">
        <v>259</v>
      </c>
      <c r="E4">
        <v>2</v>
      </c>
      <c r="H4" s="1" t="s">
        <v>34</v>
      </c>
      <c r="I4" s="1"/>
      <c r="J4" s="4"/>
      <c r="K4" s="1"/>
    </row>
    <row r="5" spans="1:11" ht="16.5" x14ac:dyDescent="0.15">
      <c r="A5">
        <v>4</v>
      </c>
      <c r="C5" t="s">
        <v>15</v>
      </c>
      <c r="D5">
        <v>259</v>
      </c>
      <c r="E5">
        <v>2</v>
      </c>
      <c r="H5" s="1" t="s">
        <v>35</v>
      </c>
      <c r="I5" s="1" t="e">
        <f>GETPIVOTDATA("求和项:点赞",$B$1,"序号",881,"id","杰克爱穿jk")</f>
        <v>#REF!</v>
      </c>
      <c r="J5" s="4"/>
      <c r="K5" s="1"/>
    </row>
    <row r="6" spans="1:11" ht="16.5" x14ac:dyDescent="0.15">
      <c r="A6">
        <v>5</v>
      </c>
      <c r="B6">
        <v>3</v>
      </c>
      <c r="D6">
        <v>231</v>
      </c>
      <c r="E6">
        <v>3</v>
      </c>
      <c r="H6" t="s">
        <v>0</v>
      </c>
      <c r="I6" t="s">
        <v>36</v>
      </c>
      <c r="J6" s="5" t="s">
        <v>37</v>
      </c>
      <c r="K6" s="1" t="s">
        <v>10</v>
      </c>
    </row>
    <row r="7" spans="1:11" ht="16.5" x14ac:dyDescent="0.15">
      <c r="A7">
        <v>6</v>
      </c>
      <c r="C7" t="s">
        <v>17</v>
      </c>
      <c r="D7">
        <v>231</v>
      </c>
      <c r="E7">
        <v>3</v>
      </c>
      <c r="G7">
        <f>B2</f>
        <v>1</v>
      </c>
      <c r="H7" s="6">
        <v>1</v>
      </c>
      <c r="I7" s="1" t="str">
        <f>C3</f>
        <v>DM苏打水彩虹球球球</v>
      </c>
      <c r="J7" s="4">
        <f>GETPIVOTDATA("求和项:点赞",$B$1,"序号",G7,"id",I7)</f>
        <v>320</v>
      </c>
      <c r="K7" s="1">
        <f>GETPIVOTDATA("求和项:排名",$B$1,"序号",G7,"id",I7)</f>
        <v>1</v>
      </c>
    </row>
    <row r="8" spans="1:11" ht="16.5" x14ac:dyDescent="0.15">
      <c r="A8">
        <v>7</v>
      </c>
      <c r="B8">
        <v>4</v>
      </c>
      <c r="D8">
        <v>204</v>
      </c>
      <c r="E8">
        <v>4</v>
      </c>
      <c r="G8">
        <f>B4</f>
        <v>2</v>
      </c>
      <c r="H8" s="6">
        <v>2</v>
      </c>
      <c r="I8" s="1" t="str">
        <f>C5</f>
        <v>DM苏打水彩虹球球球</v>
      </c>
      <c r="J8" s="4">
        <f>GETPIVOTDATA("求和项:点赞",$B$1,"序号",G8,"id",I8)</f>
        <v>259</v>
      </c>
      <c r="K8" s="1">
        <f>GETPIVOTDATA("求和项:排名",$B$1,"序号",G8,"id",I8)</f>
        <v>2</v>
      </c>
    </row>
    <row r="9" spans="1:11" ht="16.5" x14ac:dyDescent="0.15">
      <c r="A9">
        <v>8</v>
      </c>
      <c r="C9" t="s">
        <v>18</v>
      </c>
      <c r="D9">
        <v>204</v>
      </c>
      <c r="E9">
        <v>4</v>
      </c>
      <c r="G9">
        <f>B6</f>
        <v>3</v>
      </c>
      <c r="H9" s="6">
        <v>3</v>
      </c>
      <c r="I9" s="1" t="str">
        <f>C7</f>
        <v>一只暴暴呀</v>
      </c>
      <c r="J9" s="4">
        <f>GETPIVOTDATA("求和项:点赞",$B$1,"序号",G9,"id",I9)</f>
        <v>231</v>
      </c>
      <c r="K9" s="1">
        <f>GETPIVOTDATA("求和项:排名",$B$1,"序号",G9,"id",I9)</f>
        <v>3</v>
      </c>
    </row>
    <row r="10" spans="1:11" ht="16.5" x14ac:dyDescent="0.15">
      <c r="A10">
        <v>9</v>
      </c>
      <c r="B10">
        <v>5</v>
      </c>
      <c r="D10">
        <v>163</v>
      </c>
      <c r="E10">
        <v>5</v>
      </c>
      <c r="G10">
        <f>B8</f>
        <v>4</v>
      </c>
      <c r="H10" s="1">
        <v>4</v>
      </c>
      <c r="I10" s="1" t="str">
        <f>C9</f>
        <v>Camellia天文学</v>
      </c>
      <c r="J10" s="4">
        <f>GETPIVOTDATA("求和项:点赞",$B$1,"序号",G10,"id",I10)</f>
        <v>204</v>
      </c>
      <c r="K10" s="1">
        <f>GETPIVOTDATA("求和项:排名",$B$1,"序号",G10,"id",I10)</f>
        <v>4</v>
      </c>
    </row>
    <row r="11" spans="1:11" ht="16.5" x14ac:dyDescent="0.15">
      <c r="A11">
        <v>10</v>
      </c>
      <c r="C11" t="s">
        <v>18</v>
      </c>
      <c r="D11">
        <v>163</v>
      </c>
      <c r="E11">
        <v>5</v>
      </c>
      <c r="G11">
        <f>B10</f>
        <v>5</v>
      </c>
      <c r="H11" s="1">
        <v>5</v>
      </c>
      <c r="I11" s="1" t="str">
        <f>C11</f>
        <v>Camellia天文学</v>
      </c>
      <c r="J11" s="4">
        <f>GETPIVOTDATA("求和项:点赞",$B$1,"序号",G11,"id",I11)</f>
        <v>163</v>
      </c>
      <c r="K11" s="1">
        <f>GETPIVOTDATA("求和项:排名",$B$1,"序号",G11,"id",I11)</f>
        <v>5</v>
      </c>
    </row>
    <row r="12" spans="1:11" ht="16.5" x14ac:dyDescent="0.15">
      <c r="A12">
        <v>11</v>
      </c>
      <c r="B12">
        <v>6</v>
      </c>
      <c r="D12">
        <v>159</v>
      </c>
      <c r="E12">
        <v>6</v>
      </c>
      <c r="F12" s="1"/>
      <c r="G12" s="3"/>
      <c r="H12" s="4"/>
      <c r="I12" s="4"/>
    </row>
    <row r="13" spans="1:11" ht="16.5" x14ac:dyDescent="0.15">
      <c r="A13">
        <v>12</v>
      </c>
      <c r="C13" t="s">
        <v>15</v>
      </c>
      <c r="D13">
        <v>159</v>
      </c>
      <c r="E13">
        <v>6</v>
      </c>
      <c r="F13" s="1"/>
      <c r="G13" s="3"/>
      <c r="H13" s="4"/>
      <c r="I13" s="4"/>
    </row>
    <row r="14" spans="1:11" ht="16.5" x14ac:dyDescent="0.15">
      <c r="A14">
        <v>13</v>
      </c>
      <c r="B14">
        <v>7</v>
      </c>
      <c r="D14">
        <v>112</v>
      </c>
      <c r="E14">
        <v>7</v>
      </c>
      <c r="F14" s="1"/>
      <c r="G14" s="3"/>
      <c r="H14" s="4"/>
      <c r="I14" s="4"/>
    </row>
    <row r="15" spans="1:11" ht="16.5" x14ac:dyDescent="0.15">
      <c r="A15">
        <v>14</v>
      </c>
      <c r="C15" t="s">
        <v>19</v>
      </c>
      <c r="D15">
        <v>112</v>
      </c>
      <c r="E15">
        <v>7</v>
      </c>
      <c r="F15" s="1"/>
      <c r="G15" s="3"/>
      <c r="H15" s="4"/>
      <c r="I15" s="4"/>
    </row>
    <row r="16" spans="1:11" ht="16.5" x14ac:dyDescent="0.15">
      <c r="A16">
        <v>15</v>
      </c>
      <c r="B16">
        <v>8</v>
      </c>
      <c r="D16">
        <v>107</v>
      </c>
      <c r="E16">
        <v>8</v>
      </c>
      <c r="F16" s="1"/>
      <c r="G16" s="3"/>
      <c r="H16" s="4"/>
      <c r="I16" s="4"/>
    </row>
    <row r="17" spans="1:5" x14ac:dyDescent="0.15">
      <c r="A17">
        <v>16</v>
      </c>
      <c r="C17" t="s">
        <v>20</v>
      </c>
      <c r="D17">
        <v>107</v>
      </c>
      <c r="E17">
        <v>8</v>
      </c>
    </row>
    <row r="18" spans="1:5" x14ac:dyDescent="0.15">
      <c r="A18">
        <v>17</v>
      </c>
      <c r="B18">
        <v>9</v>
      </c>
      <c r="D18">
        <v>86</v>
      </c>
      <c r="E18">
        <v>9</v>
      </c>
    </row>
    <row r="19" spans="1:5" x14ac:dyDescent="0.15">
      <c r="A19">
        <v>18</v>
      </c>
      <c r="C19" t="s">
        <v>21</v>
      </c>
      <c r="D19">
        <v>86</v>
      </c>
      <c r="E19">
        <v>9</v>
      </c>
    </row>
    <row r="20" spans="1:5" x14ac:dyDescent="0.15">
      <c r="A20">
        <v>19</v>
      </c>
      <c r="B20">
        <v>10</v>
      </c>
      <c r="D20">
        <v>76</v>
      </c>
      <c r="E20">
        <v>10</v>
      </c>
    </row>
    <row r="21" spans="1:5" x14ac:dyDescent="0.15">
      <c r="A21">
        <v>20</v>
      </c>
      <c r="C21" t="s">
        <v>22</v>
      </c>
      <c r="D21">
        <v>76</v>
      </c>
      <c r="E21">
        <v>10</v>
      </c>
    </row>
    <row r="22" spans="1:5" x14ac:dyDescent="0.15">
      <c r="A22">
        <v>21</v>
      </c>
      <c r="B22" t="s">
        <v>31</v>
      </c>
    </row>
    <row r="23" spans="1:5" x14ac:dyDescent="0.15">
      <c r="A23">
        <v>22</v>
      </c>
      <c r="C23" t="s">
        <v>31</v>
      </c>
    </row>
    <row r="24" spans="1:5" x14ac:dyDescent="0.15">
      <c r="A24">
        <v>23</v>
      </c>
      <c r="B24" t="s">
        <v>32</v>
      </c>
      <c r="D24">
        <v>1717</v>
      </c>
      <c r="E24">
        <v>55</v>
      </c>
    </row>
    <row r="25" spans="1:5" x14ac:dyDescent="0.15">
      <c r="A25">
        <v>24</v>
      </c>
    </row>
    <row r="26" spans="1:5" x14ac:dyDescent="0.15">
      <c r="A26">
        <v>25</v>
      </c>
    </row>
    <row r="27" spans="1:5" x14ac:dyDescent="0.15">
      <c r="A27">
        <v>26</v>
      </c>
    </row>
    <row r="28" spans="1:5" x14ac:dyDescent="0.15">
      <c r="A28">
        <v>27</v>
      </c>
    </row>
    <row r="29" spans="1:5" x14ac:dyDescent="0.15">
      <c r="A29">
        <v>28</v>
      </c>
    </row>
    <row r="30" spans="1:5" x14ac:dyDescent="0.15">
      <c r="A30">
        <v>29</v>
      </c>
    </row>
    <row r="31" spans="1:5" x14ac:dyDescent="0.15">
      <c r="A31">
        <v>30</v>
      </c>
    </row>
    <row r="32" spans="1:5" x14ac:dyDescent="0.15">
      <c r="A32">
        <v>31</v>
      </c>
    </row>
    <row r="33" spans="1:1" x14ac:dyDescent="0.15">
      <c r="A33">
        <v>32</v>
      </c>
    </row>
    <row r="34" spans="1:1" x14ac:dyDescent="0.15">
      <c r="A34">
        <v>33</v>
      </c>
    </row>
    <row r="35" spans="1:1" x14ac:dyDescent="0.15">
      <c r="A35">
        <v>34</v>
      </c>
    </row>
    <row r="36" spans="1:1" x14ac:dyDescent="0.15">
      <c r="A36">
        <v>35</v>
      </c>
    </row>
    <row r="37" spans="1:1" x14ac:dyDescent="0.15">
      <c r="A37">
        <v>36</v>
      </c>
    </row>
    <row r="38" spans="1:1" x14ac:dyDescent="0.15">
      <c r="A38">
        <v>37</v>
      </c>
    </row>
    <row r="39" spans="1:1" x14ac:dyDescent="0.15">
      <c r="A39">
        <v>38</v>
      </c>
    </row>
    <row r="40" spans="1:1" x14ac:dyDescent="0.15">
      <c r="A40">
        <v>39</v>
      </c>
    </row>
    <row r="41" spans="1:1" x14ac:dyDescent="0.15">
      <c r="A41">
        <v>40</v>
      </c>
    </row>
    <row r="42" spans="1:1" x14ac:dyDescent="0.15">
      <c r="A42">
        <v>41</v>
      </c>
    </row>
    <row r="43" spans="1:1" x14ac:dyDescent="0.15">
      <c r="A43">
        <v>42</v>
      </c>
    </row>
    <row r="44" spans="1:1" x14ac:dyDescent="0.15">
      <c r="A44">
        <v>43</v>
      </c>
    </row>
    <row r="45" spans="1:1" x14ac:dyDescent="0.15">
      <c r="A45">
        <v>44</v>
      </c>
    </row>
    <row r="46" spans="1:1" x14ac:dyDescent="0.15">
      <c r="A46">
        <v>45</v>
      </c>
    </row>
    <row r="47" spans="1:1" x14ac:dyDescent="0.15">
      <c r="A47">
        <v>46</v>
      </c>
    </row>
    <row r="48" spans="1:1" x14ac:dyDescent="0.15">
      <c r="A48">
        <v>47</v>
      </c>
    </row>
    <row r="49" spans="1:1" x14ac:dyDescent="0.15">
      <c r="A49">
        <v>48</v>
      </c>
    </row>
    <row r="50" spans="1:1" x14ac:dyDescent="0.15">
      <c r="A50">
        <v>49</v>
      </c>
    </row>
    <row r="51" spans="1:1" x14ac:dyDescent="0.15">
      <c r="A51">
        <v>50</v>
      </c>
    </row>
    <row r="52" spans="1:1" x14ac:dyDescent="0.15">
      <c r="A52">
        <v>51</v>
      </c>
    </row>
    <row r="53" spans="1:1" x14ac:dyDescent="0.15">
      <c r="A53">
        <v>52</v>
      </c>
    </row>
    <row r="54" spans="1:1" x14ac:dyDescent="0.15">
      <c r="A54">
        <v>53</v>
      </c>
    </row>
    <row r="55" spans="1:1" x14ac:dyDescent="0.15">
      <c r="A55">
        <v>54</v>
      </c>
    </row>
    <row r="56" spans="1:1" x14ac:dyDescent="0.15">
      <c r="A56">
        <v>55</v>
      </c>
    </row>
    <row r="57" spans="1:1" x14ac:dyDescent="0.15">
      <c r="A57">
        <v>56</v>
      </c>
    </row>
    <row r="58" spans="1:1" x14ac:dyDescent="0.15">
      <c r="A58">
        <v>57</v>
      </c>
    </row>
    <row r="59" spans="1:1" x14ac:dyDescent="0.15">
      <c r="A59">
        <v>58</v>
      </c>
    </row>
    <row r="60" spans="1:1" x14ac:dyDescent="0.15">
      <c r="A60">
        <v>59</v>
      </c>
    </row>
    <row r="61" spans="1:1" x14ac:dyDescent="0.15">
      <c r="A61">
        <v>60</v>
      </c>
    </row>
    <row r="62" spans="1:1" x14ac:dyDescent="0.15">
      <c r="A62">
        <v>61</v>
      </c>
    </row>
    <row r="63" spans="1:1" x14ac:dyDescent="0.15">
      <c r="A63">
        <v>62</v>
      </c>
    </row>
    <row r="64" spans="1:1" x14ac:dyDescent="0.15">
      <c r="A64">
        <v>63</v>
      </c>
    </row>
    <row r="65" spans="1:1" x14ac:dyDescent="0.15">
      <c r="A65">
        <v>64</v>
      </c>
    </row>
    <row r="66" spans="1:1" x14ac:dyDescent="0.15">
      <c r="A66">
        <v>65</v>
      </c>
    </row>
    <row r="67" spans="1:1" x14ac:dyDescent="0.15">
      <c r="A67">
        <v>66</v>
      </c>
    </row>
    <row r="68" spans="1:1" x14ac:dyDescent="0.15">
      <c r="A68">
        <v>67</v>
      </c>
    </row>
    <row r="69" spans="1:1" x14ac:dyDescent="0.15">
      <c r="A69">
        <v>68</v>
      </c>
    </row>
    <row r="70" spans="1:1" x14ac:dyDescent="0.15">
      <c r="A70">
        <v>69</v>
      </c>
    </row>
    <row r="71" spans="1:1" x14ac:dyDescent="0.15">
      <c r="A71">
        <v>70</v>
      </c>
    </row>
    <row r="72" spans="1:1" x14ac:dyDescent="0.15">
      <c r="A72">
        <v>71</v>
      </c>
    </row>
    <row r="73" spans="1:1" x14ac:dyDescent="0.15">
      <c r="A73">
        <v>72</v>
      </c>
    </row>
    <row r="74" spans="1:1" x14ac:dyDescent="0.15">
      <c r="A74">
        <v>73</v>
      </c>
    </row>
    <row r="75" spans="1:1" x14ac:dyDescent="0.15">
      <c r="A75">
        <v>74</v>
      </c>
    </row>
    <row r="76" spans="1:1" x14ac:dyDescent="0.15">
      <c r="A76">
        <v>75</v>
      </c>
    </row>
    <row r="77" spans="1:1" x14ac:dyDescent="0.15">
      <c r="A77">
        <v>76</v>
      </c>
    </row>
    <row r="78" spans="1:1" x14ac:dyDescent="0.15">
      <c r="A78">
        <v>77</v>
      </c>
    </row>
    <row r="79" spans="1:1" x14ac:dyDescent="0.15">
      <c r="A79">
        <v>78</v>
      </c>
    </row>
    <row r="80" spans="1:1" x14ac:dyDescent="0.15">
      <c r="A80">
        <v>79</v>
      </c>
    </row>
    <row r="81" spans="1:1" x14ac:dyDescent="0.15">
      <c r="A81">
        <v>80</v>
      </c>
    </row>
    <row r="82" spans="1:1" x14ac:dyDescent="0.15">
      <c r="A82">
        <v>81</v>
      </c>
    </row>
    <row r="83" spans="1:1" x14ac:dyDescent="0.15">
      <c r="A83">
        <v>82</v>
      </c>
    </row>
    <row r="84" spans="1:1" x14ac:dyDescent="0.15">
      <c r="A84">
        <v>83</v>
      </c>
    </row>
    <row r="85" spans="1:1" x14ac:dyDescent="0.15">
      <c r="A85">
        <v>84</v>
      </c>
    </row>
    <row r="86" spans="1:1" x14ac:dyDescent="0.15">
      <c r="A86">
        <v>85</v>
      </c>
    </row>
    <row r="87" spans="1:1" x14ac:dyDescent="0.15">
      <c r="A87">
        <v>86</v>
      </c>
    </row>
    <row r="88" spans="1:1" x14ac:dyDescent="0.15">
      <c r="A88">
        <v>87</v>
      </c>
    </row>
    <row r="89" spans="1:1" x14ac:dyDescent="0.15">
      <c r="A89">
        <v>88</v>
      </c>
    </row>
    <row r="90" spans="1:1" x14ac:dyDescent="0.15">
      <c r="A90">
        <v>89</v>
      </c>
    </row>
    <row r="91" spans="1:1" x14ac:dyDescent="0.15">
      <c r="A91">
        <v>90</v>
      </c>
    </row>
    <row r="92" spans="1:1" x14ac:dyDescent="0.15">
      <c r="A92">
        <v>91</v>
      </c>
    </row>
    <row r="93" spans="1:1" x14ac:dyDescent="0.15">
      <c r="A93">
        <v>92</v>
      </c>
    </row>
    <row r="94" spans="1:1" x14ac:dyDescent="0.15">
      <c r="A94">
        <v>93</v>
      </c>
    </row>
    <row r="95" spans="1:1" x14ac:dyDescent="0.15">
      <c r="A95">
        <v>94</v>
      </c>
    </row>
    <row r="96" spans="1:1" x14ac:dyDescent="0.15">
      <c r="A96">
        <v>95</v>
      </c>
    </row>
    <row r="97" spans="1:1" x14ac:dyDescent="0.15">
      <c r="A97">
        <v>96</v>
      </c>
    </row>
    <row r="98" spans="1:1" x14ac:dyDescent="0.15">
      <c r="A98">
        <v>97</v>
      </c>
    </row>
    <row r="99" spans="1:1" x14ac:dyDescent="0.15">
      <c r="A99">
        <v>98</v>
      </c>
    </row>
    <row r="100" spans="1:1" x14ac:dyDescent="0.15">
      <c r="A100">
        <v>99</v>
      </c>
    </row>
    <row r="101" spans="1:1" x14ac:dyDescent="0.15">
      <c r="A101">
        <v>100</v>
      </c>
    </row>
    <row r="102" spans="1:1" x14ac:dyDescent="0.15">
      <c r="A102">
        <v>101</v>
      </c>
    </row>
    <row r="103" spans="1:1" x14ac:dyDescent="0.15">
      <c r="A103">
        <v>102</v>
      </c>
    </row>
    <row r="104" spans="1:1" x14ac:dyDescent="0.15">
      <c r="A104">
        <v>103</v>
      </c>
    </row>
    <row r="105" spans="1:1" x14ac:dyDescent="0.15">
      <c r="A105">
        <v>104</v>
      </c>
    </row>
    <row r="106" spans="1:1" x14ac:dyDescent="0.15">
      <c r="A106">
        <v>105</v>
      </c>
    </row>
    <row r="107" spans="1:1" x14ac:dyDescent="0.15">
      <c r="A107">
        <v>106</v>
      </c>
    </row>
    <row r="108" spans="1:1" x14ac:dyDescent="0.15">
      <c r="A108">
        <v>107</v>
      </c>
    </row>
    <row r="109" spans="1:1" x14ac:dyDescent="0.15">
      <c r="A109">
        <v>108</v>
      </c>
    </row>
    <row r="110" spans="1:1" x14ac:dyDescent="0.15">
      <c r="A110">
        <v>109</v>
      </c>
    </row>
    <row r="111" spans="1:1" x14ac:dyDescent="0.15">
      <c r="A111">
        <v>110</v>
      </c>
    </row>
    <row r="112" spans="1:1" x14ac:dyDescent="0.15">
      <c r="A112">
        <v>111</v>
      </c>
    </row>
    <row r="113" spans="1:1" x14ac:dyDescent="0.15">
      <c r="A113">
        <v>112</v>
      </c>
    </row>
    <row r="114" spans="1:1" x14ac:dyDescent="0.15">
      <c r="A114">
        <v>113</v>
      </c>
    </row>
    <row r="115" spans="1:1" x14ac:dyDescent="0.15">
      <c r="A115">
        <v>114</v>
      </c>
    </row>
    <row r="116" spans="1:1" x14ac:dyDescent="0.15">
      <c r="A116">
        <v>115</v>
      </c>
    </row>
    <row r="117" spans="1:1" x14ac:dyDescent="0.15">
      <c r="A117">
        <v>116</v>
      </c>
    </row>
    <row r="118" spans="1:1" x14ac:dyDescent="0.15">
      <c r="A118">
        <v>117</v>
      </c>
    </row>
    <row r="119" spans="1:1" x14ac:dyDescent="0.15">
      <c r="A119">
        <v>118</v>
      </c>
    </row>
    <row r="120" spans="1:1" x14ac:dyDescent="0.15">
      <c r="A120">
        <v>119</v>
      </c>
    </row>
    <row r="121" spans="1:1" x14ac:dyDescent="0.15">
      <c r="A121">
        <v>120</v>
      </c>
    </row>
    <row r="122" spans="1:1" x14ac:dyDescent="0.15">
      <c r="A122">
        <v>121</v>
      </c>
    </row>
    <row r="123" spans="1:1" x14ac:dyDescent="0.15">
      <c r="A123">
        <v>122</v>
      </c>
    </row>
    <row r="124" spans="1:1" x14ac:dyDescent="0.15">
      <c r="A124">
        <v>123</v>
      </c>
    </row>
    <row r="125" spans="1:1" x14ac:dyDescent="0.15">
      <c r="A125">
        <v>124</v>
      </c>
    </row>
    <row r="126" spans="1:1" x14ac:dyDescent="0.15">
      <c r="A126">
        <v>125</v>
      </c>
    </row>
    <row r="127" spans="1:1" x14ac:dyDescent="0.15">
      <c r="A127">
        <v>126</v>
      </c>
    </row>
    <row r="128" spans="1:1" x14ac:dyDescent="0.15">
      <c r="A128">
        <v>127</v>
      </c>
    </row>
    <row r="129" spans="1:1" x14ac:dyDescent="0.15">
      <c r="A129">
        <v>128</v>
      </c>
    </row>
    <row r="130" spans="1:1" x14ac:dyDescent="0.15">
      <c r="A130">
        <v>129</v>
      </c>
    </row>
    <row r="131" spans="1:1" x14ac:dyDescent="0.15">
      <c r="A131">
        <v>130</v>
      </c>
    </row>
    <row r="132" spans="1:1" x14ac:dyDescent="0.15">
      <c r="A132">
        <v>131</v>
      </c>
    </row>
    <row r="133" spans="1:1" x14ac:dyDescent="0.15">
      <c r="A133">
        <v>132</v>
      </c>
    </row>
    <row r="134" spans="1:1" x14ac:dyDescent="0.15">
      <c r="A134">
        <v>133</v>
      </c>
    </row>
    <row r="135" spans="1:1" x14ac:dyDescent="0.15">
      <c r="A135">
        <v>134</v>
      </c>
    </row>
    <row r="136" spans="1:1" x14ac:dyDescent="0.15">
      <c r="A136">
        <v>135</v>
      </c>
    </row>
    <row r="137" spans="1:1" x14ac:dyDescent="0.15">
      <c r="A137">
        <v>136</v>
      </c>
    </row>
    <row r="138" spans="1:1" x14ac:dyDescent="0.15">
      <c r="A138">
        <v>137</v>
      </c>
    </row>
    <row r="139" spans="1:1" x14ac:dyDescent="0.15">
      <c r="A139">
        <v>138</v>
      </c>
    </row>
    <row r="140" spans="1:1" x14ac:dyDescent="0.15">
      <c r="A140">
        <v>139</v>
      </c>
    </row>
    <row r="141" spans="1:1" x14ac:dyDescent="0.15">
      <c r="A141">
        <v>140</v>
      </c>
    </row>
    <row r="142" spans="1:1" x14ac:dyDescent="0.15">
      <c r="A142">
        <v>141</v>
      </c>
    </row>
    <row r="143" spans="1:1" x14ac:dyDescent="0.15">
      <c r="A143">
        <v>142</v>
      </c>
    </row>
    <row r="144" spans="1:1" x14ac:dyDescent="0.15">
      <c r="A144">
        <v>143</v>
      </c>
    </row>
    <row r="145" spans="1:1" x14ac:dyDescent="0.15">
      <c r="A145">
        <v>144</v>
      </c>
    </row>
    <row r="146" spans="1:1" x14ac:dyDescent="0.15">
      <c r="A146">
        <v>145</v>
      </c>
    </row>
    <row r="147" spans="1:1" x14ac:dyDescent="0.15">
      <c r="A147">
        <v>146</v>
      </c>
    </row>
    <row r="148" spans="1:1" x14ac:dyDescent="0.15">
      <c r="A148">
        <v>147</v>
      </c>
    </row>
    <row r="149" spans="1:1" x14ac:dyDescent="0.15">
      <c r="A149">
        <v>148</v>
      </c>
    </row>
    <row r="150" spans="1:1" x14ac:dyDescent="0.15">
      <c r="A150">
        <v>149</v>
      </c>
    </row>
    <row r="151" spans="1:1" x14ac:dyDescent="0.15">
      <c r="A151">
        <v>150</v>
      </c>
    </row>
    <row r="152" spans="1:1" x14ac:dyDescent="0.15">
      <c r="A152">
        <v>151</v>
      </c>
    </row>
    <row r="153" spans="1:1" x14ac:dyDescent="0.15">
      <c r="A153">
        <v>152</v>
      </c>
    </row>
    <row r="154" spans="1:1" x14ac:dyDescent="0.15">
      <c r="A154">
        <v>153</v>
      </c>
    </row>
    <row r="155" spans="1:1" x14ac:dyDescent="0.15">
      <c r="A155">
        <v>154</v>
      </c>
    </row>
    <row r="156" spans="1:1" x14ac:dyDescent="0.15">
      <c r="A156">
        <v>155</v>
      </c>
    </row>
    <row r="157" spans="1:1" x14ac:dyDescent="0.15">
      <c r="A157">
        <v>156</v>
      </c>
    </row>
    <row r="158" spans="1:1" x14ac:dyDescent="0.15">
      <c r="A158">
        <v>157</v>
      </c>
    </row>
    <row r="159" spans="1:1" x14ac:dyDescent="0.15">
      <c r="A159">
        <v>158</v>
      </c>
    </row>
    <row r="160" spans="1:1" x14ac:dyDescent="0.15">
      <c r="A160">
        <v>159</v>
      </c>
    </row>
    <row r="161" spans="1:1" x14ac:dyDescent="0.15">
      <c r="A161">
        <v>160</v>
      </c>
    </row>
    <row r="162" spans="1:1" x14ac:dyDescent="0.15">
      <c r="A162">
        <v>161</v>
      </c>
    </row>
    <row r="163" spans="1:1" x14ac:dyDescent="0.15">
      <c r="A163">
        <v>162</v>
      </c>
    </row>
    <row r="164" spans="1:1" x14ac:dyDescent="0.15">
      <c r="A164">
        <v>163</v>
      </c>
    </row>
    <row r="165" spans="1:1" x14ac:dyDescent="0.15">
      <c r="A165">
        <v>164</v>
      </c>
    </row>
    <row r="166" spans="1:1" x14ac:dyDescent="0.15">
      <c r="A166">
        <v>165</v>
      </c>
    </row>
    <row r="167" spans="1:1" x14ac:dyDescent="0.15">
      <c r="A167">
        <v>166</v>
      </c>
    </row>
    <row r="168" spans="1:1" x14ac:dyDescent="0.15">
      <c r="A168">
        <v>167</v>
      </c>
    </row>
    <row r="169" spans="1:1" x14ac:dyDescent="0.15">
      <c r="A169">
        <v>168</v>
      </c>
    </row>
    <row r="170" spans="1:1" x14ac:dyDescent="0.15">
      <c r="A170">
        <v>169</v>
      </c>
    </row>
    <row r="171" spans="1:1" x14ac:dyDescent="0.15">
      <c r="A171">
        <v>170</v>
      </c>
    </row>
    <row r="172" spans="1:1" x14ac:dyDescent="0.15">
      <c r="A172">
        <v>171</v>
      </c>
    </row>
    <row r="173" spans="1:1" x14ac:dyDescent="0.15">
      <c r="A173">
        <v>172</v>
      </c>
    </row>
    <row r="174" spans="1:1" x14ac:dyDescent="0.15">
      <c r="A174">
        <v>173</v>
      </c>
    </row>
    <row r="175" spans="1:1" x14ac:dyDescent="0.15">
      <c r="A175">
        <v>174</v>
      </c>
    </row>
    <row r="176" spans="1:1" x14ac:dyDescent="0.15">
      <c r="A176">
        <v>175</v>
      </c>
    </row>
    <row r="177" spans="1:1" x14ac:dyDescent="0.15">
      <c r="A177">
        <v>176</v>
      </c>
    </row>
    <row r="178" spans="1:1" x14ac:dyDescent="0.15">
      <c r="A178">
        <v>177</v>
      </c>
    </row>
    <row r="179" spans="1:1" x14ac:dyDescent="0.15">
      <c r="A179">
        <v>178</v>
      </c>
    </row>
    <row r="180" spans="1:1" x14ac:dyDescent="0.15">
      <c r="A180">
        <v>179</v>
      </c>
    </row>
    <row r="181" spans="1:1" x14ac:dyDescent="0.15">
      <c r="A181">
        <v>180</v>
      </c>
    </row>
    <row r="182" spans="1:1" x14ac:dyDescent="0.15">
      <c r="A182">
        <v>181</v>
      </c>
    </row>
    <row r="183" spans="1:1" x14ac:dyDescent="0.15">
      <c r="A183">
        <v>182</v>
      </c>
    </row>
    <row r="184" spans="1:1" x14ac:dyDescent="0.15">
      <c r="A184">
        <v>183</v>
      </c>
    </row>
    <row r="185" spans="1:1" x14ac:dyDescent="0.15">
      <c r="A185">
        <v>184</v>
      </c>
    </row>
    <row r="186" spans="1:1" x14ac:dyDescent="0.15">
      <c r="A186">
        <v>185</v>
      </c>
    </row>
    <row r="187" spans="1:1" x14ac:dyDescent="0.15">
      <c r="A187">
        <v>186</v>
      </c>
    </row>
    <row r="188" spans="1:1" x14ac:dyDescent="0.15">
      <c r="A188">
        <v>187</v>
      </c>
    </row>
    <row r="189" spans="1:1" x14ac:dyDescent="0.15">
      <c r="A189">
        <v>188</v>
      </c>
    </row>
    <row r="190" spans="1:1" x14ac:dyDescent="0.15">
      <c r="A190">
        <v>189</v>
      </c>
    </row>
    <row r="191" spans="1:1" x14ac:dyDescent="0.15">
      <c r="A191">
        <v>190</v>
      </c>
    </row>
    <row r="192" spans="1:1" x14ac:dyDescent="0.15">
      <c r="A192">
        <v>191</v>
      </c>
    </row>
    <row r="193" spans="1:1" x14ac:dyDescent="0.15">
      <c r="A193">
        <v>192</v>
      </c>
    </row>
  </sheetData>
  <phoneticPr fontId="4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3"/>
  <sheetViews>
    <sheetView workbookViewId="0">
      <selection activeCell="B6" sqref="B6"/>
    </sheetView>
  </sheetViews>
  <sheetFormatPr defaultColWidth="9.25" defaultRowHeight="13.5" x14ac:dyDescent="0.15"/>
  <cols>
    <col min="2" max="2" width="24"/>
    <col min="3" max="4" width="13.25"/>
    <col min="7" max="7" width="20.375" customWidth="1"/>
  </cols>
  <sheetData>
    <row r="1" spans="1:9" x14ac:dyDescent="0.15">
      <c r="B1" t="s">
        <v>5</v>
      </c>
      <c r="C1" t="s">
        <v>24</v>
      </c>
      <c r="D1" t="s">
        <v>25</v>
      </c>
    </row>
    <row r="2" spans="1:9" x14ac:dyDescent="0.15">
      <c r="A2">
        <v>1</v>
      </c>
      <c r="B2" t="s">
        <v>15</v>
      </c>
      <c r="C2">
        <v>738</v>
      </c>
      <c r="D2">
        <v>3</v>
      </c>
    </row>
    <row r="3" spans="1:9" x14ac:dyDescent="0.15">
      <c r="A3">
        <v>2</v>
      </c>
      <c r="B3" t="s">
        <v>18</v>
      </c>
      <c r="C3">
        <v>367</v>
      </c>
      <c r="D3">
        <v>2</v>
      </c>
    </row>
    <row r="4" spans="1:9" ht="16.5" x14ac:dyDescent="0.15">
      <c r="A4">
        <v>3</v>
      </c>
      <c r="B4" t="s">
        <v>17</v>
      </c>
      <c r="C4">
        <v>231</v>
      </c>
      <c r="D4">
        <v>1</v>
      </c>
      <c r="F4" s="1" t="s">
        <v>38</v>
      </c>
      <c r="G4" s="1"/>
      <c r="H4" s="1"/>
      <c r="I4" s="1"/>
    </row>
    <row r="5" spans="1:9" ht="16.5" x14ac:dyDescent="0.15">
      <c r="A5">
        <v>4</v>
      </c>
      <c r="B5" t="s">
        <v>19</v>
      </c>
      <c r="C5">
        <v>112</v>
      </c>
      <c r="D5">
        <v>1</v>
      </c>
      <c r="F5" s="1" t="s">
        <v>39</v>
      </c>
      <c r="G5" s="1"/>
      <c r="H5" s="1"/>
      <c r="I5" s="1"/>
    </row>
    <row r="6" spans="1:9" ht="16.5" x14ac:dyDescent="0.15">
      <c r="A6">
        <v>5</v>
      </c>
      <c r="B6" t="s">
        <v>21</v>
      </c>
      <c r="C6">
        <v>86</v>
      </c>
      <c r="D6">
        <v>1</v>
      </c>
      <c r="F6" s="1" t="s">
        <v>0</v>
      </c>
      <c r="G6" s="1" t="s">
        <v>28</v>
      </c>
      <c r="H6" s="1" t="s">
        <v>30</v>
      </c>
      <c r="I6" s="1" t="s">
        <v>29</v>
      </c>
    </row>
    <row r="7" spans="1:9" ht="16.5" x14ac:dyDescent="0.15">
      <c r="A7">
        <v>6</v>
      </c>
      <c r="B7" t="s">
        <v>20</v>
      </c>
      <c r="C7">
        <v>107</v>
      </c>
      <c r="D7">
        <v>1</v>
      </c>
      <c r="F7" s="1">
        <v>1</v>
      </c>
      <c r="G7" s="3" t="str">
        <f t="shared" ref="G7:G16" si="0">B2</f>
        <v>DM苏打水彩虹球球球</v>
      </c>
      <c r="H7" s="4">
        <f t="shared" ref="H7:H16" si="1">GETPIVOTDATA("计数项:id",$B$1,"id",G7)</f>
        <v>3</v>
      </c>
      <c r="I7" s="4">
        <f t="shared" ref="I7:I16" si="2">GETPIVOTDATA("求和项:点赞",$B$1,"id",G7)</f>
        <v>738</v>
      </c>
    </row>
    <row r="8" spans="1:9" ht="16.5" x14ac:dyDescent="0.15">
      <c r="A8">
        <v>7</v>
      </c>
      <c r="B8" t="s">
        <v>22</v>
      </c>
      <c r="C8">
        <v>76</v>
      </c>
      <c r="D8">
        <v>1</v>
      </c>
      <c r="F8" s="1">
        <v>3</v>
      </c>
      <c r="G8" s="3" t="str">
        <f t="shared" si="0"/>
        <v>Camellia天文学</v>
      </c>
      <c r="H8" s="4">
        <f t="shared" si="1"/>
        <v>2</v>
      </c>
      <c r="I8" s="4">
        <f t="shared" si="2"/>
        <v>367</v>
      </c>
    </row>
    <row r="9" spans="1:9" ht="16.5" x14ac:dyDescent="0.15">
      <c r="A9">
        <v>8</v>
      </c>
      <c r="B9" t="s">
        <v>31</v>
      </c>
      <c r="F9" s="1">
        <v>2</v>
      </c>
      <c r="G9" s="3" t="str">
        <f t="shared" si="0"/>
        <v>一只暴暴呀</v>
      </c>
      <c r="H9" s="4">
        <f t="shared" si="1"/>
        <v>1</v>
      </c>
      <c r="I9" s="4">
        <f t="shared" si="2"/>
        <v>231</v>
      </c>
    </row>
    <row r="10" spans="1:9" ht="16.5" x14ac:dyDescent="0.15">
      <c r="A10">
        <v>9</v>
      </c>
      <c r="B10" t="s">
        <v>32</v>
      </c>
      <c r="C10">
        <v>1717</v>
      </c>
      <c r="D10">
        <v>10</v>
      </c>
      <c r="F10" s="1">
        <v>5</v>
      </c>
      <c r="G10" s="3" t="str">
        <f t="shared" si="0"/>
        <v>凌即白</v>
      </c>
      <c r="H10" s="4">
        <f t="shared" si="1"/>
        <v>1</v>
      </c>
      <c r="I10" s="4">
        <f t="shared" si="2"/>
        <v>112</v>
      </c>
    </row>
    <row r="11" spans="1:9" ht="16.5" x14ac:dyDescent="0.15">
      <c r="A11">
        <v>10</v>
      </c>
      <c r="F11" s="1">
        <v>7</v>
      </c>
      <c r="G11" s="3" t="str">
        <f t="shared" si="0"/>
        <v>裂哥的宝贝</v>
      </c>
      <c r="H11" s="4">
        <f t="shared" si="1"/>
        <v>1</v>
      </c>
      <c r="I11" s="4">
        <f t="shared" si="2"/>
        <v>86</v>
      </c>
    </row>
    <row r="12" spans="1:9" ht="16.5" x14ac:dyDescent="0.15">
      <c r="A12">
        <v>11</v>
      </c>
      <c r="F12" s="1">
        <v>4</v>
      </c>
      <c r="G12" s="3" t="str">
        <f t="shared" si="0"/>
        <v>烈哥smile</v>
      </c>
      <c r="H12" s="4">
        <f t="shared" si="1"/>
        <v>1</v>
      </c>
      <c r="I12" s="4">
        <f t="shared" si="2"/>
        <v>107</v>
      </c>
    </row>
    <row r="13" spans="1:9" ht="16.5" x14ac:dyDescent="0.15">
      <c r="A13">
        <v>12</v>
      </c>
      <c r="F13" s="1">
        <v>6</v>
      </c>
      <c r="G13" s="3" t="str">
        <f t="shared" si="0"/>
        <v>AllenSuMZ</v>
      </c>
      <c r="H13" s="4">
        <f t="shared" si="1"/>
        <v>1</v>
      </c>
      <c r="I13" s="4">
        <f t="shared" si="2"/>
        <v>76</v>
      </c>
    </row>
    <row r="14" spans="1:9" ht="16.5" x14ac:dyDescent="0.15">
      <c r="A14">
        <v>13</v>
      </c>
      <c r="F14" s="1">
        <v>8</v>
      </c>
      <c r="G14" s="3" t="str">
        <f t="shared" si="0"/>
        <v>(空白)</v>
      </c>
      <c r="H14" s="4">
        <f t="shared" si="1"/>
        <v>0</v>
      </c>
      <c r="I14" s="4">
        <f t="shared" si="2"/>
        <v>0</v>
      </c>
    </row>
    <row r="15" spans="1:9" ht="16.5" x14ac:dyDescent="0.15">
      <c r="A15">
        <v>14</v>
      </c>
      <c r="F15" s="1">
        <v>9</v>
      </c>
      <c r="G15" s="3" t="str">
        <f t="shared" si="0"/>
        <v>总计</v>
      </c>
      <c r="H15" s="4" t="e">
        <f t="shared" si="1"/>
        <v>#REF!</v>
      </c>
      <c r="I15" s="4" t="e">
        <f t="shared" si="2"/>
        <v>#REF!</v>
      </c>
    </row>
    <row r="16" spans="1:9" ht="16.5" x14ac:dyDescent="0.15">
      <c r="A16">
        <v>15</v>
      </c>
      <c r="F16" s="1">
        <v>10</v>
      </c>
      <c r="G16" s="3">
        <f t="shared" si="0"/>
        <v>0</v>
      </c>
      <c r="H16" s="4" t="e">
        <f t="shared" si="1"/>
        <v>#REF!</v>
      </c>
      <c r="I16" s="4" t="e">
        <f t="shared" si="2"/>
        <v>#REF!</v>
      </c>
    </row>
    <row r="17" spans="1:1" x14ac:dyDescent="0.15">
      <c r="A17">
        <v>16</v>
      </c>
    </row>
    <row r="18" spans="1:1" x14ac:dyDescent="0.15">
      <c r="A18">
        <v>17</v>
      </c>
    </row>
    <row r="19" spans="1:1" x14ac:dyDescent="0.15">
      <c r="A19">
        <v>18</v>
      </c>
    </row>
    <row r="20" spans="1:1" x14ac:dyDescent="0.15">
      <c r="A20">
        <v>19</v>
      </c>
    </row>
    <row r="21" spans="1:1" x14ac:dyDescent="0.15">
      <c r="A21">
        <v>20</v>
      </c>
    </row>
    <row r="22" spans="1:1" x14ac:dyDescent="0.15">
      <c r="A22">
        <v>21</v>
      </c>
    </row>
    <row r="23" spans="1:1" x14ac:dyDescent="0.15">
      <c r="A23">
        <v>22</v>
      </c>
    </row>
    <row r="24" spans="1:1" x14ac:dyDescent="0.15">
      <c r="A24">
        <v>23</v>
      </c>
    </row>
    <row r="25" spans="1:1" x14ac:dyDescent="0.15">
      <c r="A25">
        <v>24</v>
      </c>
    </row>
    <row r="26" spans="1:1" x14ac:dyDescent="0.15">
      <c r="A26">
        <v>25</v>
      </c>
    </row>
    <row r="27" spans="1:1" x14ac:dyDescent="0.15">
      <c r="A27">
        <v>26</v>
      </c>
    </row>
    <row r="28" spans="1:1" x14ac:dyDescent="0.15">
      <c r="A28">
        <v>27</v>
      </c>
    </row>
    <row r="29" spans="1:1" x14ac:dyDescent="0.15">
      <c r="A29">
        <v>28</v>
      </c>
    </row>
    <row r="30" spans="1:1" x14ac:dyDescent="0.15">
      <c r="A30">
        <v>29</v>
      </c>
    </row>
    <row r="31" spans="1:1" x14ac:dyDescent="0.15">
      <c r="A31">
        <v>30</v>
      </c>
    </row>
    <row r="32" spans="1:1" x14ac:dyDescent="0.15">
      <c r="A32">
        <v>31</v>
      </c>
    </row>
    <row r="33" spans="1:1" x14ac:dyDescent="0.15">
      <c r="A33">
        <v>32</v>
      </c>
    </row>
    <row r="34" spans="1:1" x14ac:dyDescent="0.15">
      <c r="A34">
        <v>33</v>
      </c>
    </row>
    <row r="35" spans="1:1" x14ac:dyDescent="0.15">
      <c r="A35">
        <v>34</v>
      </c>
    </row>
    <row r="36" spans="1:1" x14ac:dyDescent="0.15">
      <c r="A36">
        <v>35</v>
      </c>
    </row>
    <row r="37" spans="1:1" x14ac:dyDescent="0.15">
      <c r="A37">
        <v>36</v>
      </c>
    </row>
    <row r="38" spans="1:1" x14ac:dyDescent="0.15">
      <c r="A38">
        <v>37</v>
      </c>
    </row>
    <row r="39" spans="1:1" x14ac:dyDescent="0.15">
      <c r="A39">
        <v>38</v>
      </c>
    </row>
    <row r="40" spans="1:1" x14ac:dyDescent="0.15">
      <c r="A40">
        <v>39</v>
      </c>
    </row>
    <row r="41" spans="1:1" x14ac:dyDescent="0.15">
      <c r="A41">
        <v>40</v>
      </c>
    </row>
    <row r="42" spans="1:1" x14ac:dyDescent="0.15">
      <c r="A42">
        <v>41</v>
      </c>
    </row>
    <row r="43" spans="1:1" x14ac:dyDescent="0.15">
      <c r="A43">
        <v>42</v>
      </c>
    </row>
    <row r="44" spans="1:1" x14ac:dyDescent="0.15">
      <c r="A44">
        <v>43</v>
      </c>
    </row>
    <row r="45" spans="1:1" x14ac:dyDescent="0.15">
      <c r="A45">
        <v>44</v>
      </c>
    </row>
    <row r="46" spans="1:1" x14ac:dyDescent="0.15">
      <c r="A46">
        <v>45</v>
      </c>
    </row>
    <row r="47" spans="1:1" x14ac:dyDescent="0.15">
      <c r="A47">
        <v>46</v>
      </c>
    </row>
    <row r="48" spans="1:1" x14ac:dyDescent="0.15">
      <c r="A48">
        <v>47</v>
      </c>
    </row>
    <row r="49" spans="1:1" x14ac:dyDescent="0.15">
      <c r="A49">
        <v>48</v>
      </c>
    </row>
    <row r="50" spans="1:1" x14ac:dyDescent="0.15">
      <c r="A50">
        <v>49</v>
      </c>
    </row>
    <row r="51" spans="1:1" x14ac:dyDescent="0.15">
      <c r="A51">
        <v>50</v>
      </c>
    </row>
    <row r="52" spans="1:1" x14ac:dyDescent="0.15">
      <c r="A52">
        <v>51</v>
      </c>
    </row>
    <row r="53" spans="1:1" x14ac:dyDescent="0.15">
      <c r="A53">
        <v>52</v>
      </c>
    </row>
    <row r="54" spans="1:1" x14ac:dyDescent="0.15">
      <c r="A54">
        <v>53</v>
      </c>
    </row>
    <row r="55" spans="1:1" x14ac:dyDescent="0.15">
      <c r="A55">
        <v>54</v>
      </c>
    </row>
    <row r="56" spans="1:1" x14ac:dyDescent="0.15">
      <c r="A56">
        <v>55</v>
      </c>
    </row>
    <row r="57" spans="1:1" x14ac:dyDescent="0.15">
      <c r="A57">
        <v>56</v>
      </c>
    </row>
    <row r="58" spans="1:1" x14ac:dyDescent="0.15">
      <c r="A58">
        <v>57</v>
      </c>
    </row>
    <row r="59" spans="1:1" x14ac:dyDescent="0.15">
      <c r="A59">
        <v>58</v>
      </c>
    </row>
    <row r="60" spans="1:1" x14ac:dyDescent="0.15">
      <c r="A60">
        <v>59</v>
      </c>
    </row>
    <row r="61" spans="1:1" x14ac:dyDescent="0.15">
      <c r="A61">
        <v>60</v>
      </c>
    </row>
    <row r="62" spans="1:1" x14ac:dyDescent="0.15">
      <c r="A62">
        <v>61</v>
      </c>
    </row>
    <row r="63" spans="1:1" x14ac:dyDescent="0.15">
      <c r="A63">
        <v>62</v>
      </c>
    </row>
    <row r="64" spans="1:1" x14ac:dyDescent="0.15">
      <c r="A64">
        <v>63</v>
      </c>
    </row>
    <row r="65" spans="1:1" x14ac:dyDescent="0.15">
      <c r="A65">
        <v>64</v>
      </c>
    </row>
    <row r="66" spans="1:1" x14ac:dyDescent="0.15">
      <c r="A66">
        <v>65</v>
      </c>
    </row>
    <row r="67" spans="1:1" x14ac:dyDescent="0.15">
      <c r="A67">
        <v>66</v>
      </c>
    </row>
    <row r="68" spans="1:1" x14ac:dyDescent="0.15">
      <c r="A68">
        <v>67</v>
      </c>
    </row>
    <row r="69" spans="1:1" x14ac:dyDescent="0.15">
      <c r="A69">
        <v>68</v>
      </c>
    </row>
    <row r="70" spans="1:1" x14ac:dyDescent="0.15">
      <c r="A70">
        <v>69</v>
      </c>
    </row>
    <row r="71" spans="1:1" x14ac:dyDescent="0.15">
      <c r="A71">
        <v>70</v>
      </c>
    </row>
    <row r="72" spans="1:1" x14ac:dyDescent="0.15">
      <c r="A72">
        <v>71</v>
      </c>
    </row>
    <row r="73" spans="1:1" x14ac:dyDescent="0.15">
      <c r="A73">
        <v>72</v>
      </c>
    </row>
    <row r="74" spans="1:1" x14ac:dyDescent="0.15">
      <c r="A74">
        <v>73</v>
      </c>
    </row>
    <row r="75" spans="1:1" x14ac:dyDescent="0.15">
      <c r="A75">
        <v>74</v>
      </c>
    </row>
    <row r="76" spans="1:1" x14ac:dyDescent="0.15">
      <c r="A76">
        <v>75</v>
      </c>
    </row>
    <row r="77" spans="1:1" x14ac:dyDescent="0.15">
      <c r="A77">
        <v>76</v>
      </c>
    </row>
    <row r="78" spans="1:1" x14ac:dyDescent="0.15">
      <c r="A78">
        <v>77</v>
      </c>
    </row>
    <row r="79" spans="1:1" x14ac:dyDescent="0.15">
      <c r="A79">
        <v>78</v>
      </c>
    </row>
    <row r="80" spans="1:1" x14ac:dyDescent="0.15">
      <c r="A80">
        <v>79</v>
      </c>
    </row>
    <row r="81" spans="1:1" x14ac:dyDescent="0.15">
      <c r="A81">
        <v>80</v>
      </c>
    </row>
    <row r="82" spans="1:1" x14ac:dyDescent="0.15">
      <c r="A82">
        <v>81</v>
      </c>
    </row>
    <row r="83" spans="1:1" x14ac:dyDescent="0.15">
      <c r="A83">
        <v>82</v>
      </c>
    </row>
    <row r="84" spans="1:1" x14ac:dyDescent="0.15">
      <c r="A84">
        <v>83</v>
      </c>
    </row>
    <row r="85" spans="1:1" x14ac:dyDescent="0.15">
      <c r="A85">
        <v>84</v>
      </c>
    </row>
    <row r="86" spans="1:1" x14ac:dyDescent="0.15">
      <c r="A86">
        <v>85</v>
      </c>
    </row>
    <row r="87" spans="1:1" x14ac:dyDescent="0.15">
      <c r="A87">
        <v>86</v>
      </c>
    </row>
    <row r="88" spans="1:1" x14ac:dyDescent="0.15">
      <c r="A88">
        <v>87</v>
      </c>
    </row>
    <row r="89" spans="1:1" x14ac:dyDescent="0.15">
      <c r="A89">
        <v>88</v>
      </c>
    </row>
    <row r="90" spans="1:1" x14ac:dyDescent="0.15">
      <c r="A90">
        <v>89</v>
      </c>
    </row>
    <row r="91" spans="1:1" x14ac:dyDescent="0.15">
      <c r="A91">
        <v>90</v>
      </c>
    </row>
    <row r="92" spans="1:1" x14ac:dyDescent="0.15">
      <c r="A92">
        <v>91</v>
      </c>
    </row>
    <row r="93" spans="1:1" x14ac:dyDescent="0.15">
      <c r="A93">
        <v>92</v>
      </c>
    </row>
    <row r="94" spans="1:1" x14ac:dyDescent="0.15">
      <c r="A94">
        <v>93</v>
      </c>
    </row>
    <row r="95" spans="1:1" x14ac:dyDescent="0.15">
      <c r="A95">
        <v>94</v>
      </c>
    </row>
    <row r="96" spans="1:1" x14ac:dyDescent="0.15">
      <c r="A96">
        <v>95</v>
      </c>
    </row>
    <row r="97" spans="1:1" x14ac:dyDescent="0.15">
      <c r="A97">
        <v>96</v>
      </c>
    </row>
    <row r="98" spans="1:1" x14ac:dyDescent="0.15">
      <c r="A98">
        <v>97</v>
      </c>
    </row>
    <row r="99" spans="1:1" x14ac:dyDescent="0.15">
      <c r="A99">
        <v>98</v>
      </c>
    </row>
    <row r="100" spans="1:1" x14ac:dyDescent="0.15">
      <c r="A100">
        <v>99</v>
      </c>
    </row>
    <row r="101" spans="1:1" x14ac:dyDescent="0.15">
      <c r="A101">
        <v>100</v>
      </c>
    </row>
    <row r="102" spans="1:1" x14ac:dyDescent="0.15">
      <c r="A102">
        <v>101</v>
      </c>
    </row>
    <row r="103" spans="1:1" x14ac:dyDescent="0.15">
      <c r="A103">
        <v>102</v>
      </c>
    </row>
    <row r="104" spans="1:1" x14ac:dyDescent="0.15">
      <c r="A104">
        <v>103</v>
      </c>
    </row>
    <row r="105" spans="1:1" x14ac:dyDescent="0.15">
      <c r="A105">
        <v>104</v>
      </c>
    </row>
    <row r="106" spans="1:1" x14ac:dyDescent="0.15">
      <c r="A106">
        <v>105</v>
      </c>
    </row>
    <row r="107" spans="1:1" x14ac:dyDescent="0.15">
      <c r="A107">
        <v>106</v>
      </c>
    </row>
    <row r="108" spans="1:1" x14ac:dyDescent="0.15">
      <c r="A108">
        <v>107</v>
      </c>
    </row>
    <row r="109" spans="1:1" x14ac:dyDescent="0.15">
      <c r="A109">
        <v>108</v>
      </c>
    </row>
    <row r="110" spans="1:1" x14ac:dyDescent="0.15">
      <c r="A110">
        <v>109</v>
      </c>
    </row>
    <row r="111" spans="1:1" x14ac:dyDescent="0.15">
      <c r="A111">
        <v>110</v>
      </c>
    </row>
    <row r="112" spans="1:1" x14ac:dyDescent="0.15">
      <c r="A112">
        <v>111</v>
      </c>
    </row>
    <row r="113" spans="1:1" x14ac:dyDescent="0.15">
      <c r="A113">
        <v>112</v>
      </c>
    </row>
    <row r="114" spans="1:1" x14ac:dyDescent="0.15">
      <c r="A114">
        <v>113</v>
      </c>
    </row>
    <row r="115" spans="1:1" x14ac:dyDescent="0.15">
      <c r="A115">
        <v>114</v>
      </c>
    </row>
    <row r="116" spans="1:1" x14ac:dyDescent="0.15">
      <c r="A116">
        <v>115</v>
      </c>
    </row>
    <row r="117" spans="1:1" x14ac:dyDescent="0.15">
      <c r="A117">
        <v>116</v>
      </c>
    </row>
    <row r="118" spans="1:1" x14ac:dyDescent="0.15">
      <c r="A118">
        <v>117</v>
      </c>
    </row>
    <row r="119" spans="1:1" x14ac:dyDescent="0.15">
      <c r="A119">
        <v>118</v>
      </c>
    </row>
    <row r="120" spans="1:1" x14ac:dyDescent="0.15">
      <c r="A120">
        <v>119</v>
      </c>
    </row>
    <row r="121" spans="1:1" x14ac:dyDescent="0.15">
      <c r="A121">
        <v>120</v>
      </c>
    </row>
    <row r="122" spans="1:1" x14ac:dyDescent="0.15">
      <c r="A122">
        <v>121</v>
      </c>
    </row>
    <row r="123" spans="1:1" x14ac:dyDescent="0.15">
      <c r="A123">
        <v>122</v>
      </c>
    </row>
    <row r="124" spans="1:1" x14ac:dyDescent="0.15">
      <c r="A124">
        <v>123</v>
      </c>
    </row>
    <row r="125" spans="1:1" x14ac:dyDescent="0.15">
      <c r="A125">
        <v>124</v>
      </c>
    </row>
    <row r="126" spans="1:1" x14ac:dyDescent="0.15">
      <c r="A126">
        <v>125</v>
      </c>
    </row>
    <row r="127" spans="1:1" x14ac:dyDescent="0.15">
      <c r="A127">
        <v>126</v>
      </c>
    </row>
    <row r="128" spans="1:1" x14ac:dyDescent="0.15">
      <c r="A128">
        <v>127</v>
      </c>
    </row>
    <row r="129" spans="1:1" x14ac:dyDescent="0.15">
      <c r="A129">
        <v>128</v>
      </c>
    </row>
    <row r="130" spans="1:1" x14ac:dyDescent="0.15">
      <c r="A130">
        <v>129</v>
      </c>
    </row>
    <row r="131" spans="1:1" x14ac:dyDescent="0.15">
      <c r="A131">
        <v>130</v>
      </c>
    </row>
    <row r="132" spans="1:1" x14ac:dyDescent="0.15">
      <c r="A132">
        <v>131</v>
      </c>
    </row>
    <row r="133" spans="1:1" x14ac:dyDescent="0.15">
      <c r="A133">
        <v>132</v>
      </c>
    </row>
    <row r="134" spans="1:1" x14ac:dyDescent="0.15">
      <c r="A134">
        <v>133</v>
      </c>
    </row>
    <row r="135" spans="1:1" x14ac:dyDescent="0.15">
      <c r="A135">
        <v>134</v>
      </c>
    </row>
    <row r="136" spans="1:1" x14ac:dyDescent="0.15">
      <c r="A136">
        <v>135</v>
      </c>
    </row>
    <row r="137" spans="1:1" x14ac:dyDescent="0.15">
      <c r="A137">
        <v>136</v>
      </c>
    </row>
    <row r="138" spans="1:1" x14ac:dyDescent="0.15">
      <c r="A138">
        <v>137</v>
      </c>
    </row>
    <row r="139" spans="1:1" x14ac:dyDescent="0.15">
      <c r="A139">
        <v>138</v>
      </c>
    </row>
    <row r="140" spans="1:1" x14ac:dyDescent="0.15">
      <c r="A140">
        <v>139</v>
      </c>
    </row>
    <row r="141" spans="1:1" x14ac:dyDescent="0.15">
      <c r="A141">
        <v>140</v>
      </c>
    </row>
    <row r="142" spans="1:1" x14ac:dyDescent="0.15">
      <c r="A142">
        <v>141</v>
      </c>
    </row>
    <row r="143" spans="1:1" x14ac:dyDescent="0.15">
      <c r="A143">
        <v>142</v>
      </c>
    </row>
    <row r="144" spans="1:1" x14ac:dyDescent="0.15">
      <c r="A144">
        <v>143</v>
      </c>
    </row>
    <row r="145" spans="1:1" x14ac:dyDescent="0.15">
      <c r="A145">
        <v>144</v>
      </c>
    </row>
    <row r="146" spans="1:1" x14ac:dyDescent="0.15">
      <c r="A146">
        <v>145</v>
      </c>
    </row>
    <row r="147" spans="1:1" x14ac:dyDescent="0.15">
      <c r="A147">
        <v>146</v>
      </c>
    </row>
    <row r="148" spans="1:1" x14ac:dyDescent="0.15">
      <c r="A148">
        <v>147</v>
      </c>
    </row>
    <row r="149" spans="1:1" x14ac:dyDescent="0.15">
      <c r="A149">
        <v>148</v>
      </c>
    </row>
    <row r="150" spans="1:1" x14ac:dyDescent="0.15">
      <c r="A150">
        <v>149</v>
      </c>
    </row>
    <row r="151" spans="1:1" x14ac:dyDescent="0.15">
      <c r="A151">
        <v>150</v>
      </c>
    </row>
    <row r="152" spans="1:1" x14ac:dyDescent="0.15">
      <c r="A152">
        <v>151</v>
      </c>
    </row>
    <row r="153" spans="1:1" x14ac:dyDescent="0.15">
      <c r="A153">
        <v>152</v>
      </c>
    </row>
    <row r="154" spans="1:1" x14ac:dyDescent="0.15">
      <c r="A154">
        <v>153</v>
      </c>
    </row>
    <row r="155" spans="1:1" x14ac:dyDescent="0.15">
      <c r="A155">
        <v>154</v>
      </c>
    </row>
    <row r="156" spans="1:1" x14ac:dyDescent="0.15">
      <c r="A156">
        <v>155</v>
      </c>
    </row>
    <row r="157" spans="1:1" x14ac:dyDescent="0.15">
      <c r="A157">
        <v>156</v>
      </c>
    </row>
    <row r="158" spans="1:1" x14ac:dyDescent="0.15">
      <c r="A158">
        <v>157</v>
      </c>
    </row>
    <row r="159" spans="1:1" x14ac:dyDescent="0.15">
      <c r="A159">
        <v>158</v>
      </c>
    </row>
    <row r="160" spans="1:1" x14ac:dyDescent="0.15">
      <c r="A160">
        <v>159</v>
      </c>
    </row>
    <row r="161" spans="1:1" x14ac:dyDescent="0.15">
      <c r="A161">
        <v>160</v>
      </c>
    </row>
    <row r="162" spans="1:1" x14ac:dyDescent="0.15">
      <c r="A162">
        <v>161</v>
      </c>
    </row>
    <row r="163" spans="1:1" x14ac:dyDescent="0.15">
      <c r="A163">
        <v>162</v>
      </c>
    </row>
    <row r="164" spans="1:1" x14ac:dyDescent="0.15">
      <c r="A164">
        <v>163</v>
      </c>
    </row>
    <row r="165" spans="1:1" x14ac:dyDescent="0.15">
      <c r="A165">
        <v>164</v>
      </c>
    </row>
    <row r="166" spans="1:1" x14ac:dyDescent="0.15">
      <c r="A166">
        <v>165</v>
      </c>
    </row>
    <row r="167" spans="1:1" x14ac:dyDescent="0.15">
      <c r="A167">
        <v>166</v>
      </c>
    </row>
    <row r="168" spans="1:1" x14ac:dyDescent="0.15">
      <c r="A168">
        <v>167</v>
      </c>
    </row>
    <row r="169" spans="1:1" x14ac:dyDescent="0.15">
      <c r="A169">
        <v>168</v>
      </c>
    </row>
    <row r="170" spans="1:1" x14ac:dyDescent="0.15">
      <c r="A170">
        <v>169</v>
      </c>
    </row>
    <row r="171" spans="1:1" x14ac:dyDescent="0.15">
      <c r="A171">
        <v>170</v>
      </c>
    </row>
    <row r="172" spans="1:1" x14ac:dyDescent="0.15">
      <c r="A172">
        <v>171</v>
      </c>
    </row>
    <row r="173" spans="1:1" x14ac:dyDescent="0.15">
      <c r="A173">
        <v>172</v>
      </c>
    </row>
    <row r="174" spans="1:1" x14ac:dyDescent="0.15">
      <c r="A174">
        <v>173</v>
      </c>
    </row>
    <row r="175" spans="1:1" x14ac:dyDescent="0.15">
      <c r="A175">
        <v>174</v>
      </c>
    </row>
    <row r="176" spans="1:1" x14ac:dyDescent="0.15">
      <c r="A176">
        <v>175</v>
      </c>
    </row>
    <row r="177" spans="1:1" x14ac:dyDescent="0.15">
      <c r="A177">
        <v>176</v>
      </c>
    </row>
    <row r="178" spans="1:1" x14ac:dyDescent="0.15">
      <c r="A178">
        <v>177</v>
      </c>
    </row>
    <row r="179" spans="1:1" x14ac:dyDescent="0.15">
      <c r="A179">
        <v>178</v>
      </c>
    </row>
    <row r="180" spans="1:1" x14ac:dyDescent="0.15">
      <c r="A180">
        <v>179</v>
      </c>
    </row>
    <row r="181" spans="1:1" x14ac:dyDescent="0.15">
      <c r="A181">
        <v>180</v>
      </c>
    </row>
    <row r="182" spans="1:1" x14ac:dyDescent="0.15">
      <c r="A182">
        <v>181</v>
      </c>
    </row>
    <row r="183" spans="1:1" x14ac:dyDescent="0.15">
      <c r="A183">
        <v>182</v>
      </c>
    </row>
    <row r="184" spans="1:1" x14ac:dyDescent="0.15">
      <c r="A184">
        <v>183</v>
      </c>
    </row>
    <row r="185" spans="1:1" x14ac:dyDescent="0.15">
      <c r="A185">
        <v>184</v>
      </c>
    </row>
    <row r="186" spans="1:1" x14ac:dyDescent="0.15">
      <c r="A186">
        <v>185</v>
      </c>
    </row>
    <row r="187" spans="1:1" x14ac:dyDescent="0.15">
      <c r="A187">
        <v>186</v>
      </c>
    </row>
    <row r="188" spans="1:1" x14ac:dyDescent="0.15">
      <c r="A188">
        <v>187</v>
      </c>
    </row>
    <row r="189" spans="1:1" x14ac:dyDescent="0.15">
      <c r="A189">
        <v>188</v>
      </c>
    </row>
    <row r="190" spans="1:1" x14ac:dyDescent="0.15">
      <c r="A190">
        <v>189</v>
      </c>
    </row>
    <row r="191" spans="1:1" x14ac:dyDescent="0.15">
      <c r="A191">
        <v>190</v>
      </c>
    </row>
    <row r="192" spans="1:1" x14ac:dyDescent="0.15">
      <c r="A192">
        <v>191</v>
      </c>
    </row>
    <row r="193" spans="1:1" x14ac:dyDescent="0.15">
      <c r="A193">
        <v>192</v>
      </c>
    </row>
  </sheetData>
  <autoFilter ref="G6:I16">
    <sortState ref="G6:I16">
      <sortCondition descending="1" ref="H6"/>
    </sortState>
  </autoFilter>
  <sortState ref="F7:I16">
    <sortCondition descending="1" ref="I7"/>
  </sortState>
  <phoneticPr fontId="4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workbookViewId="0">
      <selection activeCell="B3" sqref="B3:B4"/>
      <pivotSelection pane="bottomRight" showHeader="1" extendable="1" activeRow="5" activeCol="1" previousRow="5" previousCol="1" click="1" r:id="rId1">
        <pivotArea dataOnly="0" labelOnly="1" fieldPosition="0">
          <references count="1">
            <reference field="5" count="0"/>
          </references>
        </pivotArea>
      </pivotSelection>
    </sheetView>
  </sheetViews>
  <sheetFormatPr defaultColWidth="9.25" defaultRowHeight="13.5" x14ac:dyDescent="0.15"/>
  <cols>
    <col min="2" max="2" width="24"/>
    <col min="3" max="5" width="8"/>
    <col min="6" max="6" width="6"/>
    <col min="7" max="7" width="8"/>
    <col min="8" max="8" width="6"/>
    <col min="9" max="23" width="8"/>
    <col min="24" max="24" width="6"/>
  </cols>
  <sheetData>
    <row r="1" spans="1:15" x14ac:dyDescent="0.15">
      <c r="B1" t="s">
        <v>25</v>
      </c>
      <c r="C1" t="s">
        <v>10</v>
      </c>
    </row>
    <row r="2" spans="1:15" x14ac:dyDescent="0.15">
      <c r="A2">
        <v>1</v>
      </c>
      <c r="B2" t="s">
        <v>5</v>
      </c>
      <c r="C2">
        <v>1</v>
      </c>
      <c r="D2">
        <v>2</v>
      </c>
      <c r="E2">
        <v>3</v>
      </c>
      <c r="F2" t="s">
        <v>32</v>
      </c>
    </row>
    <row r="3" spans="1:15" x14ac:dyDescent="0.15">
      <c r="A3">
        <v>2</v>
      </c>
      <c r="B3" t="s">
        <v>15</v>
      </c>
      <c r="C3">
        <v>1</v>
      </c>
      <c r="D3">
        <v>1</v>
      </c>
      <c r="F3">
        <v>2</v>
      </c>
    </row>
    <row r="4" spans="1:15" x14ac:dyDescent="0.15">
      <c r="A4">
        <v>3</v>
      </c>
      <c r="B4" t="s">
        <v>17</v>
      </c>
      <c r="E4">
        <v>1</v>
      </c>
      <c r="F4">
        <v>1</v>
      </c>
    </row>
    <row r="5" spans="1:15" x14ac:dyDescent="0.15">
      <c r="A5">
        <v>4</v>
      </c>
      <c r="B5" t="s">
        <v>32</v>
      </c>
      <c r="C5">
        <v>1</v>
      </c>
      <c r="D5">
        <v>1</v>
      </c>
      <c r="E5">
        <v>1</v>
      </c>
      <c r="F5">
        <v>3</v>
      </c>
    </row>
    <row r="6" spans="1:15" ht="16.5" x14ac:dyDescent="0.15">
      <c r="A6">
        <v>5</v>
      </c>
      <c r="K6" s="1" t="s">
        <v>40</v>
      </c>
    </row>
    <row r="7" spans="1:15" ht="16.5" x14ac:dyDescent="0.15">
      <c r="A7">
        <v>6</v>
      </c>
      <c r="K7" s="1"/>
    </row>
    <row r="8" spans="1:15" ht="16.5" x14ac:dyDescent="0.15">
      <c r="A8">
        <v>7</v>
      </c>
      <c r="J8" t="s">
        <v>0</v>
      </c>
      <c r="K8" s="2" t="s">
        <v>28</v>
      </c>
      <c r="L8" s="2" t="s">
        <v>41</v>
      </c>
      <c r="M8" s="2" t="s">
        <v>42</v>
      </c>
      <c r="N8" s="2" t="s">
        <v>43</v>
      </c>
      <c r="O8" s="2" t="s">
        <v>44</v>
      </c>
    </row>
    <row r="9" spans="1:15" x14ac:dyDescent="0.15">
      <c r="A9">
        <v>8</v>
      </c>
      <c r="J9">
        <v>1</v>
      </c>
      <c r="K9" t="str">
        <f>B3</f>
        <v>DM苏打水彩虹球球球</v>
      </c>
      <c r="L9">
        <f>GETPIVOTDATA("id",$B$1,"排名",1,"id",K9)</f>
        <v>1</v>
      </c>
      <c r="M9">
        <f>GETPIVOTDATA("id",$B$1,"排名",2,"id",K9)</f>
        <v>1</v>
      </c>
      <c r="N9">
        <f>GETPIVOTDATA("id",$B$1,"排名",3,"id",K9)</f>
        <v>0</v>
      </c>
      <c r="O9">
        <f>GETPIVOTDATA("id",$B$1,"id",K9)</f>
        <v>2</v>
      </c>
    </row>
    <row r="10" spans="1:15" x14ac:dyDescent="0.15">
      <c r="A10">
        <v>9</v>
      </c>
      <c r="J10">
        <v>2</v>
      </c>
      <c r="K10" t="str">
        <f>B4</f>
        <v>一只暴暴呀</v>
      </c>
      <c r="L10">
        <f>GETPIVOTDATA("id",$B$1,"排名",1,"id",K10)</f>
        <v>0</v>
      </c>
      <c r="M10">
        <f>GETPIVOTDATA("id",$B$1,"排名",2,"id",K10)</f>
        <v>0</v>
      </c>
      <c r="N10">
        <f>GETPIVOTDATA("id",$B$1,"排名",3,"id",K10)</f>
        <v>1</v>
      </c>
      <c r="O10">
        <f>GETPIVOTDATA("id",$B$1,"id",K10)</f>
        <v>1</v>
      </c>
    </row>
    <row r="11" spans="1:15" x14ac:dyDescent="0.15">
      <c r="A11">
        <v>10</v>
      </c>
      <c r="J11">
        <v>3</v>
      </c>
      <c r="K11" t="str">
        <f>B5</f>
        <v>总计</v>
      </c>
      <c r="L11" t="e">
        <f>GETPIVOTDATA("id",$B$1,"排名",1,"id",K11)</f>
        <v>#REF!</v>
      </c>
      <c r="M11" t="e">
        <f>GETPIVOTDATA("id",$B$1,"排名",2,"id",K11)</f>
        <v>#REF!</v>
      </c>
      <c r="N11" t="e">
        <f>GETPIVOTDATA("id",$B$1,"排名",3,"id",K11)</f>
        <v>#REF!</v>
      </c>
      <c r="O11" t="e">
        <f>GETPIVOTDATA("id",$B$1,"id",K11)</f>
        <v>#REF!</v>
      </c>
    </row>
    <row r="12" spans="1:15" x14ac:dyDescent="0.15">
      <c r="A12">
        <v>11</v>
      </c>
      <c r="J12">
        <v>4</v>
      </c>
      <c r="K12">
        <f>B6</f>
        <v>0</v>
      </c>
      <c r="L12" t="e">
        <f>GETPIVOTDATA("id",$B$1,"排名",1,"id",K12)</f>
        <v>#REF!</v>
      </c>
      <c r="M12" t="e">
        <f>GETPIVOTDATA("id",$B$1,"排名",2,"id",K12)</f>
        <v>#REF!</v>
      </c>
      <c r="N12" t="e">
        <f>GETPIVOTDATA("id",$B$1,"排名",3,"id",K12)</f>
        <v>#REF!</v>
      </c>
      <c r="O12" t="e">
        <f>GETPIVOTDATA("id",$B$1,"id",K12)</f>
        <v>#REF!</v>
      </c>
    </row>
    <row r="13" spans="1:15" x14ac:dyDescent="0.15">
      <c r="A13">
        <v>12</v>
      </c>
      <c r="J13">
        <v>5</v>
      </c>
      <c r="K13">
        <f>B7</f>
        <v>0</v>
      </c>
      <c r="L13" t="e">
        <f>GETPIVOTDATA("id",$B$1,"排名",1,"id",K13)</f>
        <v>#REF!</v>
      </c>
      <c r="M13" t="e">
        <f>GETPIVOTDATA("id",$B$1,"排名",2,"id",K13)</f>
        <v>#REF!</v>
      </c>
      <c r="N13" t="e">
        <f>GETPIVOTDATA("id",$B$1,"排名",3,"id",K13)</f>
        <v>#REF!</v>
      </c>
      <c r="O13" t="e">
        <f>GETPIVOTDATA("id",$B$1,"id",K13)</f>
        <v>#REF!</v>
      </c>
    </row>
    <row r="14" spans="1:15" x14ac:dyDescent="0.15">
      <c r="A14">
        <v>13</v>
      </c>
    </row>
    <row r="15" spans="1:15" x14ac:dyDescent="0.15">
      <c r="A15">
        <v>14</v>
      </c>
    </row>
    <row r="16" spans="1:15" x14ac:dyDescent="0.15">
      <c r="A16">
        <v>15</v>
      </c>
    </row>
    <row r="17" spans="1:1" x14ac:dyDescent="0.15">
      <c r="A17">
        <v>16</v>
      </c>
    </row>
    <row r="18" spans="1:1" x14ac:dyDescent="0.15">
      <c r="A18">
        <v>17</v>
      </c>
    </row>
    <row r="19" spans="1:1" x14ac:dyDescent="0.15">
      <c r="A19">
        <v>18</v>
      </c>
    </row>
    <row r="20" spans="1:1" x14ac:dyDescent="0.15">
      <c r="A20">
        <v>19</v>
      </c>
    </row>
    <row r="21" spans="1:1" x14ac:dyDescent="0.15">
      <c r="A21">
        <v>20</v>
      </c>
    </row>
    <row r="22" spans="1:1" x14ac:dyDescent="0.15">
      <c r="A22">
        <v>21</v>
      </c>
    </row>
    <row r="23" spans="1:1" x14ac:dyDescent="0.15">
      <c r="A23">
        <v>22</v>
      </c>
    </row>
    <row r="24" spans="1:1" x14ac:dyDescent="0.15">
      <c r="A24">
        <v>23</v>
      </c>
    </row>
    <row r="25" spans="1:1" x14ac:dyDescent="0.15">
      <c r="A25">
        <v>24</v>
      </c>
    </row>
    <row r="26" spans="1:1" x14ac:dyDescent="0.15">
      <c r="A26">
        <v>25</v>
      </c>
    </row>
    <row r="27" spans="1:1" x14ac:dyDescent="0.15">
      <c r="A27">
        <v>26</v>
      </c>
    </row>
    <row r="28" spans="1:1" x14ac:dyDescent="0.15">
      <c r="A28">
        <v>27</v>
      </c>
    </row>
    <row r="29" spans="1:1" x14ac:dyDescent="0.15">
      <c r="A29">
        <v>28</v>
      </c>
    </row>
    <row r="30" spans="1:1" x14ac:dyDescent="0.15">
      <c r="A30">
        <v>29</v>
      </c>
    </row>
    <row r="31" spans="1:1" x14ac:dyDescent="0.15">
      <c r="A31">
        <v>30</v>
      </c>
    </row>
    <row r="32" spans="1:1" x14ac:dyDescent="0.15">
      <c r="A32">
        <v>31</v>
      </c>
    </row>
    <row r="33" spans="1:1" x14ac:dyDescent="0.15">
      <c r="A33">
        <v>32</v>
      </c>
    </row>
    <row r="34" spans="1:1" x14ac:dyDescent="0.15">
      <c r="A34">
        <v>33</v>
      </c>
    </row>
    <row r="35" spans="1:1" x14ac:dyDescent="0.15">
      <c r="A35">
        <v>34</v>
      </c>
    </row>
    <row r="36" spans="1:1" x14ac:dyDescent="0.15">
      <c r="A36">
        <v>35</v>
      </c>
    </row>
    <row r="37" spans="1:1" x14ac:dyDescent="0.15">
      <c r="A37">
        <v>36</v>
      </c>
    </row>
    <row r="38" spans="1:1" x14ac:dyDescent="0.15">
      <c r="A38">
        <v>37</v>
      </c>
    </row>
    <row r="39" spans="1:1" x14ac:dyDescent="0.15">
      <c r="A39">
        <v>38</v>
      </c>
    </row>
    <row r="40" spans="1:1" x14ac:dyDescent="0.15">
      <c r="A40">
        <v>39</v>
      </c>
    </row>
    <row r="41" spans="1:1" x14ac:dyDescent="0.15">
      <c r="A41">
        <v>40</v>
      </c>
    </row>
    <row r="42" spans="1:1" x14ac:dyDescent="0.15">
      <c r="A42">
        <v>41</v>
      </c>
    </row>
    <row r="43" spans="1:1" x14ac:dyDescent="0.15">
      <c r="A43">
        <v>42</v>
      </c>
    </row>
    <row r="44" spans="1:1" x14ac:dyDescent="0.15">
      <c r="A44">
        <v>43</v>
      </c>
    </row>
    <row r="45" spans="1:1" x14ac:dyDescent="0.15">
      <c r="A45">
        <v>44</v>
      </c>
    </row>
    <row r="46" spans="1:1" x14ac:dyDescent="0.15">
      <c r="A46">
        <v>45</v>
      </c>
    </row>
    <row r="47" spans="1:1" x14ac:dyDescent="0.15">
      <c r="A47">
        <v>46</v>
      </c>
    </row>
    <row r="48" spans="1:1" x14ac:dyDescent="0.15">
      <c r="A48">
        <v>47</v>
      </c>
    </row>
    <row r="49" spans="1:1" x14ac:dyDescent="0.15">
      <c r="A49">
        <v>48</v>
      </c>
    </row>
    <row r="50" spans="1:1" x14ac:dyDescent="0.15">
      <c r="A50">
        <v>49</v>
      </c>
    </row>
    <row r="51" spans="1:1" x14ac:dyDescent="0.15">
      <c r="A51">
        <v>50</v>
      </c>
    </row>
    <row r="52" spans="1:1" x14ac:dyDescent="0.15">
      <c r="A52">
        <v>51</v>
      </c>
    </row>
    <row r="53" spans="1:1" x14ac:dyDescent="0.15">
      <c r="A53">
        <v>52</v>
      </c>
    </row>
    <row r="54" spans="1:1" x14ac:dyDescent="0.15">
      <c r="A54">
        <v>53</v>
      </c>
    </row>
    <row r="55" spans="1:1" x14ac:dyDescent="0.15">
      <c r="A55">
        <v>54</v>
      </c>
    </row>
    <row r="56" spans="1:1" x14ac:dyDescent="0.15">
      <c r="A56">
        <v>55</v>
      </c>
    </row>
    <row r="57" spans="1:1" x14ac:dyDescent="0.15">
      <c r="A57">
        <v>56</v>
      </c>
    </row>
    <row r="58" spans="1:1" x14ac:dyDescent="0.15">
      <c r="A58">
        <v>57</v>
      </c>
    </row>
    <row r="59" spans="1:1" x14ac:dyDescent="0.15">
      <c r="A59">
        <v>58</v>
      </c>
    </row>
    <row r="60" spans="1:1" x14ac:dyDescent="0.15">
      <c r="A60">
        <v>59</v>
      </c>
    </row>
    <row r="61" spans="1:1" x14ac:dyDescent="0.15">
      <c r="A61">
        <v>60</v>
      </c>
    </row>
    <row r="62" spans="1:1" x14ac:dyDescent="0.15">
      <c r="A62">
        <v>61</v>
      </c>
    </row>
    <row r="63" spans="1:1" x14ac:dyDescent="0.15">
      <c r="A63">
        <v>62</v>
      </c>
    </row>
    <row r="64" spans="1:1" x14ac:dyDescent="0.15">
      <c r="A64">
        <v>63</v>
      </c>
    </row>
    <row r="65" spans="1:1" x14ac:dyDescent="0.15">
      <c r="A65">
        <v>64</v>
      </c>
    </row>
    <row r="66" spans="1:1" x14ac:dyDescent="0.15">
      <c r="A66">
        <v>65</v>
      </c>
    </row>
    <row r="67" spans="1:1" x14ac:dyDescent="0.15">
      <c r="A67">
        <v>66</v>
      </c>
    </row>
    <row r="68" spans="1:1" x14ac:dyDescent="0.15">
      <c r="A68">
        <v>67</v>
      </c>
    </row>
    <row r="69" spans="1:1" x14ac:dyDescent="0.15">
      <c r="A69">
        <v>68</v>
      </c>
    </row>
    <row r="70" spans="1:1" x14ac:dyDescent="0.15">
      <c r="A70">
        <v>69</v>
      </c>
    </row>
    <row r="71" spans="1:1" x14ac:dyDescent="0.15">
      <c r="A71">
        <v>70</v>
      </c>
    </row>
    <row r="72" spans="1:1" x14ac:dyDescent="0.15">
      <c r="A72">
        <v>71</v>
      </c>
    </row>
    <row r="73" spans="1:1" x14ac:dyDescent="0.15">
      <c r="A73">
        <v>72</v>
      </c>
    </row>
    <row r="74" spans="1:1" x14ac:dyDescent="0.15">
      <c r="A74">
        <v>73</v>
      </c>
    </row>
    <row r="75" spans="1:1" x14ac:dyDescent="0.15">
      <c r="A75">
        <v>74</v>
      </c>
    </row>
    <row r="76" spans="1:1" x14ac:dyDescent="0.15">
      <c r="A76">
        <v>75</v>
      </c>
    </row>
    <row r="77" spans="1:1" x14ac:dyDescent="0.15">
      <c r="A77">
        <v>76</v>
      </c>
    </row>
    <row r="78" spans="1:1" x14ac:dyDescent="0.15">
      <c r="A78">
        <v>77</v>
      </c>
    </row>
    <row r="79" spans="1:1" x14ac:dyDescent="0.15">
      <c r="A79">
        <v>78</v>
      </c>
    </row>
    <row r="80" spans="1:1" x14ac:dyDescent="0.15">
      <c r="A80">
        <v>79</v>
      </c>
    </row>
    <row r="81" spans="1:1" x14ac:dyDescent="0.15">
      <c r="A81">
        <v>80</v>
      </c>
    </row>
    <row r="82" spans="1:1" x14ac:dyDescent="0.15">
      <c r="A82">
        <v>81</v>
      </c>
    </row>
    <row r="83" spans="1:1" x14ac:dyDescent="0.15">
      <c r="A83">
        <v>82</v>
      </c>
    </row>
    <row r="84" spans="1:1" x14ac:dyDescent="0.15">
      <c r="A84">
        <v>83</v>
      </c>
    </row>
    <row r="85" spans="1:1" x14ac:dyDescent="0.15">
      <c r="A85">
        <v>84</v>
      </c>
    </row>
    <row r="86" spans="1:1" x14ac:dyDescent="0.15">
      <c r="A86">
        <v>85</v>
      </c>
    </row>
    <row r="87" spans="1:1" x14ac:dyDescent="0.15">
      <c r="A87">
        <v>86</v>
      </c>
    </row>
    <row r="88" spans="1:1" x14ac:dyDescent="0.15">
      <c r="A88">
        <v>87</v>
      </c>
    </row>
    <row r="89" spans="1:1" x14ac:dyDescent="0.15">
      <c r="A89">
        <v>88</v>
      </c>
    </row>
    <row r="90" spans="1:1" x14ac:dyDescent="0.15">
      <c r="A90">
        <v>89</v>
      </c>
    </row>
    <row r="91" spans="1:1" x14ac:dyDescent="0.15">
      <c r="A91">
        <v>90</v>
      </c>
    </row>
    <row r="92" spans="1:1" x14ac:dyDescent="0.15">
      <c r="A92">
        <v>91</v>
      </c>
    </row>
    <row r="93" spans="1:1" x14ac:dyDescent="0.15">
      <c r="A93">
        <v>92</v>
      </c>
    </row>
    <row r="94" spans="1:1" x14ac:dyDescent="0.15">
      <c r="A94">
        <v>93</v>
      </c>
    </row>
    <row r="95" spans="1:1" x14ac:dyDescent="0.15">
      <c r="A95">
        <v>94</v>
      </c>
    </row>
    <row r="96" spans="1:1" x14ac:dyDescent="0.15">
      <c r="A96">
        <v>95</v>
      </c>
    </row>
    <row r="97" spans="1:1" x14ac:dyDescent="0.15">
      <c r="A97">
        <v>96</v>
      </c>
    </row>
    <row r="98" spans="1:1" x14ac:dyDescent="0.15">
      <c r="A98">
        <v>97</v>
      </c>
    </row>
    <row r="99" spans="1:1" x14ac:dyDescent="0.15">
      <c r="A99">
        <v>98</v>
      </c>
    </row>
    <row r="100" spans="1:1" x14ac:dyDescent="0.15">
      <c r="A100">
        <v>99</v>
      </c>
    </row>
    <row r="101" spans="1:1" x14ac:dyDescent="0.15">
      <c r="A101">
        <v>100</v>
      </c>
    </row>
    <row r="102" spans="1:1" x14ac:dyDescent="0.15">
      <c r="A102">
        <v>101</v>
      </c>
    </row>
    <row r="103" spans="1:1" x14ac:dyDescent="0.15">
      <c r="A103">
        <v>102</v>
      </c>
    </row>
    <row r="104" spans="1:1" x14ac:dyDescent="0.15">
      <c r="A104">
        <v>103</v>
      </c>
    </row>
    <row r="105" spans="1:1" x14ac:dyDescent="0.15">
      <c r="A105">
        <v>104</v>
      </c>
    </row>
    <row r="106" spans="1:1" x14ac:dyDescent="0.15">
      <c r="A106">
        <v>105</v>
      </c>
    </row>
    <row r="107" spans="1:1" x14ac:dyDescent="0.15">
      <c r="A107">
        <v>106</v>
      </c>
    </row>
    <row r="108" spans="1:1" x14ac:dyDescent="0.15">
      <c r="A108">
        <v>107</v>
      </c>
    </row>
    <row r="109" spans="1:1" x14ac:dyDescent="0.15">
      <c r="A109">
        <v>108</v>
      </c>
    </row>
    <row r="110" spans="1:1" x14ac:dyDescent="0.15">
      <c r="A110">
        <v>109</v>
      </c>
    </row>
    <row r="111" spans="1:1" x14ac:dyDescent="0.15">
      <c r="A111">
        <v>110</v>
      </c>
    </row>
    <row r="112" spans="1:1" x14ac:dyDescent="0.15">
      <c r="A112">
        <v>111</v>
      </c>
    </row>
    <row r="113" spans="1:1" x14ac:dyDescent="0.15">
      <c r="A113">
        <v>112</v>
      </c>
    </row>
    <row r="114" spans="1:1" x14ac:dyDescent="0.15">
      <c r="A114">
        <v>113</v>
      </c>
    </row>
    <row r="115" spans="1:1" x14ac:dyDescent="0.15">
      <c r="A115">
        <v>114</v>
      </c>
    </row>
    <row r="116" spans="1:1" x14ac:dyDescent="0.15">
      <c r="A116">
        <v>115</v>
      </c>
    </row>
    <row r="117" spans="1:1" x14ac:dyDescent="0.15">
      <c r="A117">
        <v>116</v>
      </c>
    </row>
    <row r="118" spans="1:1" x14ac:dyDescent="0.15">
      <c r="A118">
        <v>117</v>
      </c>
    </row>
    <row r="119" spans="1:1" x14ac:dyDescent="0.15">
      <c r="A119">
        <v>118</v>
      </c>
    </row>
    <row r="120" spans="1:1" x14ac:dyDescent="0.15">
      <c r="A120">
        <v>119</v>
      </c>
    </row>
    <row r="121" spans="1:1" x14ac:dyDescent="0.15">
      <c r="A121">
        <v>120</v>
      </c>
    </row>
    <row r="122" spans="1:1" x14ac:dyDescent="0.15">
      <c r="A122">
        <v>121</v>
      </c>
    </row>
    <row r="123" spans="1:1" x14ac:dyDescent="0.15">
      <c r="A123">
        <v>122</v>
      </c>
    </row>
    <row r="124" spans="1:1" x14ac:dyDescent="0.15">
      <c r="A124">
        <v>123</v>
      </c>
    </row>
    <row r="125" spans="1:1" x14ac:dyDescent="0.15">
      <c r="A125">
        <v>124</v>
      </c>
    </row>
    <row r="126" spans="1:1" x14ac:dyDescent="0.15">
      <c r="A126">
        <v>125</v>
      </c>
    </row>
    <row r="127" spans="1:1" x14ac:dyDescent="0.15">
      <c r="A127">
        <v>126</v>
      </c>
    </row>
    <row r="128" spans="1:1" x14ac:dyDescent="0.15">
      <c r="A128">
        <v>127</v>
      </c>
    </row>
    <row r="129" spans="1:1" x14ac:dyDescent="0.15">
      <c r="A129">
        <v>128</v>
      </c>
    </row>
    <row r="130" spans="1:1" x14ac:dyDescent="0.15">
      <c r="A130">
        <v>129</v>
      </c>
    </row>
    <row r="131" spans="1:1" x14ac:dyDescent="0.15">
      <c r="A131">
        <v>130</v>
      </c>
    </row>
    <row r="132" spans="1:1" x14ac:dyDescent="0.15">
      <c r="A132">
        <v>131</v>
      </c>
    </row>
    <row r="133" spans="1:1" x14ac:dyDescent="0.15">
      <c r="A133">
        <v>132</v>
      </c>
    </row>
    <row r="134" spans="1:1" x14ac:dyDescent="0.15">
      <c r="A134">
        <v>133</v>
      </c>
    </row>
    <row r="135" spans="1:1" x14ac:dyDescent="0.15">
      <c r="A135">
        <v>134</v>
      </c>
    </row>
    <row r="136" spans="1:1" x14ac:dyDescent="0.15">
      <c r="A136">
        <v>135</v>
      </c>
    </row>
    <row r="137" spans="1:1" x14ac:dyDescent="0.15">
      <c r="A137">
        <v>136</v>
      </c>
    </row>
    <row r="138" spans="1:1" x14ac:dyDescent="0.15">
      <c r="A138">
        <v>137</v>
      </c>
    </row>
    <row r="139" spans="1:1" x14ac:dyDescent="0.15">
      <c r="A139">
        <v>138</v>
      </c>
    </row>
    <row r="140" spans="1:1" x14ac:dyDescent="0.15">
      <c r="A140">
        <v>139</v>
      </c>
    </row>
    <row r="141" spans="1:1" x14ac:dyDescent="0.15">
      <c r="A141">
        <v>140</v>
      </c>
    </row>
    <row r="142" spans="1:1" x14ac:dyDescent="0.15">
      <c r="A142">
        <v>141</v>
      </c>
    </row>
    <row r="143" spans="1:1" x14ac:dyDescent="0.15">
      <c r="A143">
        <v>142</v>
      </c>
    </row>
    <row r="144" spans="1:1" x14ac:dyDescent="0.15">
      <c r="A144">
        <v>143</v>
      </c>
    </row>
    <row r="145" spans="1:1" x14ac:dyDescent="0.15">
      <c r="A145">
        <v>144</v>
      </c>
    </row>
    <row r="146" spans="1:1" x14ac:dyDescent="0.15">
      <c r="A146">
        <v>145</v>
      </c>
    </row>
    <row r="147" spans="1:1" x14ac:dyDescent="0.15">
      <c r="A147">
        <v>146</v>
      </c>
    </row>
    <row r="148" spans="1:1" x14ac:dyDescent="0.15">
      <c r="A148">
        <v>147</v>
      </c>
    </row>
    <row r="149" spans="1:1" x14ac:dyDescent="0.15">
      <c r="A149">
        <v>148</v>
      </c>
    </row>
    <row r="150" spans="1:1" x14ac:dyDescent="0.15">
      <c r="A150">
        <v>149</v>
      </c>
    </row>
    <row r="151" spans="1:1" x14ac:dyDescent="0.15">
      <c r="A151">
        <v>150</v>
      </c>
    </row>
    <row r="152" spans="1:1" x14ac:dyDescent="0.15">
      <c r="A152">
        <v>151</v>
      </c>
    </row>
    <row r="153" spans="1:1" x14ac:dyDescent="0.15">
      <c r="A153">
        <v>152</v>
      </c>
    </row>
    <row r="154" spans="1:1" x14ac:dyDescent="0.15">
      <c r="A154">
        <v>153</v>
      </c>
    </row>
    <row r="155" spans="1:1" x14ac:dyDescent="0.15">
      <c r="A155">
        <v>154</v>
      </c>
    </row>
    <row r="156" spans="1:1" x14ac:dyDescent="0.15">
      <c r="A156">
        <v>155</v>
      </c>
    </row>
    <row r="157" spans="1:1" x14ac:dyDescent="0.15">
      <c r="A157">
        <v>156</v>
      </c>
    </row>
    <row r="158" spans="1:1" x14ac:dyDescent="0.15">
      <c r="A158">
        <v>157</v>
      </c>
    </row>
    <row r="159" spans="1:1" x14ac:dyDescent="0.15">
      <c r="A159">
        <v>158</v>
      </c>
    </row>
    <row r="160" spans="1:1" x14ac:dyDescent="0.15">
      <c r="A160">
        <v>159</v>
      </c>
    </row>
    <row r="161" spans="1:1" x14ac:dyDescent="0.15">
      <c r="A161">
        <v>160</v>
      </c>
    </row>
    <row r="162" spans="1:1" x14ac:dyDescent="0.15">
      <c r="A162">
        <v>161</v>
      </c>
    </row>
    <row r="163" spans="1:1" x14ac:dyDescent="0.15">
      <c r="A163">
        <v>162</v>
      </c>
    </row>
    <row r="164" spans="1:1" x14ac:dyDescent="0.15">
      <c r="A164">
        <v>163</v>
      </c>
    </row>
    <row r="165" spans="1:1" x14ac:dyDescent="0.15">
      <c r="A165">
        <v>164</v>
      </c>
    </row>
    <row r="166" spans="1:1" x14ac:dyDescent="0.15">
      <c r="A166">
        <v>165</v>
      </c>
    </row>
    <row r="167" spans="1:1" x14ac:dyDescent="0.15">
      <c r="A167">
        <v>166</v>
      </c>
    </row>
    <row r="168" spans="1:1" x14ac:dyDescent="0.15">
      <c r="A168">
        <v>167</v>
      </c>
    </row>
    <row r="169" spans="1:1" x14ac:dyDescent="0.15">
      <c r="A169">
        <v>168</v>
      </c>
    </row>
    <row r="170" spans="1:1" x14ac:dyDescent="0.15">
      <c r="A170">
        <v>169</v>
      </c>
    </row>
    <row r="171" spans="1:1" x14ac:dyDescent="0.15">
      <c r="A171">
        <v>170</v>
      </c>
    </row>
    <row r="172" spans="1:1" x14ac:dyDescent="0.15">
      <c r="A172">
        <v>171</v>
      </c>
    </row>
    <row r="173" spans="1:1" x14ac:dyDescent="0.15">
      <c r="A173">
        <v>172</v>
      </c>
    </row>
    <row r="174" spans="1:1" x14ac:dyDescent="0.15">
      <c r="A174">
        <v>173</v>
      </c>
    </row>
    <row r="175" spans="1:1" x14ac:dyDescent="0.15">
      <c r="A175">
        <v>174</v>
      </c>
    </row>
    <row r="176" spans="1:1" x14ac:dyDescent="0.15">
      <c r="A176">
        <v>175</v>
      </c>
    </row>
    <row r="177" spans="1:1" x14ac:dyDescent="0.15">
      <c r="A177">
        <v>176</v>
      </c>
    </row>
    <row r="178" spans="1:1" x14ac:dyDescent="0.15">
      <c r="A178">
        <v>177</v>
      </c>
    </row>
    <row r="179" spans="1:1" x14ac:dyDescent="0.15">
      <c r="A179">
        <v>178</v>
      </c>
    </row>
    <row r="180" spans="1:1" x14ac:dyDescent="0.15">
      <c r="A180">
        <v>179</v>
      </c>
    </row>
    <row r="181" spans="1:1" x14ac:dyDescent="0.15">
      <c r="A181">
        <v>180</v>
      </c>
    </row>
    <row r="182" spans="1:1" x14ac:dyDescent="0.15">
      <c r="A182">
        <v>181</v>
      </c>
    </row>
    <row r="183" spans="1:1" x14ac:dyDescent="0.15">
      <c r="A183">
        <v>182</v>
      </c>
    </row>
    <row r="184" spans="1:1" x14ac:dyDescent="0.15">
      <c r="A184">
        <v>183</v>
      </c>
    </row>
    <row r="185" spans="1:1" x14ac:dyDescent="0.15">
      <c r="A185">
        <v>184</v>
      </c>
    </row>
    <row r="186" spans="1:1" x14ac:dyDescent="0.15">
      <c r="A186">
        <v>185</v>
      </c>
    </row>
    <row r="187" spans="1:1" x14ac:dyDescent="0.15">
      <c r="A187">
        <v>186</v>
      </c>
    </row>
    <row r="188" spans="1:1" x14ac:dyDescent="0.15">
      <c r="A188">
        <v>187</v>
      </c>
    </row>
    <row r="189" spans="1:1" x14ac:dyDescent="0.15">
      <c r="A189">
        <v>188</v>
      </c>
    </row>
    <row r="190" spans="1:1" x14ac:dyDescent="0.15">
      <c r="A190">
        <v>189</v>
      </c>
    </row>
    <row r="191" spans="1:1" x14ac:dyDescent="0.15">
      <c r="A191">
        <v>190</v>
      </c>
    </row>
    <row r="192" spans="1:1" x14ac:dyDescent="0.15">
      <c r="A192">
        <v>191</v>
      </c>
    </row>
    <row r="193" spans="1:1" x14ac:dyDescent="0.15">
      <c r="A193">
        <v>192</v>
      </c>
    </row>
  </sheetData>
  <phoneticPr fontId="4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93"/>
  <sheetViews>
    <sheetView topLeftCell="O1" zoomScale="90" zoomScaleNormal="90" workbookViewId="0">
      <selection activeCell="AB11" sqref="AB11"/>
    </sheetView>
  </sheetViews>
  <sheetFormatPr defaultColWidth="9.25" defaultRowHeight="13.5" x14ac:dyDescent="0.15"/>
  <cols>
    <col min="2" max="2" width="13.25"/>
    <col min="3" max="13" width="8"/>
    <col min="14" max="14" width="6"/>
    <col min="15" max="23" width="8"/>
    <col min="24" max="24" width="6.75"/>
    <col min="27" max="27" width="15.75"/>
    <col min="28" max="38" width="8"/>
    <col min="39" max="39" width="6"/>
    <col min="40" max="48" width="8"/>
    <col min="49" max="50" width="6"/>
  </cols>
  <sheetData>
    <row r="1" spans="1:39" x14ac:dyDescent="0.15">
      <c r="B1" t="s">
        <v>24</v>
      </c>
      <c r="C1" t="s">
        <v>10</v>
      </c>
      <c r="AA1" t="s">
        <v>45</v>
      </c>
      <c r="AB1" t="s">
        <v>10</v>
      </c>
    </row>
    <row r="2" spans="1:39" x14ac:dyDescent="0.15">
      <c r="A2">
        <v>1</v>
      </c>
      <c r="B2" t="s">
        <v>8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 t="s">
        <v>31</v>
      </c>
      <c r="N2" t="s">
        <v>32</v>
      </c>
      <c r="AA2" t="s">
        <v>8</v>
      </c>
      <c r="AB2">
        <v>1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  <c r="AI2">
        <v>8</v>
      </c>
      <c r="AJ2">
        <v>9</v>
      </c>
      <c r="AK2">
        <v>10</v>
      </c>
      <c r="AL2" t="s">
        <v>31</v>
      </c>
      <c r="AM2" t="s">
        <v>32</v>
      </c>
    </row>
    <row r="3" spans="1:39" x14ac:dyDescent="0.15">
      <c r="A3">
        <v>2</v>
      </c>
      <c r="B3" t="s">
        <v>31</v>
      </c>
      <c r="AA3" t="s">
        <v>31</v>
      </c>
    </row>
    <row r="4" spans="1:39" x14ac:dyDescent="0.15">
      <c r="A4">
        <v>3</v>
      </c>
      <c r="B4" t="s">
        <v>13</v>
      </c>
      <c r="C4">
        <v>320</v>
      </c>
      <c r="D4">
        <v>259</v>
      </c>
      <c r="E4">
        <v>231</v>
      </c>
      <c r="F4">
        <v>204</v>
      </c>
      <c r="G4">
        <v>163</v>
      </c>
      <c r="H4">
        <v>159</v>
      </c>
      <c r="I4">
        <v>112</v>
      </c>
      <c r="J4">
        <v>107</v>
      </c>
      <c r="K4">
        <v>86</v>
      </c>
      <c r="L4">
        <v>76</v>
      </c>
      <c r="N4">
        <v>1717</v>
      </c>
      <c r="AA4" t="s">
        <v>13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M4">
        <v>10</v>
      </c>
    </row>
    <row r="5" spans="1:39" x14ac:dyDescent="0.15">
      <c r="A5">
        <v>4</v>
      </c>
      <c r="B5" t="s">
        <v>32</v>
      </c>
      <c r="C5">
        <v>320</v>
      </c>
      <c r="D5">
        <v>259</v>
      </c>
      <c r="E5">
        <v>231</v>
      </c>
      <c r="F5">
        <v>204</v>
      </c>
      <c r="G5">
        <v>163</v>
      </c>
      <c r="H5">
        <v>159</v>
      </c>
      <c r="I5">
        <v>112</v>
      </c>
      <c r="J5">
        <v>107</v>
      </c>
      <c r="K5">
        <v>86</v>
      </c>
      <c r="L5">
        <v>76</v>
      </c>
      <c r="N5">
        <v>1717</v>
      </c>
      <c r="AA5" t="s">
        <v>32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M5">
        <v>10</v>
      </c>
    </row>
    <row r="6" spans="1:39" x14ac:dyDescent="0.15">
      <c r="A6">
        <v>5</v>
      </c>
    </row>
    <row r="7" spans="1:39" x14ac:dyDescent="0.15">
      <c r="A7">
        <v>6</v>
      </c>
    </row>
    <row r="8" spans="1:39" x14ac:dyDescent="0.15">
      <c r="A8">
        <v>7</v>
      </c>
    </row>
    <row r="9" spans="1:39" x14ac:dyDescent="0.15">
      <c r="A9">
        <v>8</v>
      </c>
    </row>
    <row r="10" spans="1:39" x14ac:dyDescent="0.15">
      <c r="A10">
        <v>9</v>
      </c>
    </row>
    <row r="11" spans="1:39" x14ac:dyDescent="0.15">
      <c r="A11">
        <v>10</v>
      </c>
    </row>
    <row r="12" spans="1:39" x14ac:dyDescent="0.15">
      <c r="A12">
        <v>11</v>
      </c>
    </row>
    <row r="13" spans="1:39" x14ac:dyDescent="0.15">
      <c r="A13">
        <v>12</v>
      </c>
    </row>
    <row r="14" spans="1:39" x14ac:dyDescent="0.15">
      <c r="A14">
        <v>13</v>
      </c>
    </row>
    <row r="15" spans="1:39" x14ac:dyDescent="0.15">
      <c r="A15">
        <v>14</v>
      </c>
    </row>
    <row r="16" spans="1:39" x14ac:dyDescent="0.15">
      <c r="A16">
        <v>15</v>
      </c>
    </row>
    <row r="17" spans="1:1" x14ac:dyDescent="0.15">
      <c r="A17">
        <v>16</v>
      </c>
    </row>
    <row r="18" spans="1:1" x14ac:dyDescent="0.15">
      <c r="A18">
        <v>17</v>
      </c>
    </row>
    <row r="19" spans="1:1" x14ac:dyDescent="0.15">
      <c r="A19">
        <v>18</v>
      </c>
    </row>
    <row r="20" spans="1:1" x14ac:dyDescent="0.15">
      <c r="A20">
        <v>19</v>
      </c>
    </row>
    <row r="21" spans="1:1" x14ac:dyDescent="0.15">
      <c r="A21">
        <v>20</v>
      </c>
    </row>
    <row r="22" spans="1:1" x14ac:dyDescent="0.15">
      <c r="A22">
        <v>21</v>
      </c>
    </row>
    <row r="23" spans="1:1" x14ac:dyDescent="0.15">
      <c r="A23">
        <v>22</v>
      </c>
    </row>
    <row r="24" spans="1:1" x14ac:dyDescent="0.15">
      <c r="A24">
        <v>23</v>
      </c>
    </row>
    <row r="25" spans="1:1" x14ac:dyDescent="0.15">
      <c r="A25">
        <v>24</v>
      </c>
    </row>
    <row r="26" spans="1:1" x14ac:dyDescent="0.15">
      <c r="A26">
        <v>25</v>
      </c>
    </row>
    <row r="27" spans="1:1" x14ac:dyDescent="0.15">
      <c r="A27">
        <v>26</v>
      </c>
    </row>
    <row r="28" spans="1:1" x14ac:dyDescent="0.15">
      <c r="A28">
        <v>27</v>
      </c>
    </row>
    <row r="29" spans="1:1" x14ac:dyDescent="0.15">
      <c r="A29">
        <v>28</v>
      </c>
    </row>
    <row r="30" spans="1:1" x14ac:dyDescent="0.15">
      <c r="A30">
        <v>29</v>
      </c>
    </row>
    <row r="31" spans="1:1" x14ac:dyDescent="0.15">
      <c r="A31">
        <v>30</v>
      </c>
    </row>
    <row r="32" spans="1:1" x14ac:dyDescent="0.15">
      <c r="A32">
        <v>31</v>
      </c>
    </row>
    <row r="33" spans="1:1" x14ac:dyDescent="0.15">
      <c r="A33">
        <v>32</v>
      </c>
    </row>
    <row r="34" spans="1:1" x14ac:dyDescent="0.15">
      <c r="A34">
        <v>33</v>
      </c>
    </row>
    <row r="35" spans="1:1" x14ac:dyDescent="0.15">
      <c r="A35">
        <v>34</v>
      </c>
    </row>
    <row r="36" spans="1:1" x14ac:dyDescent="0.15">
      <c r="A36">
        <v>35</v>
      </c>
    </row>
    <row r="37" spans="1:1" x14ac:dyDescent="0.15">
      <c r="A37">
        <v>36</v>
      </c>
    </row>
    <row r="38" spans="1:1" x14ac:dyDescent="0.15">
      <c r="A38">
        <v>37</v>
      </c>
    </row>
    <row r="39" spans="1:1" x14ac:dyDescent="0.15">
      <c r="A39">
        <v>38</v>
      </c>
    </row>
    <row r="40" spans="1:1" x14ac:dyDescent="0.15">
      <c r="A40">
        <v>39</v>
      </c>
    </row>
    <row r="41" spans="1:1" x14ac:dyDescent="0.15">
      <c r="A41">
        <v>40</v>
      </c>
    </row>
    <row r="42" spans="1:1" x14ac:dyDescent="0.15">
      <c r="A42">
        <v>41</v>
      </c>
    </row>
    <row r="43" spans="1:1" x14ac:dyDescent="0.15">
      <c r="A43">
        <v>42</v>
      </c>
    </row>
    <row r="44" spans="1:1" x14ac:dyDescent="0.15">
      <c r="A44">
        <v>43</v>
      </c>
    </row>
    <row r="45" spans="1:1" x14ac:dyDescent="0.15">
      <c r="A45">
        <v>44</v>
      </c>
    </row>
    <row r="46" spans="1:1" x14ac:dyDescent="0.15">
      <c r="A46">
        <v>45</v>
      </c>
    </row>
    <row r="47" spans="1:1" x14ac:dyDescent="0.15">
      <c r="A47">
        <v>46</v>
      </c>
    </row>
    <row r="48" spans="1:1" x14ac:dyDescent="0.15">
      <c r="A48">
        <v>47</v>
      </c>
    </row>
    <row r="49" spans="1:1" x14ac:dyDescent="0.15">
      <c r="A49">
        <v>48</v>
      </c>
    </row>
    <row r="50" spans="1:1" x14ac:dyDescent="0.15">
      <c r="A50">
        <v>49</v>
      </c>
    </row>
    <row r="51" spans="1:1" x14ac:dyDescent="0.15">
      <c r="A51">
        <v>50</v>
      </c>
    </row>
    <row r="52" spans="1:1" x14ac:dyDescent="0.15">
      <c r="A52">
        <v>51</v>
      </c>
    </row>
    <row r="53" spans="1:1" x14ac:dyDescent="0.15">
      <c r="A53">
        <v>52</v>
      </c>
    </row>
    <row r="54" spans="1:1" x14ac:dyDescent="0.15">
      <c r="A54">
        <v>53</v>
      </c>
    </row>
    <row r="55" spans="1:1" x14ac:dyDescent="0.15">
      <c r="A55">
        <v>54</v>
      </c>
    </row>
    <row r="56" spans="1:1" x14ac:dyDescent="0.15">
      <c r="A56">
        <v>55</v>
      </c>
    </row>
    <row r="57" spans="1:1" x14ac:dyDescent="0.15">
      <c r="A57">
        <v>56</v>
      </c>
    </row>
    <row r="58" spans="1:1" x14ac:dyDescent="0.15">
      <c r="A58">
        <v>57</v>
      </c>
    </row>
    <row r="59" spans="1:1" x14ac:dyDescent="0.15">
      <c r="A59">
        <v>58</v>
      </c>
    </row>
    <row r="60" spans="1:1" x14ac:dyDescent="0.15">
      <c r="A60">
        <v>59</v>
      </c>
    </row>
    <row r="61" spans="1:1" x14ac:dyDescent="0.15">
      <c r="A61">
        <v>60</v>
      </c>
    </row>
    <row r="62" spans="1:1" x14ac:dyDescent="0.15">
      <c r="A62">
        <v>61</v>
      </c>
    </row>
    <row r="63" spans="1:1" x14ac:dyDescent="0.15">
      <c r="A63">
        <v>62</v>
      </c>
    </row>
    <row r="64" spans="1:1" x14ac:dyDescent="0.15">
      <c r="A64">
        <v>63</v>
      </c>
    </row>
    <row r="65" spans="1:1" x14ac:dyDescent="0.15">
      <c r="A65">
        <v>64</v>
      </c>
    </row>
    <row r="66" spans="1:1" x14ac:dyDescent="0.15">
      <c r="A66">
        <v>65</v>
      </c>
    </row>
    <row r="67" spans="1:1" x14ac:dyDescent="0.15">
      <c r="A67">
        <v>66</v>
      </c>
    </row>
    <row r="68" spans="1:1" x14ac:dyDescent="0.15">
      <c r="A68">
        <v>67</v>
      </c>
    </row>
    <row r="69" spans="1:1" x14ac:dyDescent="0.15">
      <c r="A69">
        <v>68</v>
      </c>
    </row>
    <row r="70" spans="1:1" x14ac:dyDescent="0.15">
      <c r="A70">
        <v>69</v>
      </c>
    </row>
    <row r="71" spans="1:1" x14ac:dyDescent="0.15">
      <c r="A71">
        <v>70</v>
      </c>
    </row>
    <row r="72" spans="1:1" x14ac:dyDescent="0.15">
      <c r="A72">
        <v>71</v>
      </c>
    </row>
    <row r="73" spans="1:1" x14ac:dyDescent="0.15">
      <c r="A73">
        <v>72</v>
      </c>
    </row>
    <row r="74" spans="1:1" x14ac:dyDescent="0.15">
      <c r="A74">
        <v>73</v>
      </c>
    </row>
    <row r="75" spans="1:1" x14ac:dyDescent="0.15">
      <c r="A75">
        <v>74</v>
      </c>
    </row>
    <row r="76" spans="1:1" x14ac:dyDescent="0.15">
      <c r="A76">
        <v>75</v>
      </c>
    </row>
    <row r="77" spans="1:1" x14ac:dyDescent="0.15">
      <c r="A77">
        <v>76</v>
      </c>
    </row>
    <row r="78" spans="1:1" x14ac:dyDescent="0.15">
      <c r="A78">
        <v>77</v>
      </c>
    </row>
    <row r="79" spans="1:1" x14ac:dyDescent="0.15">
      <c r="A79">
        <v>78</v>
      </c>
    </row>
    <row r="80" spans="1:1" x14ac:dyDescent="0.15">
      <c r="A80">
        <v>79</v>
      </c>
    </row>
    <row r="81" spans="1:1" x14ac:dyDescent="0.15">
      <c r="A81">
        <v>80</v>
      </c>
    </row>
    <row r="82" spans="1:1" x14ac:dyDescent="0.15">
      <c r="A82">
        <v>81</v>
      </c>
    </row>
    <row r="83" spans="1:1" x14ac:dyDescent="0.15">
      <c r="A83">
        <v>82</v>
      </c>
    </row>
    <row r="84" spans="1:1" x14ac:dyDescent="0.15">
      <c r="A84">
        <v>83</v>
      </c>
    </row>
    <row r="85" spans="1:1" x14ac:dyDescent="0.15">
      <c r="A85">
        <v>84</v>
      </c>
    </row>
    <row r="86" spans="1:1" x14ac:dyDescent="0.15">
      <c r="A86">
        <v>85</v>
      </c>
    </row>
    <row r="87" spans="1:1" x14ac:dyDescent="0.15">
      <c r="A87">
        <v>86</v>
      </c>
    </row>
    <row r="88" spans="1:1" x14ac:dyDescent="0.15">
      <c r="A88">
        <v>87</v>
      </c>
    </row>
    <row r="89" spans="1:1" x14ac:dyDescent="0.15">
      <c r="A89">
        <v>88</v>
      </c>
    </row>
    <row r="90" spans="1:1" x14ac:dyDescent="0.15">
      <c r="A90">
        <v>89</v>
      </c>
    </row>
    <row r="91" spans="1:1" x14ac:dyDescent="0.15">
      <c r="A91">
        <v>90</v>
      </c>
    </row>
    <row r="92" spans="1:1" x14ac:dyDescent="0.15">
      <c r="A92">
        <v>91</v>
      </c>
    </row>
    <row r="93" spans="1:1" x14ac:dyDescent="0.15">
      <c r="A93">
        <v>92</v>
      </c>
    </row>
    <row r="94" spans="1:1" x14ac:dyDescent="0.15">
      <c r="A94">
        <v>93</v>
      </c>
    </row>
    <row r="95" spans="1:1" x14ac:dyDescent="0.15">
      <c r="A95">
        <v>94</v>
      </c>
    </row>
    <row r="96" spans="1:1" x14ac:dyDescent="0.15">
      <c r="A96">
        <v>95</v>
      </c>
    </row>
    <row r="97" spans="1:1" x14ac:dyDescent="0.15">
      <c r="A97">
        <v>96</v>
      </c>
    </row>
    <row r="98" spans="1:1" x14ac:dyDescent="0.15">
      <c r="A98">
        <v>97</v>
      </c>
    </row>
    <row r="99" spans="1:1" x14ac:dyDescent="0.15">
      <c r="A99">
        <v>98</v>
      </c>
    </row>
    <row r="100" spans="1:1" x14ac:dyDescent="0.15">
      <c r="A100">
        <v>99</v>
      </c>
    </row>
    <row r="101" spans="1:1" x14ac:dyDescent="0.15">
      <c r="A101">
        <v>100</v>
      </c>
    </row>
    <row r="102" spans="1:1" x14ac:dyDescent="0.15">
      <c r="A102">
        <v>101</v>
      </c>
    </row>
    <row r="103" spans="1:1" x14ac:dyDescent="0.15">
      <c r="A103">
        <v>102</v>
      </c>
    </row>
    <row r="104" spans="1:1" x14ac:dyDescent="0.15">
      <c r="A104">
        <v>103</v>
      </c>
    </row>
    <row r="105" spans="1:1" x14ac:dyDescent="0.15">
      <c r="A105">
        <v>104</v>
      </c>
    </row>
    <row r="106" spans="1:1" x14ac:dyDescent="0.15">
      <c r="A106">
        <v>105</v>
      </c>
    </row>
    <row r="107" spans="1:1" x14ac:dyDescent="0.15">
      <c r="A107">
        <v>106</v>
      </c>
    </row>
    <row r="108" spans="1:1" x14ac:dyDescent="0.15">
      <c r="A108">
        <v>107</v>
      </c>
    </row>
    <row r="109" spans="1:1" x14ac:dyDescent="0.15">
      <c r="A109">
        <v>108</v>
      </c>
    </row>
    <row r="110" spans="1:1" x14ac:dyDescent="0.15">
      <c r="A110">
        <v>109</v>
      </c>
    </row>
    <row r="111" spans="1:1" x14ac:dyDescent="0.15">
      <c r="A111">
        <v>110</v>
      </c>
    </row>
    <row r="112" spans="1:1" x14ac:dyDescent="0.15">
      <c r="A112">
        <v>111</v>
      </c>
    </row>
    <row r="113" spans="1:1" x14ac:dyDescent="0.15">
      <c r="A113">
        <v>112</v>
      </c>
    </row>
    <row r="114" spans="1:1" x14ac:dyDescent="0.15">
      <c r="A114">
        <v>113</v>
      </c>
    </row>
    <row r="115" spans="1:1" x14ac:dyDescent="0.15">
      <c r="A115">
        <v>114</v>
      </c>
    </row>
    <row r="116" spans="1:1" x14ac:dyDescent="0.15">
      <c r="A116">
        <v>115</v>
      </c>
    </row>
    <row r="117" spans="1:1" x14ac:dyDescent="0.15">
      <c r="A117">
        <v>116</v>
      </c>
    </row>
    <row r="118" spans="1:1" x14ac:dyDescent="0.15">
      <c r="A118">
        <v>117</v>
      </c>
    </row>
    <row r="119" spans="1:1" x14ac:dyDescent="0.15">
      <c r="A119">
        <v>118</v>
      </c>
    </row>
    <row r="120" spans="1:1" x14ac:dyDescent="0.15">
      <c r="A120">
        <v>119</v>
      </c>
    </row>
    <row r="121" spans="1:1" x14ac:dyDescent="0.15">
      <c r="A121">
        <v>120</v>
      </c>
    </row>
    <row r="122" spans="1:1" x14ac:dyDescent="0.15">
      <c r="A122">
        <v>121</v>
      </c>
    </row>
    <row r="123" spans="1:1" x14ac:dyDescent="0.15">
      <c r="A123">
        <v>122</v>
      </c>
    </row>
    <row r="124" spans="1:1" x14ac:dyDescent="0.15">
      <c r="A124">
        <v>123</v>
      </c>
    </row>
    <row r="125" spans="1:1" x14ac:dyDescent="0.15">
      <c r="A125">
        <v>124</v>
      </c>
    </row>
    <row r="126" spans="1:1" x14ac:dyDescent="0.15">
      <c r="A126">
        <v>125</v>
      </c>
    </row>
    <row r="127" spans="1:1" x14ac:dyDescent="0.15">
      <c r="A127">
        <v>126</v>
      </c>
    </row>
    <row r="128" spans="1:1" x14ac:dyDescent="0.15">
      <c r="A128">
        <v>127</v>
      </c>
    </row>
    <row r="129" spans="1:1" x14ac:dyDescent="0.15">
      <c r="A129">
        <v>128</v>
      </c>
    </row>
    <row r="130" spans="1:1" x14ac:dyDescent="0.15">
      <c r="A130">
        <v>129</v>
      </c>
    </row>
    <row r="131" spans="1:1" x14ac:dyDescent="0.15">
      <c r="A131">
        <v>130</v>
      </c>
    </row>
    <row r="132" spans="1:1" x14ac:dyDescent="0.15">
      <c r="A132">
        <v>131</v>
      </c>
    </row>
    <row r="133" spans="1:1" x14ac:dyDescent="0.15">
      <c r="A133">
        <v>132</v>
      </c>
    </row>
    <row r="134" spans="1:1" x14ac:dyDescent="0.15">
      <c r="A134">
        <v>133</v>
      </c>
    </row>
    <row r="135" spans="1:1" x14ac:dyDescent="0.15">
      <c r="A135">
        <v>134</v>
      </c>
    </row>
    <row r="136" spans="1:1" x14ac:dyDescent="0.15">
      <c r="A136">
        <v>135</v>
      </c>
    </row>
    <row r="137" spans="1:1" x14ac:dyDescent="0.15">
      <c r="A137">
        <v>136</v>
      </c>
    </row>
    <row r="138" spans="1:1" x14ac:dyDescent="0.15">
      <c r="A138">
        <v>137</v>
      </c>
    </row>
    <row r="139" spans="1:1" x14ac:dyDescent="0.15">
      <c r="A139">
        <v>138</v>
      </c>
    </row>
    <row r="140" spans="1:1" x14ac:dyDescent="0.15">
      <c r="A140">
        <v>139</v>
      </c>
    </row>
    <row r="141" spans="1:1" x14ac:dyDescent="0.15">
      <c r="A141">
        <v>140</v>
      </c>
    </row>
    <row r="142" spans="1:1" x14ac:dyDescent="0.15">
      <c r="A142">
        <v>141</v>
      </c>
    </row>
    <row r="143" spans="1:1" x14ac:dyDescent="0.15">
      <c r="A143">
        <v>142</v>
      </c>
    </row>
    <row r="144" spans="1:1" x14ac:dyDescent="0.15">
      <c r="A144">
        <v>143</v>
      </c>
    </row>
    <row r="145" spans="1:1" x14ac:dyDescent="0.15">
      <c r="A145">
        <v>144</v>
      </c>
    </row>
    <row r="146" spans="1:1" x14ac:dyDescent="0.15">
      <c r="A146">
        <v>145</v>
      </c>
    </row>
    <row r="147" spans="1:1" x14ac:dyDescent="0.15">
      <c r="A147">
        <v>146</v>
      </c>
    </row>
    <row r="148" spans="1:1" x14ac:dyDescent="0.15">
      <c r="A148">
        <v>147</v>
      </c>
    </row>
    <row r="149" spans="1:1" x14ac:dyDescent="0.15">
      <c r="A149">
        <v>148</v>
      </c>
    </row>
    <row r="150" spans="1:1" x14ac:dyDescent="0.15">
      <c r="A150">
        <v>149</v>
      </c>
    </row>
    <row r="151" spans="1:1" x14ac:dyDescent="0.15">
      <c r="A151">
        <v>150</v>
      </c>
    </row>
    <row r="152" spans="1:1" x14ac:dyDescent="0.15">
      <c r="A152">
        <v>151</v>
      </c>
    </row>
    <row r="153" spans="1:1" x14ac:dyDescent="0.15">
      <c r="A153">
        <v>152</v>
      </c>
    </row>
    <row r="154" spans="1:1" x14ac:dyDescent="0.15">
      <c r="A154">
        <v>153</v>
      </c>
    </row>
    <row r="155" spans="1:1" x14ac:dyDescent="0.15">
      <c r="A155">
        <v>154</v>
      </c>
    </row>
    <row r="156" spans="1:1" x14ac:dyDescent="0.15">
      <c r="A156">
        <v>155</v>
      </c>
    </row>
    <row r="157" spans="1:1" x14ac:dyDescent="0.15">
      <c r="A157">
        <v>156</v>
      </c>
    </row>
    <row r="158" spans="1:1" x14ac:dyDescent="0.15">
      <c r="A158">
        <v>157</v>
      </c>
    </row>
    <row r="159" spans="1:1" x14ac:dyDescent="0.15">
      <c r="A159">
        <v>158</v>
      </c>
    </row>
    <row r="160" spans="1:1" x14ac:dyDescent="0.15">
      <c r="A160">
        <v>159</v>
      </c>
    </row>
    <row r="161" spans="1:1" x14ac:dyDescent="0.15">
      <c r="A161">
        <v>160</v>
      </c>
    </row>
    <row r="162" spans="1:1" x14ac:dyDescent="0.15">
      <c r="A162">
        <v>161</v>
      </c>
    </row>
    <row r="163" spans="1:1" x14ac:dyDescent="0.15">
      <c r="A163">
        <v>162</v>
      </c>
    </row>
    <row r="164" spans="1:1" x14ac:dyDescent="0.15">
      <c r="A164">
        <v>163</v>
      </c>
    </row>
    <row r="165" spans="1:1" x14ac:dyDescent="0.15">
      <c r="A165">
        <v>164</v>
      </c>
    </row>
    <row r="166" spans="1:1" x14ac:dyDescent="0.15">
      <c r="A166">
        <v>165</v>
      </c>
    </row>
    <row r="167" spans="1:1" x14ac:dyDescent="0.15">
      <c r="A167">
        <v>166</v>
      </c>
    </row>
    <row r="168" spans="1:1" x14ac:dyDescent="0.15">
      <c r="A168">
        <v>167</v>
      </c>
    </row>
    <row r="169" spans="1:1" x14ac:dyDescent="0.15">
      <c r="A169">
        <v>168</v>
      </c>
    </row>
    <row r="170" spans="1:1" x14ac:dyDescent="0.15">
      <c r="A170">
        <v>169</v>
      </c>
    </row>
    <row r="171" spans="1:1" x14ac:dyDescent="0.15">
      <c r="A171">
        <v>170</v>
      </c>
    </row>
    <row r="172" spans="1:1" x14ac:dyDescent="0.15">
      <c r="A172">
        <v>171</v>
      </c>
    </row>
    <row r="173" spans="1:1" x14ac:dyDescent="0.15">
      <c r="A173">
        <v>172</v>
      </c>
    </row>
    <row r="174" spans="1:1" x14ac:dyDescent="0.15">
      <c r="A174">
        <v>173</v>
      </c>
    </row>
    <row r="175" spans="1:1" x14ac:dyDescent="0.15">
      <c r="A175">
        <v>174</v>
      </c>
    </row>
    <row r="176" spans="1:1" x14ac:dyDescent="0.15">
      <c r="A176">
        <v>175</v>
      </c>
    </row>
    <row r="177" spans="1:1" x14ac:dyDescent="0.15">
      <c r="A177">
        <v>176</v>
      </c>
    </row>
    <row r="178" spans="1:1" x14ac:dyDescent="0.15">
      <c r="A178">
        <v>177</v>
      </c>
    </row>
    <row r="179" spans="1:1" x14ac:dyDescent="0.15">
      <c r="A179">
        <v>178</v>
      </c>
    </row>
    <row r="180" spans="1:1" x14ac:dyDescent="0.15">
      <c r="A180">
        <v>179</v>
      </c>
    </row>
    <row r="181" spans="1:1" x14ac:dyDescent="0.15">
      <c r="A181">
        <v>180</v>
      </c>
    </row>
    <row r="182" spans="1:1" x14ac:dyDescent="0.15">
      <c r="A182">
        <v>181</v>
      </c>
    </row>
    <row r="183" spans="1:1" x14ac:dyDescent="0.15">
      <c r="A183">
        <v>182</v>
      </c>
    </row>
    <row r="184" spans="1:1" x14ac:dyDescent="0.15">
      <c r="A184">
        <v>183</v>
      </c>
    </row>
    <row r="185" spans="1:1" x14ac:dyDescent="0.15">
      <c r="A185">
        <v>184</v>
      </c>
    </row>
    <row r="186" spans="1:1" x14ac:dyDescent="0.15">
      <c r="A186">
        <v>185</v>
      </c>
    </row>
    <row r="187" spans="1:1" x14ac:dyDescent="0.15">
      <c r="A187">
        <v>186</v>
      </c>
    </row>
    <row r="188" spans="1:1" x14ac:dyDescent="0.15">
      <c r="A188">
        <v>187</v>
      </c>
    </row>
    <row r="189" spans="1:1" x14ac:dyDescent="0.15">
      <c r="A189">
        <v>188</v>
      </c>
    </row>
    <row r="190" spans="1:1" x14ac:dyDescent="0.15">
      <c r="A190">
        <v>189</v>
      </c>
    </row>
    <row r="191" spans="1:1" x14ac:dyDescent="0.15">
      <c r="A191">
        <v>190</v>
      </c>
    </row>
    <row r="192" spans="1:1" x14ac:dyDescent="0.15">
      <c r="A192">
        <v>191</v>
      </c>
    </row>
    <row r="193" spans="1:1" x14ac:dyDescent="0.15">
      <c r="A193">
        <v>192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1.来源</vt:lpstr>
      <vt:lpstr>2.原始数据</vt:lpstr>
      <vt:lpstr>3.醒</vt:lpstr>
      <vt:lpstr>4.多人</vt:lpstr>
      <vt:lpstr>最赞棒</vt:lpstr>
      <vt:lpstr>单条最赞</vt:lpstr>
      <vt:lpstr>前排多次</vt:lpstr>
      <vt:lpstr>只做第一</vt:lpstr>
      <vt:lpstr>霸屏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yuaner</dc:creator>
  <cp:lastModifiedBy>lll</cp:lastModifiedBy>
  <dcterms:created xsi:type="dcterms:W3CDTF">2022-10-03T03:17:00Z</dcterms:created>
  <dcterms:modified xsi:type="dcterms:W3CDTF">2022-10-15T09:03:02Z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C20355D748247177C40239630686F256</vt:lpwstr>
  </property>
  <property fmtid="{D5CDD505-2E9C-101B-9397-08002B2CF9AE}" pid="3" name="KSOProductBuildVer">
    <vt:lpwstr>2052-4.6.1.7467</vt:lpwstr>
  </property>
</Properties>
</file>