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nick\Desktop\RaytracingASCuda - kopie\x64\Release\Data\"/>
    </mc:Choice>
  </mc:AlternateContent>
  <xr:revisionPtr revIDLastSave="0" documentId="13_ncr:1_{DEE3D7FA-2867-4AA6-AA5B-B5C8624A15AA}" xr6:coauthVersionLast="47" xr6:coauthVersionMax="47" xr10:uidLastSave="{00000000-0000-0000-0000-000000000000}"/>
  <bookViews>
    <workbookView xWindow="-120" yWindow="-120" windowWidth="29040" windowHeight="15720" activeTab="2" xr2:uid="{EC82F7FA-7CEF-4398-8A98-6A9674105AE0}"/>
  </bookViews>
  <sheets>
    <sheet name="TestData (3)" sheetId="4" r:id="rId1"/>
    <sheet name="TestData (2)" sheetId="3" r:id="rId2"/>
    <sheet name="TestData" sheetId="2" r:id="rId3"/>
    <sheet name="None" sheetId="1" r:id="rId4"/>
  </sheets>
  <definedNames>
    <definedName name="ExternalData_1" localSheetId="1" hidden="1">'TestData (2)'!#REF!</definedName>
    <definedName name="ExternalData_1" localSheetId="0" hidden="1">'TestData (3)'!#REF!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4" i="2" l="1"/>
  <c r="AA13" i="2"/>
  <c r="AA8" i="2"/>
  <c r="AA7" i="2"/>
  <c r="AA6" i="2"/>
  <c r="AA5" i="2"/>
  <c r="B118" i="2"/>
  <c r="B119" i="2"/>
  <c r="B120" i="2"/>
  <c r="B121" i="2"/>
  <c r="B122" i="2"/>
  <c r="B123" i="2"/>
  <c r="B115" i="2"/>
  <c r="B116" i="2"/>
  <c r="B117" i="2"/>
  <c r="M13" i="2"/>
  <c r="M5" i="2"/>
  <c r="D19" i="2"/>
  <c r="E19" i="2"/>
  <c r="F19" i="2"/>
  <c r="G19" i="2"/>
  <c r="H19" i="2"/>
  <c r="I19" i="2"/>
  <c r="J19" i="2"/>
  <c r="K19" i="2"/>
  <c r="L19" i="2"/>
  <c r="C19" i="2"/>
  <c r="F60" i="3"/>
  <c r="F59" i="3"/>
  <c r="D72" i="3"/>
  <c r="C72" i="3"/>
  <c r="Q61" i="3"/>
  <c r="Q60" i="3"/>
  <c r="AB9" i="3"/>
  <c r="AB45" i="3"/>
  <c r="AB43" i="3"/>
  <c r="AB42" i="3"/>
  <c r="AA41" i="3"/>
  <c r="R55" i="3"/>
  <c r="S55" i="3"/>
  <c r="T55" i="3"/>
  <c r="U55" i="3"/>
  <c r="V55" i="3"/>
  <c r="W55" i="3"/>
  <c r="X55" i="3"/>
  <c r="Y55" i="3"/>
  <c r="Z55" i="3"/>
  <c r="Q55" i="3"/>
  <c r="N7" i="3"/>
  <c r="AA5" i="3"/>
  <c r="AB6" i="3"/>
  <c r="AB7" i="3"/>
  <c r="AA23" i="3"/>
  <c r="Q37" i="3"/>
  <c r="R37" i="3"/>
  <c r="S37" i="3"/>
  <c r="T37" i="3"/>
  <c r="U37" i="3"/>
  <c r="V37" i="3"/>
  <c r="W37" i="3"/>
  <c r="X37" i="3"/>
  <c r="Y37" i="3"/>
  <c r="Z37" i="3"/>
  <c r="M99" i="4"/>
  <c r="C113" i="4"/>
  <c r="D113" i="4"/>
  <c r="E113" i="4"/>
  <c r="F113" i="4"/>
  <c r="G113" i="4"/>
  <c r="H113" i="4"/>
  <c r="I113" i="4"/>
  <c r="J113" i="4"/>
  <c r="K113" i="4"/>
  <c r="L113" i="4"/>
  <c r="M9" i="3"/>
  <c r="M7" i="3"/>
  <c r="M6" i="3"/>
  <c r="N6" i="3" s="1"/>
  <c r="M5" i="3"/>
  <c r="L30" i="3"/>
  <c r="M30" i="3" s="1"/>
  <c r="K30" i="3"/>
  <c r="J30" i="3"/>
  <c r="I30" i="3"/>
  <c r="H30" i="3"/>
  <c r="G30" i="3"/>
  <c r="F30" i="3"/>
  <c r="E30" i="3"/>
  <c r="D30" i="3"/>
  <c r="C30" i="3"/>
  <c r="M23" i="3"/>
  <c r="AB59" i="4"/>
  <c r="E57" i="4" s="1"/>
  <c r="E56" i="4"/>
  <c r="AB41" i="4"/>
  <c r="S73" i="4"/>
  <c r="T73" i="4"/>
  <c r="U73" i="4"/>
  <c r="V73" i="4"/>
  <c r="W73" i="4"/>
  <c r="X73" i="4"/>
  <c r="Y73" i="4"/>
  <c r="Z73" i="4"/>
  <c r="AA73" i="4"/>
  <c r="S55" i="4"/>
  <c r="T55" i="4"/>
  <c r="U55" i="4"/>
  <c r="V55" i="4"/>
  <c r="W55" i="4"/>
  <c r="X55" i="4"/>
  <c r="Y55" i="4"/>
  <c r="Z55" i="4"/>
  <c r="AA55" i="4"/>
  <c r="R73" i="4"/>
  <c r="R55" i="4"/>
  <c r="D55" i="4"/>
  <c r="D57" i="4"/>
  <c r="C57" i="4"/>
  <c r="D56" i="4"/>
  <c r="C56" i="4"/>
  <c r="M82" i="4"/>
  <c r="F56" i="4" s="1"/>
  <c r="F57" i="4"/>
  <c r="D96" i="4"/>
  <c r="E96" i="4"/>
  <c r="F96" i="4"/>
  <c r="G96" i="4"/>
  <c r="H96" i="4"/>
  <c r="I96" i="4"/>
  <c r="J96" i="4"/>
  <c r="K96" i="4"/>
  <c r="L96" i="4"/>
  <c r="C96" i="4"/>
  <c r="F55" i="4" s="1"/>
  <c r="S36" i="4"/>
  <c r="T36" i="4"/>
  <c r="U36" i="4"/>
  <c r="V36" i="4"/>
  <c r="W36" i="4"/>
  <c r="X36" i="4"/>
  <c r="Y36" i="4"/>
  <c r="Z36" i="4"/>
  <c r="AA36" i="4"/>
  <c r="R36" i="4"/>
  <c r="AB22" i="4"/>
  <c r="AB2" i="4"/>
  <c r="S16" i="4"/>
  <c r="T16" i="4"/>
  <c r="U16" i="4"/>
  <c r="V16" i="4"/>
  <c r="W16" i="4"/>
  <c r="X16" i="4"/>
  <c r="Y16" i="4"/>
  <c r="Z16" i="4"/>
  <c r="AA16" i="4"/>
  <c r="R16" i="4"/>
  <c r="M9" i="4"/>
  <c r="D9" i="4"/>
  <c r="E9" i="4"/>
  <c r="F9" i="4"/>
  <c r="G9" i="4"/>
  <c r="H9" i="4"/>
  <c r="I9" i="4"/>
  <c r="J9" i="4"/>
  <c r="K9" i="4"/>
  <c r="L9" i="4"/>
  <c r="C9" i="4"/>
  <c r="M22" i="4"/>
  <c r="C29" i="4"/>
  <c r="D29" i="4"/>
  <c r="E29" i="4"/>
  <c r="F29" i="4"/>
  <c r="G29" i="4"/>
  <c r="H29" i="4"/>
  <c r="I29" i="4"/>
  <c r="J29" i="4"/>
  <c r="K29" i="4"/>
  <c r="L29" i="4"/>
  <c r="M29" i="4"/>
  <c r="M2" i="4"/>
  <c r="M2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AE9FB7-2E45-4BB7-929E-DC665E5BEE4D}" keepAlive="1" name="Query - TestData" description="Connection to the 'TestData' query in the workbook." type="5" refreshedVersion="0" background="1">
    <dbPr connection="Provider=Microsoft.Mashup.OleDb.1;Data Source=$Workbook$;Location=TestData;Extended Properties=&quot;&quot;" command="SELECT * FROM [TestData]"/>
  </connection>
  <connection id="2" xr16:uid="{AAAE936C-CA65-409A-8C94-6C3E09048673}" keepAlive="1" name="Query - TestData (2)" description="Connection to the 'TestData (2)' query in the workbook." type="5" refreshedVersion="0" background="1">
    <dbPr connection="Provider=Microsoft.Mashup.OleDb.1;Data Source=$Workbook$;Location=&quot;TestData (2)&quot;;Extended Properties=&quot;&quot;" command="SELECT * FROM [TestData (2)]"/>
  </connection>
  <connection id="3" xr16:uid="{F0214D26-3D93-4B24-838F-427DC6C0FDA8}" keepAlive="1" name="Query - TestData (3)" description="Connection to the 'TestData (3)' query in the workbook." type="5" refreshedVersion="8" background="1" saveData="1">
    <dbPr connection="Provider=Microsoft.Mashup.OleDb.1;Data Source=$Workbook$;Location=&quot;TestData (3)&quot;;Extended Properties=&quot;&quot;" command="SELECT * FROM [TestData (3)]"/>
  </connection>
</connections>
</file>

<file path=xl/sharedStrings.xml><?xml version="1.0" encoding="utf-8"?>
<sst xmlns="http://schemas.openxmlformats.org/spreadsheetml/2006/main" count="325" uniqueCount="45">
  <si>
    <t>Scene 4 Bunny</t>
  </si>
  <si>
    <t>8.05</t>
  </si>
  <si>
    <t>8.2</t>
  </si>
  <si>
    <t>7.88</t>
  </si>
  <si>
    <t>8.15</t>
  </si>
  <si>
    <t>7.86</t>
  </si>
  <si>
    <t>9.04</t>
  </si>
  <si>
    <t>7.96</t>
  </si>
  <si>
    <t>7.97</t>
  </si>
  <si>
    <t>7.92</t>
  </si>
  <si>
    <t>8.17</t>
  </si>
  <si>
    <t>8.4</t>
  </si>
  <si>
    <t>8.77</t>
  </si>
  <si>
    <t>8.06</t>
  </si>
  <si>
    <t>8.38</t>
  </si>
  <si>
    <t>TESTS</t>
  </si>
  <si>
    <t>AVG FRAME TIME</t>
  </si>
  <si>
    <t>Total Intersections</t>
  </si>
  <si>
    <t>Triangle Intersections</t>
  </si>
  <si>
    <t>Box Intersections</t>
  </si>
  <si>
    <t xml:space="preserve"> FalsePositive INTERSECTION </t>
  </si>
  <si>
    <t xml:space="preserve"> FalsePositive BVH INTERSECTION</t>
  </si>
  <si>
    <t xml:space="preserve"> Sphere INTERSECTION</t>
  </si>
  <si>
    <t>Scene Info</t>
  </si>
  <si>
    <t>MeshCount</t>
  </si>
  <si>
    <t>Triangles per Mesh</t>
  </si>
  <si>
    <t>total triangles in scene</t>
  </si>
  <si>
    <t>AVG Total</t>
  </si>
  <si>
    <t>Triangle Intersections Time</t>
  </si>
  <si>
    <t>Moller Trumbore</t>
  </si>
  <si>
    <t>Naive</t>
  </si>
  <si>
    <t>Sphere</t>
  </si>
  <si>
    <t>%</t>
  </si>
  <si>
    <t>32 fps</t>
  </si>
  <si>
    <t>502 fps</t>
  </si>
  <si>
    <t>124 fps</t>
  </si>
  <si>
    <t>~344fps</t>
  </si>
  <si>
    <t>348 fps</t>
  </si>
  <si>
    <t>BOX VS SPHERE</t>
  </si>
  <si>
    <t>triangle DIFF</t>
  </si>
  <si>
    <t>Box</t>
  </si>
  <si>
    <t>BVH Build Time</t>
  </si>
  <si>
    <t>random positions</t>
  </si>
  <si>
    <t>with planes</t>
  </si>
  <si>
    <t>Grid like scene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</si>
</sst>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sz val="15"/>
      <color rgb="FF2D2D2D"/>
      <name val="Noto Sans"/>
      <family val="2"/>
    </font>
    <font>
      <sz val="15"/>
      <color theme="1"/>
      <name val="Noto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13">
    <xf numFmtId="0" fontId="0" fillId="0" borderId="0" xfId="0"/>
    <xf numFmtId="3" fontId="0" fillId="0" borderId="0" xfId="0" applyNumberFormat="1"/>
    <xf numFmtId="165" fontId="0" fillId="0" borderId="0" xfId="0" applyNumberFormat="1"/>
    <xf numFmtId="0" fontId="0" fillId="0" borderId="0" xfId="0" applyNumberFormat="1"/>
    <xf numFmtId="0" fontId="0" fillId="0" borderId="2" xfId="0" applyNumberFormat="1" applyFont="1" applyBorder="1"/>
    <xf numFmtId="0" fontId="0" fillId="6" borderId="2" xfId="0" applyNumberFormat="1" applyFont="1" applyFill="1" applyBorder="1"/>
    <xf numFmtId="2" fontId="0" fillId="0" borderId="0" xfId="0" applyNumberFormat="1"/>
    <xf numFmtId="0" fontId="1" fillId="2" borderId="0" xfId="1"/>
    <xf numFmtId="0" fontId="3" fillId="4" borderId="0" xfId="3"/>
    <xf numFmtId="0" fontId="2" fillId="3" borderId="0" xfId="2"/>
    <xf numFmtId="0" fontId="4" fillId="5" borderId="1" xfId="4"/>
    <xf numFmtId="0" fontId="6" fillId="0" borderId="0" xfId="0" applyFont="1"/>
    <xf numFmtId="0" fontId="7" fillId="0" borderId="0" xfId="0" applyFont="1"/>
  </cellXfs>
  <cellStyles count="5">
    <cellStyle name="Bad" xfId="2" builtinId="27"/>
    <cellStyle name="Calculation" xfId="4" builtinId="22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</a:t>
            </a:r>
            <a:r>
              <a:rPr lang="nl-NL" baseline="0"/>
              <a:t> FrameTime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Naive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'TestData (3)'!$C$2:$L$2</c:f>
              <c:numCache>
                <c:formatCode>General</c:formatCode>
                <c:ptCount val="10"/>
                <c:pt idx="0">
                  <c:v>8.3314699999999995</c:v>
                </c:pt>
                <c:pt idx="1">
                  <c:v>8.3793199999999999</c:v>
                </c:pt>
                <c:pt idx="2">
                  <c:v>8.3557600000000001</c:v>
                </c:pt>
                <c:pt idx="3">
                  <c:v>8.3686399999999992</c:v>
                </c:pt>
                <c:pt idx="4">
                  <c:v>8.4724400000000006</c:v>
                </c:pt>
                <c:pt idx="5">
                  <c:v>8.5052400000000006</c:v>
                </c:pt>
                <c:pt idx="6">
                  <c:v>8.3415300000000006</c:v>
                </c:pt>
                <c:pt idx="7">
                  <c:v>8.3289100000000005</c:v>
                </c:pt>
                <c:pt idx="8">
                  <c:v>8.3222900000000006</c:v>
                </c:pt>
                <c:pt idx="9">
                  <c:v>8.3162699999999994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B-4FC1-93AA-E29D90DEC748}"/>
            </c:ext>
          </c:extLst>
        </c:ser>
        <c:ser>
          <c:idx val="1"/>
          <c:order val="1"/>
          <c:tx>
            <c:v>Moller Trumbore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'TestData (3)'!$C$22:$L$22</c:f>
              <c:numCache>
                <c:formatCode>General</c:formatCode>
                <c:ptCount val="10"/>
                <c:pt idx="0">
                  <c:v>8.0570799999999991</c:v>
                </c:pt>
                <c:pt idx="1">
                  <c:v>8.0670699999999993</c:v>
                </c:pt>
                <c:pt idx="2">
                  <c:v>8.2367000000000008</c:v>
                </c:pt>
                <c:pt idx="3">
                  <c:v>7.8986200000000002</c:v>
                </c:pt>
                <c:pt idx="4">
                  <c:v>8.0400700000000001</c:v>
                </c:pt>
                <c:pt idx="5">
                  <c:v>8.0381800000000005</c:v>
                </c:pt>
                <c:pt idx="6">
                  <c:v>7.9460199999999999</c:v>
                </c:pt>
                <c:pt idx="7">
                  <c:v>7.9322499999999998</c:v>
                </c:pt>
                <c:pt idx="8">
                  <c:v>8.0665099999999992</c:v>
                </c:pt>
                <c:pt idx="9">
                  <c:v>8.1053300000000004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3B-4FC1-93AA-E29D90DEC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452608"/>
        <c:axId val="2123454272"/>
      </c:lineChart>
      <c:catAx>
        <c:axId val="2123452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3454272"/>
        <c:crosses val="autoZero"/>
        <c:auto val="1"/>
        <c:lblAlgn val="ctr"/>
        <c:lblOffset val="100"/>
        <c:noMultiLvlLbl val="0"/>
      </c:catAx>
      <c:valAx>
        <c:axId val="21234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34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Triangle</a:t>
            </a:r>
            <a:r>
              <a:rPr lang="nl-NL" baseline="0"/>
              <a:t> Intersection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'TestData (3)'!$C$9:$L$9</c:f>
              <c:numCache>
                <c:formatCode>General</c:formatCode>
                <c:ptCount val="10"/>
                <c:pt idx="0">
                  <c:v>7.1331078767123282E-3</c:v>
                </c:pt>
                <c:pt idx="1">
                  <c:v>7.174075342465753E-3</c:v>
                </c:pt>
                <c:pt idx="2">
                  <c:v>7.153904109589041E-3</c:v>
                </c:pt>
                <c:pt idx="3">
                  <c:v>7.1649315068493145E-3</c:v>
                </c:pt>
                <c:pt idx="4">
                  <c:v>7.2538013698630142E-3</c:v>
                </c:pt>
                <c:pt idx="5">
                  <c:v>7.2818835616438359E-3</c:v>
                </c:pt>
                <c:pt idx="6">
                  <c:v>7.1417208904109592E-3</c:v>
                </c:pt>
                <c:pt idx="7">
                  <c:v>7.1309160958904112E-3</c:v>
                </c:pt>
                <c:pt idx="8">
                  <c:v>7.125248287671233E-3</c:v>
                </c:pt>
                <c:pt idx="9">
                  <c:v>7.1200941780821909E-3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83-44E1-85DC-D4CAF2416E4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'TestData (3)'!$C$29:$L$29</c:f>
              <c:numCache>
                <c:formatCode>General</c:formatCode>
                <c:ptCount val="10"/>
                <c:pt idx="0">
                  <c:v>6.7933732876712333E-3</c:v>
                </c:pt>
                <c:pt idx="1">
                  <c:v>6.8036558219178086E-3</c:v>
                </c:pt>
                <c:pt idx="2">
                  <c:v>6.981404109589041E-3</c:v>
                </c:pt>
                <c:pt idx="3">
                  <c:v>6.7131592465753433E-3</c:v>
                </c:pt>
                <c:pt idx="4">
                  <c:v>6.7523630136986298E-3</c:v>
                </c:pt>
                <c:pt idx="5">
                  <c:v>6.7480650684931505E-3</c:v>
                </c:pt>
                <c:pt idx="6">
                  <c:v>6.7427739726027402E-3</c:v>
                </c:pt>
                <c:pt idx="7">
                  <c:v>6.7387328767123294E-3</c:v>
                </c:pt>
                <c:pt idx="8">
                  <c:v>6.7942979452054793E-3</c:v>
                </c:pt>
                <c:pt idx="9">
                  <c:v>6.8047174657534246E-3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83-44E1-85DC-D4CAF2416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3622672"/>
        <c:axId val="1743623920"/>
      </c:lineChart>
      <c:catAx>
        <c:axId val="174362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43623920"/>
        <c:crosses val="autoZero"/>
        <c:auto val="1"/>
        <c:lblAlgn val="ctr"/>
        <c:lblOffset val="100"/>
        <c:noMultiLvlLbl val="0"/>
      </c:catAx>
      <c:valAx>
        <c:axId val="174362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4362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Triangle IntersectionTime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'TestData (3)'!$C$55:$F$55</c:f>
              <c:numCache>
                <c:formatCode>General</c:formatCode>
                <c:ptCount val="4"/>
                <c:pt idx="0">
                  <c:v>1168</c:v>
                </c:pt>
                <c:pt idx="1">
                  <c:v>2336</c:v>
                </c:pt>
                <c:pt idx="2">
                  <c:v>3504</c:v>
                </c:pt>
                <c:pt idx="3">
                  <c:v>4672</c:v>
                </c:pt>
              </c:numCache>
            </c:numRef>
          </c:cat>
          <c:val>
            <c:numRef>
              <c:f>'TestData (3)'!$C$56:$F$56</c:f>
              <c:numCache>
                <c:formatCode>General</c:formatCode>
                <c:ptCount val="4"/>
                <c:pt idx="0">
                  <c:v>8.3721870000000003</c:v>
                </c:pt>
                <c:pt idx="1">
                  <c:v>16.68479</c:v>
                </c:pt>
                <c:pt idx="2">
                  <c:v>27.961790000000001</c:v>
                </c:pt>
                <c:pt idx="3">
                  <c:v>40.49521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3-49DD-8368-993197C305C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'TestData (3)'!$C$55:$F$55</c:f>
              <c:numCache>
                <c:formatCode>General</c:formatCode>
                <c:ptCount val="4"/>
                <c:pt idx="0">
                  <c:v>1168</c:v>
                </c:pt>
                <c:pt idx="1">
                  <c:v>2336</c:v>
                </c:pt>
                <c:pt idx="2">
                  <c:v>3504</c:v>
                </c:pt>
                <c:pt idx="3">
                  <c:v>4672</c:v>
                </c:pt>
              </c:numCache>
            </c:numRef>
          </c:cat>
          <c:val>
            <c:numRef>
              <c:f>'TestData (3)'!$C$57:$F$57</c:f>
              <c:numCache>
                <c:formatCode>General</c:formatCode>
                <c:ptCount val="4"/>
                <c:pt idx="0">
                  <c:v>8.0367499999999996</c:v>
                </c:pt>
                <c:pt idx="1">
                  <c:v>15.031969999999998</c:v>
                </c:pt>
                <c:pt idx="2">
                  <c:v>22.699279999999998</c:v>
                </c:pt>
                <c:pt idx="3">
                  <c:v>30.852879999999999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3-49DD-8368-993197C30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57023"/>
        <c:axId val="29549535"/>
      </c:lineChart>
      <c:catAx>
        <c:axId val="2955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549535"/>
        <c:crosses val="autoZero"/>
        <c:auto val="1"/>
        <c:lblAlgn val="ctr"/>
        <c:lblOffset val="100"/>
        <c:noMultiLvlLbl val="0"/>
      </c:catAx>
      <c:valAx>
        <c:axId val="2954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55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10514</xdr:colOff>
      <xdr:row>36</xdr:row>
      <xdr:rowOff>133844</xdr:rowOff>
    </xdr:from>
    <xdr:to>
      <xdr:col>5</xdr:col>
      <xdr:colOff>307396</xdr:colOff>
      <xdr:row>51</xdr:row>
      <xdr:rowOff>19544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794EF9-A4AA-37BB-9C30-5E01D763B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36</xdr:row>
      <xdr:rowOff>124384</xdr:rowOff>
    </xdr:from>
    <xdr:to>
      <xdr:col>12</xdr:col>
      <xdr:colOff>246529</xdr:colOff>
      <xdr:row>51</xdr:row>
      <xdr:rowOff>10084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CEF4B6-0AE7-B315-F694-20013AE3A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45554</xdr:colOff>
      <xdr:row>58</xdr:row>
      <xdr:rowOff>28161</xdr:rowOff>
    </xdr:from>
    <xdr:to>
      <xdr:col>5</xdr:col>
      <xdr:colOff>393424</xdr:colOff>
      <xdr:row>72</xdr:row>
      <xdr:rowOff>104361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0688F0-6CE8-92DB-F102-D9952D36A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7F3A9-3E0A-4291-81B8-DB939B66CB93}">
  <dimension ref="A1:AB3251"/>
  <sheetViews>
    <sheetView topLeftCell="A60" zoomScale="55" zoomScaleNormal="55" workbookViewId="0">
      <selection activeCell="B98" sqref="B98:M113"/>
    </sheetView>
  </sheetViews>
  <sheetFormatPr defaultRowHeight="15" x14ac:dyDescent="0.25"/>
  <cols>
    <col min="1" max="1" width="43.42578125" bestFit="1" customWidth="1"/>
    <col min="2" max="2" width="31.140625" bestFit="1" customWidth="1"/>
    <col min="3" max="3" width="12" bestFit="1" customWidth="1"/>
    <col min="4" max="12" width="10" bestFit="1" customWidth="1"/>
    <col min="13" max="13" width="14.85546875" bestFit="1" customWidth="1"/>
    <col min="14" max="14" width="10" bestFit="1" customWidth="1"/>
    <col min="17" max="17" width="36.5703125" bestFit="1" customWidth="1"/>
    <col min="18" max="27" width="14.7109375" bestFit="1" customWidth="1"/>
    <col min="28" max="28" width="13.42578125" bestFit="1" customWidth="1"/>
  </cols>
  <sheetData>
    <row r="1" spans="1:28" x14ac:dyDescent="0.25">
      <c r="B1" s="7" t="s">
        <v>15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9" t="s">
        <v>27</v>
      </c>
      <c r="Q1" s="7" t="s">
        <v>15</v>
      </c>
      <c r="R1" s="8">
        <v>1</v>
      </c>
      <c r="S1" s="8">
        <v>2</v>
      </c>
      <c r="T1" s="8">
        <v>3</v>
      </c>
      <c r="U1" s="8">
        <v>4</v>
      </c>
      <c r="V1" s="8">
        <v>5</v>
      </c>
      <c r="W1" s="8">
        <v>6</v>
      </c>
      <c r="X1" s="8">
        <v>7</v>
      </c>
      <c r="Y1" s="8">
        <v>8</v>
      </c>
      <c r="Z1" s="8">
        <v>9</v>
      </c>
      <c r="AA1" s="8">
        <v>10</v>
      </c>
      <c r="AB1" s="9" t="s">
        <v>27</v>
      </c>
    </row>
    <row r="2" spans="1:28" x14ac:dyDescent="0.25">
      <c r="B2" s="7" t="s">
        <v>16</v>
      </c>
      <c r="C2">
        <v>8.3314699999999995</v>
      </c>
      <c r="D2">
        <v>8.3793199999999999</v>
      </c>
      <c r="E2">
        <v>8.3557600000000001</v>
      </c>
      <c r="F2">
        <v>8.3686399999999992</v>
      </c>
      <c r="G2">
        <v>8.4724400000000006</v>
      </c>
      <c r="H2">
        <v>8.5052400000000006</v>
      </c>
      <c r="I2">
        <v>8.3415300000000006</v>
      </c>
      <c r="J2">
        <v>8.3289100000000005</v>
      </c>
      <c r="K2">
        <v>8.3222900000000006</v>
      </c>
      <c r="L2">
        <v>8.3162699999999994</v>
      </c>
      <c r="M2" s="9">
        <f>AVERAGE(C2:L2)</f>
        <v>8.3721870000000003</v>
      </c>
      <c r="Q2" s="7" t="s">
        <v>16</v>
      </c>
      <c r="R2">
        <v>16.655200000000001</v>
      </c>
      <c r="S2">
        <v>16.743300000000001</v>
      </c>
      <c r="T2">
        <v>16.662199999999999</v>
      </c>
      <c r="U2">
        <v>16.671099999999999</v>
      </c>
      <c r="V2">
        <v>16.6906</v>
      </c>
      <c r="W2">
        <v>16.727699999999999</v>
      </c>
      <c r="X2">
        <v>16.6904</v>
      </c>
      <c r="Y2">
        <v>16.665299999999998</v>
      </c>
      <c r="Z2">
        <v>16.663900000000002</v>
      </c>
      <c r="AA2">
        <v>16.6782</v>
      </c>
      <c r="AB2" s="9">
        <f>AVERAGE(R2:AA2)</f>
        <v>16.68479</v>
      </c>
    </row>
    <row r="3" spans="1:28" x14ac:dyDescent="0.25">
      <c r="A3" s="6"/>
      <c r="B3" s="7" t="s">
        <v>17</v>
      </c>
      <c r="C3">
        <v>358809600</v>
      </c>
      <c r="D3">
        <v>358809600</v>
      </c>
      <c r="E3">
        <v>358809600</v>
      </c>
      <c r="F3">
        <v>358809600</v>
      </c>
      <c r="G3">
        <v>358809600</v>
      </c>
      <c r="H3">
        <v>358809600</v>
      </c>
      <c r="I3">
        <v>358809600</v>
      </c>
      <c r="J3">
        <v>358809600</v>
      </c>
      <c r="K3">
        <v>358809600</v>
      </c>
      <c r="L3">
        <v>358809600</v>
      </c>
      <c r="M3" s="9">
        <v>358809600</v>
      </c>
      <c r="Q3" s="7" t="s">
        <v>17</v>
      </c>
      <c r="R3">
        <v>717619200</v>
      </c>
      <c r="S3">
        <v>717619200</v>
      </c>
      <c r="T3">
        <v>717619200</v>
      </c>
      <c r="U3">
        <v>717619200</v>
      </c>
      <c r="V3">
        <v>717619200</v>
      </c>
      <c r="W3">
        <v>717619200</v>
      </c>
      <c r="X3">
        <v>717619200</v>
      </c>
      <c r="Y3">
        <v>717619200</v>
      </c>
      <c r="Z3">
        <v>717619200</v>
      </c>
      <c r="AA3">
        <v>717619200</v>
      </c>
      <c r="AB3" s="9"/>
    </row>
    <row r="4" spans="1:28" x14ac:dyDescent="0.25">
      <c r="B4" s="7" t="s">
        <v>18</v>
      </c>
      <c r="C4">
        <v>358809600</v>
      </c>
      <c r="D4">
        <v>358809600</v>
      </c>
      <c r="E4">
        <v>358809600</v>
      </c>
      <c r="F4">
        <v>358809600</v>
      </c>
      <c r="G4">
        <v>358809600</v>
      </c>
      <c r="H4">
        <v>358809600</v>
      </c>
      <c r="I4">
        <v>358809600</v>
      </c>
      <c r="J4">
        <v>358809600</v>
      </c>
      <c r="K4">
        <v>358809600</v>
      </c>
      <c r="L4">
        <v>358809600</v>
      </c>
      <c r="M4" s="9">
        <v>358809600</v>
      </c>
      <c r="Q4" s="7" t="s">
        <v>18</v>
      </c>
      <c r="R4">
        <v>717619200</v>
      </c>
      <c r="S4">
        <v>717619200</v>
      </c>
      <c r="T4">
        <v>717619200</v>
      </c>
      <c r="U4">
        <v>717619200</v>
      </c>
      <c r="V4">
        <v>717619200</v>
      </c>
      <c r="W4">
        <v>717619200</v>
      </c>
      <c r="X4">
        <v>717619200</v>
      </c>
      <c r="Y4">
        <v>717619200</v>
      </c>
      <c r="Z4">
        <v>717619200</v>
      </c>
      <c r="AA4">
        <v>717619200</v>
      </c>
      <c r="AB4" s="9"/>
    </row>
    <row r="5" spans="1:28" x14ac:dyDescent="0.25">
      <c r="A5" s="6"/>
      <c r="B5" s="7" t="s">
        <v>19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9">
        <v>0</v>
      </c>
      <c r="Q5" s="7" t="s">
        <v>19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 s="9"/>
    </row>
    <row r="6" spans="1:28" x14ac:dyDescent="0.25">
      <c r="A6" s="6"/>
      <c r="B6" s="7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9">
        <v>0</v>
      </c>
      <c r="Q6" s="7" t="s">
        <v>20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 s="9"/>
    </row>
    <row r="7" spans="1:28" x14ac:dyDescent="0.25">
      <c r="A7" s="2"/>
      <c r="B7" s="7" t="s">
        <v>21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9">
        <v>0</v>
      </c>
      <c r="Q7" s="7" t="s">
        <v>21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 s="9"/>
    </row>
    <row r="8" spans="1:28" x14ac:dyDescent="0.25">
      <c r="B8" s="7" t="s">
        <v>22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9">
        <v>0</v>
      </c>
      <c r="Q8" s="7" t="s">
        <v>22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 s="9"/>
    </row>
    <row r="9" spans="1:28" x14ac:dyDescent="0.25">
      <c r="B9" s="7" t="s">
        <v>28</v>
      </c>
      <c r="C9">
        <f>C2/C16</f>
        <v>7.1331078767123282E-3</v>
      </c>
      <c r="D9">
        <f>D2/D16</f>
        <v>7.174075342465753E-3</v>
      </c>
      <c r="E9">
        <f>E2/E16</f>
        <v>7.153904109589041E-3</v>
      </c>
      <c r="F9">
        <f>F2/F16</f>
        <v>7.1649315068493145E-3</v>
      </c>
      <c r="G9">
        <f>G2/G16</f>
        <v>7.2538013698630142E-3</v>
      </c>
      <c r="H9">
        <f>H2/H16</f>
        <v>7.2818835616438359E-3</v>
      </c>
      <c r="I9">
        <f>I2/I16</f>
        <v>7.1417208904109592E-3</v>
      </c>
      <c r="J9">
        <f>J2/J16</f>
        <v>7.1309160958904112E-3</v>
      </c>
      <c r="K9">
        <f>K2/K16</f>
        <v>7.125248287671233E-3</v>
      </c>
      <c r="L9">
        <f>L2/L16</f>
        <v>7.1200941780821909E-3</v>
      </c>
      <c r="M9" s="9">
        <f>AVERAGE(C9:L9)</f>
        <v>7.1679683219178086E-3</v>
      </c>
      <c r="Q9" s="7" t="s">
        <v>28</v>
      </c>
      <c r="AB9" s="9"/>
    </row>
    <row r="10" spans="1:28" x14ac:dyDescent="0.25">
      <c r="B10" s="7"/>
      <c r="M10" s="9"/>
      <c r="Q10" s="7"/>
      <c r="AB10" s="9"/>
    </row>
    <row r="11" spans="1:28" x14ac:dyDescent="0.25">
      <c r="B11" s="7"/>
      <c r="M11" s="9"/>
      <c r="Q11" s="7"/>
      <c r="AB11" s="9"/>
    </row>
    <row r="12" spans="1:28" x14ac:dyDescent="0.25">
      <c r="B12" s="7"/>
      <c r="M12" s="9"/>
      <c r="Q12" s="7"/>
      <c r="AB12" s="9"/>
    </row>
    <row r="13" spans="1:28" x14ac:dyDescent="0.25">
      <c r="B13" s="7" t="s">
        <v>23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9"/>
      <c r="Q13" s="7" t="s">
        <v>23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9"/>
    </row>
    <row r="14" spans="1:28" x14ac:dyDescent="0.25">
      <c r="B14" s="7" t="s">
        <v>24</v>
      </c>
      <c r="C14">
        <v>4</v>
      </c>
      <c r="D14">
        <v>4</v>
      </c>
      <c r="E14">
        <v>4</v>
      </c>
      <c r="F14">
        <v>4</v>
      </c>
      <c r="G14">
        <v>4</v>
      </c>
      <c r="H14">
        <v>4</v>
      </c>
      <c r="I14">
        <v>4</v>
      </c>
      <c r="J14">
        <v>4</v>
      </c>
      <c r="K14">
        <v>4</v>
      </c>
      <c r="L14">
        <v>4</v>
      </c>
      <c r="M14" s="9">
        <v>4</v>
      </c>
      <c r="Q14" s="7" t="s">
        <v>24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8</v>
      </c>
      <c r="Z14">
        <v>8</v>
      </c>
      <c r="AA14">
        <v>8</v>
      </c>
      <c r="AB14" s="9"/>
    </row>
    <row r="15" spans="1:28" x14ac:dyDescent="0.25">
      <c r="B15" s="7" t="s">
        <v>25</v>
      </c>
      <c r="C15">
        <v>292</v>
      </c>
      <c r="D15">
        <v>292</v>
      </c>
      <c r="E15">
        <v>292</v>
      </c>
      <c r="F15">
        <v>292</v>
      </c>
      <c r="G15">
        <v>292</v>
      </c>
      <c r="H15">
        <v>292</v>
      </c>
      <c r="I15">
        <v>292</v>
      </c>
      <c r="J15">
        <v>292</v>
      </c>
      <c r="K15">
        <v>292</v>
      </c>
      <c r="L15">
        <v>292</v>
      </c>
      <c r="M15" s="9">
        <v>292</v>
      </c>
      <c r="Q15" s="7" t="s">
        <v>25</v>
      </c>
      <c r="R15">
        <v>292</v>
      </c>
      <c r="S15">
        <v>292</v>
      </c>
      <c r="T15">
        <v>292</v>
      </c>
      <c r="U15">
        <v>292</v>
      </c>
      <c r="V15">
        <v>292</v>
      </c>
      <c r="W15">
        <v>292</v>
      </c>
      <c r="X15">
        <v>292</v>
      </c>
      <c r="Y15">
        <v>292</v>
      </c>
      <c r="Z15">
        <v>292</v>
      </c>
      <c r="AA15">
        <v>292</v>
      </c>
      <c r="AB15" s="9"/>
    </row>
    <row r="16" spans="1:28" x14ac:dyDescent="0.25">
      <c r="B16" s="7" t="s">
        <v>26</v>
      </c>
      <c r="C16">
        <v>1168</v>
      </c>
      <c r="D16">
        <v>1168</v>
      </c>
      <c r="E16">
        <v>1168</v>
      </c>
      <c r="F16">
        <v>1168</v>
      </c>
      <c r="G16">
        <v>1168</v>
      </c>
      <c r="H16">
        <v>1168</v>
      </c>
      <c r="I16">
        <v>1168</v>
      </c>
      <c r="J16">
        <v>1168</v>
      </c>
      <c r="K16">
        <v>1168</v>
      </c>
      <c r="L16">
        <v>1168</v>
      </c>
      <c r="M16" s="9">
        <v>1168</v>
      </c>
      <c r="Q16" s="7" t="s">
        <v>26</v>
      </c>
      <c r="R16">
        <f>R14*R15</f>
        <v>2336</v>
      </c>
      <c r="S16">
        <f t="shared" ref="S16:AA16" si="0">S14*S15</f>
        <v>2336</v>
      </c>
      <c r="T16">
        <f t="shared" si="0"/>
        <v>2336</v>
      </c>
      <c r="U16">
        <f t="shared" si="0"/>
        <v>2336</v>
      </c>
      <c r="V16">
        <f t="shared" si="0"/>
        <v>2336</v>
      </c>
      <c r="W16">
        <f t="shared" si="0"/>
        <v>2336</v>
      </c>
      <c r="X16">
        <f t="shared" si="0"/>
        <v>2336</v>
      </c>
      <c r="Y16">
        <f t="shared" si="0"/>
        <v>2336</v>
      </c>
      <c r="Z16">
        <f t="shared" si="0"/>
        <v>2336</v>
      </c>
      <c r="AA16">
        <f t="shared" si="0"/>
        <v>2336</v>
      </c>
      <c r="AB16" s="9"/>
    </row>
    <row r="21" spans="2:28" x14ac:dyDescent="0.25">
      <c r="B21" s="7" t="s">
        <v>15</v>
      </c>
      <c r="C21" s="8">
        <v>1</v>
      </c>
      <c r="D21" s="8">
        <v>2</v>
      </c>
      <c r="E21" s="8">
        <v>3</v>
      </c>
      <c r="F21" s="8">
        <v>4</v>
      </c>
      <c r="G21" s="8">
        <v>5</v>
      </c>
      <c r="H21" s="8">
        <v>6</v>
      </c>
      <c r="I21" s="8">
        <v>7</v>
      </c>
      <c r="J21" s="8">
        <v>8</v>
      </c>
      <c r="K21" s="8">
        <v>9</v>
      </c>
      <c r="L21" s="8">
        <v>10</v>
      </c>
      <c r="M21" s="9" t="s">
        <v>27</v>
      </c>
      <c r="Q21" s="7" t="s">
        <v>15</v>
      </c>
      <c r="R21" s="8">
        <v>1</v>
      </c>
      <c r="S21" s="8">
        <v>2</v>
      </c>
      <c r="T21" s="8">
        <v>3</v>
      </c>
      <c r="U21" s="8">
        <v>4</v>
      </c>
      <c r="V21" s="8">
        <v>5</v>
      </c>
      <c r="W21" s="8">
        <v>6</v>
      </c>
      <c r="X21" s="8">
        <v>7</v>
      </c>
      <c r="Y21" s="8">
        <v>8</v>
      </c>
      <c r="Z21" s="8">
        <v>9</v>
      </c>
      <c r="AA21" s="8">
        <v>10</v>
      </c>
      <c r="AB21" s="9" t="s">
        <v>27</v>
      </c>
    </row>
    <row r="22" spans="2:28" x14ac:dyDescent="0.25">
      <c r="B22" s="7" t="s">
        <v>16</v>
      </c>
      <c r="C22">
        <v>8.0570799999999991</v>
      </c>
      <c r="D22">
        <v>8.0670699999999993</v>
      </c>
      <c r="E22">
        <v>8.2367000000000008</v>
      </c>
      <c r="F22">
        <v>7.8986200000000002</v>
      </c>
      <c r="G22">
        <v>8.0400700000000001</v>
      </c>
      <c r="H22">
        <v>8.0381800000000005</v>
      </c>
      <c r="I22">
        <v>7.9460199999999999</v>
      </c>
      <c r="J22">
        <v>7.9322499999999998</v>
      </c>
      <c r="K22">
        <v>8.0665099999999992</v>
      </c>
      <c r="L22">
        <v>8.1053300000000004</v>
      </c>
      <c r="M22" s="9">
        <f>AVERAGE(D22:L22)</f>
        <v>8.0367499999999996</v>
      </c>
      <c r="Q22" s="7" t="s">
        <v>16</v>
      </c>
      <c r="R22">
        <v>14.7949</v>
      </c>
      <c r="S22">
        <v>14.9703</v>
      </c>
      <c r="T22">
        <v>14.991099999999999</v>
      </c>
      <c r="U22">
        <v>15.0136</v>
      </c>
      <c r="V22">
        <v>15.063700000000001</v>
      </c>
      <c r="W22">
        <v>15.104900000000001</v>
      </c>
      <c r="X22">
        <v>15.126099999999999</v>
      </c>
      <c r="Y22">
        <v>15.0563</v>
      </c>
      <c r="Z22">
        <v>15.1045</v>
      </c>
      <c r="AA22">
        <v>15.0943</v>
      </c>
      <c r="AB22" s="9">
        <f>AVERAGE(R22:AA22)</f>
        <v>15.031969999999998</v>
      </c>
    </row>
    <row r="23" spans="2:28" x14ac:dyDescent="0.25">
      <c r="B23" s="7" t="s">
        <v>17</v>
      </c>
      <c r="C23">
        <v>358809600</v>
      </c>
      <c r="D23">
        <v>358809600</v>
      </c>
      <c r="E23">
        <v>358809600</v>
      </c>
      <c r="F23">
        <v>358809600</v>
      </c>
      <c r="G23">
        <v>358809600</v>
      </c>
      <c r="H23">
        <v>358809600</v>
      </c>
      <c r="I23">
        <v>358809600</v>
      </c>
      <c r="J23">
        <v>358809600</v>
      </c>
      <c r="K23">
        <v>358809600</v>
      </c>
      <c r="L23">
        <v>358809600</v>
      </c>
      <c r="M23" s="9">
        <v>358809600</v>
      </c>
      <c r="Q23" s="7" t="s">
        <v>17</v>
      </c>
      <c r="R23">
        <v>717619200</v>
      </c>
      <c r="S23">
        <v>717619200</v>
      </c>
      <c r="T23">
        <v>717619200</v>
      </c>
      <c r="U23">
        <v>717619200</v>
      </c>
      <c r="V23">
        <v>717619200</v>
      </c>
      <c r="W23">
        <v>717619200</v>
      </c>
      <c r="X23">
        <v>717619200</v>
      </c>
      <c r="Y23">
        <v>717619200</v>
      </c>
      <c r="Z23">
        <v>717619200</v>
      </c>
      <c r="AA23">
        <v>717619200</v>
      </c>
      <c r="AB23" s="9">
        <v>717619200</v>
      </c>
    </row>
    <row r="24" spans="2:28" x14ac:dyDescent="0.25">
      <c r="B24" s="7" t="s">
        <v>18</v>
      </c>
      <c r="C24">
        <v>358809600</v>
      </c>
      <c r="D24">
        <v>358809600</v>
      </c>
      <c r="E24">
        <v>358809600</v>
      </c>
      <c r="F24">
        <v>358809600</v>
      </c>
      <c r="G24">
        <v>358809600</v>
      </c>
      <c r="H24">
        <v>358809600</v>
      </c>
      <c r="I24">
        <v>358809600</v>
      </c>
      <c r="J24">
        <v>358809600</v>
      </c>
      <c r="K24">
        <v>358809600</v>
      </c>
      <c r="L24">
        <v>358809600</v>
      </c>
      <c r="M24" s="9">
        <v>358809600</v>
      </c>
      <c r="Q24" s="7" t="s">
        <v>18</v>
      </c>
      <c r="R24">
        <v>717619200</v>
      </c>
      <c r="S24">
        <v>717619200</v>
      </c>
      <c r="T24">
        <v>717619200</v>
      </c>
      <c r="U24">
        <v>717619200</v>
      </c>
      <c r="V24">
        <v>717619200</v>
      </c>
      <c r="W24">
        <v>717619200</v>
      </c>
      <c r="X24">
        <v>717619200</v>
      </c>
      <c r="Y24">
        <v>717619200</v>
      </c>
      <c r="Z24">
        <v>717619200</v>
      </c>
      <c r="AA24">
        <v>717619200</v>
      </c>
      <c r="AB24" s="9">
        <v>717619200</v>
      </c>
    </row>
    <row r="25" spans="2:28" x14ac:dyDescent="0.25">
      <c r="B25" s="7" t="s">
        <v>19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 s="9">
        <v>0</v>
      </c>
      <c r="Q25" s="7" t="s">
        <v>19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 s="9"/>
    </row>
    <row r="26" spans="2:28" x14ac:dyDescent="0.25">
      <c r="B26" s="7" t="s">
        <v>20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 s="9">
        <v>0</v>
      </c>
      <c r="Q26" s="7" t="s">
        <v>20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 s="9"/>
    </row>
    <row r="27" spans="2:28" x14ac:dyDescent="0.25">
      <c r="B27" s="7" t="s">
        <v>21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 s="9">
        <v>0</v>
      </c>
      <c r="Q27" s="7" t="s">
        <v>21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 s="9"/>
    </row>
    <row r="28" spans="2:28" x14ac:dyDescent="0.25">
      <c r="B28" s="7" t="s">
        <v>22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 s="9">
        <v>0</v>
      </c>
      <c r="Q28" s="7" t="s">
        <v>22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 s="9"/>
    </row>
    <row r="29" spans="2:28" x14ac:dyDescent="0.25">
      <c r="B29" s="7" t="s">
        <v>28</v>
      </c>
      <c r="C29">
        <f>7.93466/C36</f>
        <v>6.7933732876712333E-3</v>
      </c>
      <c r="D29">
        <f>7.94667/D36</f>
        <v>6.8036558219178086E-3</v>
      </c>
      <c r="E29">
        <f>8.15428/E36</f>
        <v>6.981404109589041E-3</v>
      </c>
      <c r="F29">
        <f>7.84097/F36</f>
        <v>6.7131592465753433E-3</v>
      </c>
      <c r="G29">
        <f>7.88676/G36</f>
        <v>6.7523630136986298E-3</v>
      </c>
      <c r="H29">
        <f>7.88174/H36</f>
        <v>6.7480650684931505E-3</v>
      </c>
      <c r="I29">
        <f>7.87556 /I36</f>
        <v>6.7427739726027402E-3</v>
      </c>
      <c r="J29">
        <f>7.87084/J36</f>
        <v>6.7387328767123294E-3</v>
      </c>
      <c r="K29">
        <f>7.93574/K36</f>
        <v>6.7942979452054793E-3</v>
      </c>
      <c r="L29">
        <f>7.94791/L36</f>
        <v>6.8047174657534246E-3</v>
      </c>
      <c r="M29" s="9">
        <f>AVERAGE(C29:L29)</f>
        <v>6.787254280821919E-3</v>
      </c>
      <c r="Q29" s="7" t="s">
        <v>28</v>
      </c>
      <c r="AB29" s="9"/>
    </row>
    <row r="30" spans="2:28" x14ac:dyDescent="0.25">
      <c r="B30" s="7"/>
      <c r="M30" s="9"/>
      <c r="Q30" s="7"/>
      <c r="AB30" s="9"/>
    </row>
    <row r="31" spans="2:28" x14ac:dyDescent="0.25">
      <c r="B31" s="7"/>
      <c r="M31" s="9"/>
      <c r="Q31" s="7"/>
      <c r="AB31" s="9"/>
    </row>
    <row r="32" spans="2:28" x14ac:dyDescent="0.25">
      <c r="B32" s="7"/>
      <c r="M32" s="9"/>
      <c r="Q32" s="7"/>
      <c r="AB32" s="9"/>
    </row>
    <row r="33" spans="2:28" x14ac:dyDescent="0.25">
      <c r="B33" s="7" t="s">
        <v>23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9"/>
      <c r="Q33" s="7" t="s">
        <v>23</v>
      </c>
      <c r="R33" s="8"/>
      <c r="S33" s="8"/>
      <c r="T33" s="8"/>
      <c r="U33" s="8"/>
      <c r="V33" s="8"/>
      <c r="W33" s="8"/>
      <c r="X33" s="8"/>
      <c r="Y33" s="8"/>
      <c r="Z33" s="8"/>
      <c r="AA33" s="8"/>
      <c r="AB33" s="9"/>
    </row>
    <row r="34" spans="2:28" x14ac:dyDescent="0.25">
      <c r="B34" s="7" t="s">
        <v>24</v>
      </c>
      <c r="C34">
        <v>4</v>
      </c>
      <c r="D34">
        <v>4</v>
      </c>
      <c r="E34">
        <v>4</v>
      </c>
      <c r="F34">
        <v>4</v>
      </c>
      <c r="G34">
        <v>4</v>
      </c>
      <c r="H34">
        <v>4</v>
      </c>
      <c r="I34">
        <v>4</v>
      </c>
      <c r="J34">
        <v>4</v>
      </c>
      <c r="K34">
        <v>4</v>
      </c>
      <c r="L34">
        <v>4</v>
      </c>
      <c r="M34" s="9">
        <v>4</v>
      </c>
      <c r="Q34" s="7" t="s">
        <v>24</v>
      </c>
      <c r="R34">
        <v>8</v>
      </c>
      <c r="S34">
        <v>8</v>
      </c>
      <c r="T34">
        <v>8</v>
      </c>
      <c r="U34">
        <v>8</v>
      </c>
      <c r="V34">
        <v>8</v>
      </c>
      <c r="W34">
        <v>8</v>
      </c>
      <c r="X34">
        <v>8</v>
      </c>
      <c r="Y34">
        <v>8</v>
      </c>
      <c r="Z34">
        <v>8</v>
      </c>
      <c r="AA34">
        <v>8</v>
      </c>
      <c r="AB34" s="9"/>
    </row>
    <row r="35" spans="2:28" x14ac:dyDescent="0.25">
      <c r="B35" s="7" t="s">
        <v>25</v>
      </c>
      <c r="C35">
        <v>292</v>
      </c>
      <c r="D35">
        <v>292</v>
      </c>
      <c r="E35">
        <v>292</v>
      </c>
      <c r="F35">
        <v>292</v>
      </c>
      <c r="G35">
        <v>292</v>
      </c>
      <c r="H35">
        <v>292</v>
      </c>
      <c r="I35">
        <v>292</v>
      </c>
      <c r="J35">
        <v>292</v>
      </c>
      <c r="K35">
        <v>292</v>
      </c>
      <c r="L35">
        <v>292</v>
      </c>
      <c r="M35" s="9">
        <v>292</v>
      </c>
      <c r="Q35" s="7" t="s">
        <v>25</v>
      </c>
      <c r="R35">
        <v>292</v>
      </c>
      <c r="S35">
        <v>292</v>
      </c>
      <c r="T35">
        <v>292</v>
      </c>
      <c r="U35">
        <v>292</v>
      </c>
      <c r="V35">
        <v>292</v>
      </c>
      <c r="W35">
        <v>292</v>
      </c>
      <c r="X35">
        <v>292</v>
      </c>
      <c r="Y35">
        <v>292</v>
      </c>
      <c r="Z35">
        <v>292</v>
      </c>
      <c r="AA35">
        <v>292</v>
      </c>
      <c r="AB35" s="9"/>
    </row>
    <row r="36" spans="2:28" x14ac:dyDescent="0.25">
      <c r="B36" s="7" t="s">
        <v>26</v>
      </c>
      <c r="C36">
        <v>1168</v>
      </c>
      <c r="D36">
        <v>1168</v>
      </c>
      <c r="E36">
        <v>1168</v>
      </c>
      <c r="F36">
        <v>1168</v>
      </c>
      <c r="G36">
        <v>1168</v>
      </c>
      <c r="H36">
        <v>1168</v>
      </c>
      <c r="I36">
        <v>1168</v>
      </c>
      <c r="J36">
        <v>1168</v>
      </c>
      <c r="K36">
        <v>1168</v>
      </c>
      <c r="L36">
        <v>1168</v>
      </c>
      <c r="M36" s="9">
        <v>1168</v>
      </c>
      <c r="Q36" s="7" t="s">
        <v>26</v>
      </c>
      <c r="R36">
        <f>R34*R35</f>
        <v>2336</v>
      </c>
      <c r="S36">
        <f t="shared" ref="S36:AA36" si="1">S34*S35</f>
        <v>2336</v>
      </c>
      <c r="T36">
        <f t="shared" si="1"/>
        <v>2336</v>
      </c>
      <c r="U36">
        <f t="shared" si="1"/>
        <v>2336</v>
      </c>
      <c r="V36">
        <f t="shared" si="1"/>
        <v>2336</v>
      </c>
      <c r="W36">
        <f t="shared" si="1"/>
        <v>2336</v>
      </c>
      <c r="X36">
        <f t="shared" si="1"/>
        <v>2336</v>
      </c>
      <c r="Y36">
        <f t="shared" si="1"/>
        <v>2336</v>
      </c>
      <c r="Z36">
        <f t="shared" si="1"/>
        <v>2336</v>
      </c>
      <c r="AA36">
        <f t="shared" si="1"/>
        <v>2336</v>
      </c>
      <c r="AB36" s="9"/>
    </row>
    <row r="40" spans="2:28" x14ac:dyDescent="0.25">
      <c r="Q40" s="7" t="s">
        <v>15</v>
      </c>
      <c r="R40" s="8">
        <v>1</v>
      </c>
      <c r="S40" s="8">
        <v>2</v>
      </c>
      <c r="T40" s="8">
        <v>3</v>
      </c>
      <c r="U40" s="8">
        <v>4</v>
      </c>
      <c r="V40" s="8">
        <v>5</v>
      </c>
      <c r="W40" s="8">
        <v>6</v>
      </c>
      <c r="X40" s="8">
        <v>7</v>
      </c>
      <c r="Y40" s="8">
        <v>8</v>
      </c>
      <c r="Z40" s="8">
        <v>9</v>
      </c>
      <c r="AA40" s="8">
        <v>10</v>
      </c>
      <c r="AB40" s="9" t="s">
        <v>27</v>
      </c>
    </row>
    <row r="41" spans="2:28" x14ac:dyDescent="0.25">
      <c r="Q41" s="7" t="s">
        <v>16</v>
      </c>
      <c r="R41">
        <v>27.824400000000001</v>
      </c>
      <c r="S41">
        <v>28.091000000000001</v>
      </c>
      <c r="T41">
        <v>27.963000000000001</v>
      </c>
      <c r="U41">
        <v>27.9556</v>
      </c>
      <c r="V41">
        <v>27.937000000000001</v>
      </c>
      <c r="W41">
        <v>27.904900000000001</v>
      </c>
      <c r="X41">
        <v>28.068100000000001</v>
      </c>
      <c r="Y41">
        <v>27.902999999999999</v>
      </c>
      <c r="Z41">
        <v>27.970500000000001</v>
      </c>
      <c r="AA41">
        <v>28.000399999999999</v>
      </c>
      <c r="AB41" s="9">
        <f>AVERAGE((R41:AA41))</f>
        <v>27.961790000000001</v>
      </c>
    </row>
    <row r="42" spans="2:28" x14ac:dyDescent="0.25">
      <c r="Q42" s="7" t="s">
        <v>17</v>
      </c>
      <c r="R42">
        <v>1076428800</v>
      </c>
      <c r="S42">
        <v>1076428800</v>
      </c>
      <c r="T42">
        <v>1076428800</v>
      </c>
      <c r="U42">
        <v>1076428800</v>
      </c>
      <c r="V42">
        <v>1076428800</v>
      </c>
      <c r="W42">
        <v>1076428800</v>
      </c>
      <c r="X42">
        <v>1076428800</v>
      </c>
      <c r="Y42">
        <v>1076428800</v>
      </c>
      <c r="Z42">
        <v>1076428800</v>
      </c>
      <c r="AA42">
        <v>1076428800</v>
      </c>
      <c r="AB42" s="9"/>
    </row>
    <row r="43" spans="2:28" x14ac:dyDescent="0.25">
      <c r="Q43" s="7" t="s">
        <v>18</v>
      </c>
      <c r="R43">
        <v>1076428800</v>
      </c>
      <c r="S43">
        <v>1076428800</v>
      </c>
      <c r="T43">
        <v>1076428800</v>
      </c>
      <c r="U43">
        <v>1076428800</v>
      </c>
      <c r="V43">
        <v>1076428800</v>
      </c>
      <c r="W43">
        <v>1076428800</v>
      </c>
      <c r="X43">
        <v>1076428800</v>
      </c>
      <c r="Y43">
        <v>1076428800</v>
      </c>
      <c r="Z43">
        <v>1076428800</v>
      </c>
      <c r="AA43">
        <v>1076428800</v>
      </c>
      <c r="AB43" s="9"/>
    </row>
    <row r="44" spans="2:28" x14ac:dyDescent="0.25">
      <c r="Q44" s="7" t="s">
        <v>19</v>
      </c>
      <c r="AB44" s="9"/>
    </row>
    <row r="45" spans="2:28" x14ac:dyDescent="0.25">
      <c r="Q45" s="7" t="s">
        <v>20</v>
      </c>
      <c r="AB45" s="9"/>
    </row>
    <row r="46" spans="2:28" x14ac:dyDescent="0.25">
      <c r="Q46" s="7" t="s">
        <v>21</v>
      </c>
      <c r="AB46" s="9"/>
    </row>
    <row r="47" spans="2:28" x14ac:dyDescent="0.25">
      <c r="Q47" s="7" t="s">
        <v>22</v>
      </c>
      <c r="AB47" s="9"/>
    </row>
    <row r="48" spans="2:28" x14ac:dyDescent="0.25">
      <c r="Q48" s="7" t="s">
        <v>28</v>
      </c>
      <c r="AB48" s="9"/>
    </row>
    <row r="49" spans="2:28" x14ac:dyDescent="0.25">
      <c r="Q49" s="7"/>
      <c r="AB49" s="9"/>
    </row>
    <row r="50" spans="2:28" x14ac:dyDescent="0.25">
      <c r="Q50" s="7"/>
      <c r="AB50" s="9"/>
    </row>
    <row r="51" spans="2:28" x14ac:dyDescent="0.25">
      <c r="Q51" s="7"/>
      <c r="AB51" s="9"/>
    </row>
    <row r="52" spans="2:28" x14ac:dyDescent="0.25">
      <c r="Q52" s="7" t="s">
        <v>23</v>
      </c>
      <c r="R52" s="8"/>
      <c r="S52" s="8"/>
      <c r="T52" s="8"/>
      <c r="U52" s="8"/>
      <c r="V52" s="8"/>
      <c r="W52" s="8"/>
      <c r="X52" s="8"/>
      <c r="Y52" s="8"/>
      <c r="Z52" s="8"/>
      <c r="AA52" s="8"/>
      <c r="AB52" s="9"/>
    </row>
    <row r="53" spans="2:28" x14ac:dyDescent="0.25">
      <c r="Q53" s="7" t="s">
        <v>24</v>
      </c>
      <c r="R53">
        <v>12</v>
      </c>
      <c r="S53">
        <v>12</v>
      </c>
      <c r="T53">
        <v>12</v>
      </c>
      <c r="U53">
        <v>12</v>
      </c>
      <c r="V53">
        <v>12</v>
      </c>
      <c r="W53">
        <v>12</v>
      </c>
      <c r="X53">
        <v>12</v>
      </c>
      <c r="Y53">
        <v>12</v>
      </c>
      <c r="Z53">
        <v>12</v>
      </c>
      <c r="AA53">
        <v>12</v>
      </c>
      <c r="AB53" s="9"/>
    </row>
    <row r="54" spans="2:28" x14ac:dyDescent="0.25">
      <c r="Q54" s="7" t="s">
        <v>25</v>
      </c>
      <c r="R54">
        <v>292</v>
      </c>
      <c r="S54">
        <v>292</v>
      </c>
      <c r="T54">
        <v>292</v>
      </c>
      <c r="U54">
        <v>292</v>
      </c>
      <c r="V54">
        <v>292</v>
      </c>
      <c r="W54">
        <v>292</v>
      </c>
      <c r="X54">
        <v>292</v>
      </c>
      <c r="Y54">
        <v>292</v>
      </c>
      <c r="Z54">
        <v>292</v>
      </c>
      <c r="AA54">
        <v>292</v>
      </c>
      <c r="AB54" s="9"/>
    </row>
    <row r="55" spans="2:28" x14ac:dyDescent="0.25">
      <c r="C55" s="8">
        <v>1168</v>
      </c>
      <c r="D55" s="8">
        <f>R36</f>
        <v>2336</v>
      </c>
      <c r="E55" s="8">
        <v>3504</v>
      </c>
      <c r="F55" s="8">
        <f>C96</f>
        <v>4672</v>
      </c>
      <c r="Q55" s="7" t="s">
        <v>26</v>
      </c>
      <c r="R55">
        <f>R53*R54</f>
        <v>3504</v>
      </c>
      <c r="S55">
        <f t="shared" ref="S55:AA55" si="2">S53*S54</f>
        <v>3504</v>
      </c>
      <c r="T55">
        <f t="shared" si="2"/>
        <v>3504</v>
      </c>
      <c r="U55">
        <f t="shared" si="2"/>
        <v>3504</v>
      </c>
      <c r="V55">
        <f t="shared" si="2"/>
        <v>3504</v>
      </c>
      <c r="W55">
        <f t="shared" si="2"/>
        <v>3504</v>
      </c>
      <c r="X55">
        <f t="shared" si="2"/>
        <v>3504</v>
      </c>
      <c r="Y55">
        <f t="shared" si="2"/>
        <v>3504</v>
      </c>
      <c r="Z55">
        <f t="shared" si="2"/>
        <v>3504</v>
      </c>
      <c r="AA55">
        <f t="shared" si="2"/>
        <v>3504</v>
      </c>
      <c r="AB55" s="9"/>
    </row>
    <row r="56" spans="2:28" x14ac:dyDescent="0.25">
      <c r="B56" s="8" t="s">
        <v>30</v>
      </c>
      <c r="C56" s="9">
        <f>M2</f>
        <v>8.3721870000000003</v>
      </c>
      <c r="D56" s="9">
        <f>AB2</f>
        <v>16.68479</v>
      </c>
      <c r="E56" s="9">
        <f>AB41</f>
        <v>27.961790000000001</v>
      </c>
      <c r="F56" s="9">
        <f>M82</f>
        <v>40.49521</v>
      </c>
    </row>
    <row r="57" spans="2:28" x14ac:dyDescent="0.25">
      <c r="B57" s="8" t="s">
        <v>29</v>
      </c>
      <c r="C57" s="9">
        <f>M22</f>
        <v>8.0367499999999996</v>
      </c>
      <c r="D57" s="9">
        <f>AB22</f>
        <v>15.031969999999998</v>
      </c>
      <c r="E57" s="9">
        <f>AB59</f>
        <v>22.699279999999998</v>
      </c>
      <c r="F57" s="9">
        <f>M99</f>
        <v>30.852879999999999</v>
      </c>
    </row>
    <row r="58" spans="2:28" x14ac:dyDescent="0.25">
      <c r="Q58" s="7" t="s">
        <v>15</v>
      </c>
      <c r="R58" s="8">
        <v>1</v>
      </c>
      <c r="S58" s="8">
        <v>2</v>
      </c>
      <c r="T58" s="8">
        <v>3</v>
      </c>
      <c r="U58" s="8">
        <v>4</v>
      </c>
      <c r="V58" s="8">
        <v>5</v>
      </c>
      <c r="W58" s="8">
        <v>6</v>
      </c>
      <c r="X58" s="8">
        <v>7</v>
      </c>
      <c r="Y58" s="8">
        <v>8</v>
      </c>
      <c r="Z58" s="8">
        <v>9</v>
      </c>
      <c r="AA58" s="8">
        <v>10</v>
      </c>
      <c r="AB58" s="9" t="s">
        <v>27</v>
      </c>
    </row>
    <row r="59" spans="2:28" x14ac:dyDescent="0.25">
      <c r="Q59" s="7" t="s">
        <v>16</v>
      </c>
      <c r="R59">
        <v>22.862300000000001</v>
      </c>
      <c r="S59">
        <v>22.624600000000001</v>
      </c>
      <c r="T59">
        <v>22.583600000000001</v>
      </c>
      <c r="U59">
        <v>22.594799999999999</v>
      </c>
      <c r="V59">
        <v>22.689399999999999</v>
      </c>
      <c r="W59">
        <v>22.68</v>
      </c>
      <c r="X59">
        <v>22.651199999999999</v>
      </c>
      <c r="Y59">
        <v>22.546399999999998</v>
      </c>
      <c r="Z59">
        <v>22.631399999999999</v>
      </c>
      <c r="AA59">
        <v>23.129100000000001</v>
      </c>
      <c r="AB59" s="9">
        <f>AVERAGE(R59:AA59)</f>
        <v>22.699279999999998</v>
      </c>
    </row>
    <row r="60" spans="2:28" x14ac:dyDescent="0.25">
      <c r="Q60" s="7" t="s">
        <v>17</v>
      </c>
      <c r="R60">
        <v>1076428800</v>
      </c>
      <c r="S60">
        <v>1076428800</v>
      </c>
      <c r="T60">
        <v>1076428800</v>
      </c>
      <c r="U60">
        <v>1076428800</v>
      </c>
      <c r="V60">
        <v>1076428800</v>
      </c>
      <c r="W60">
        <v>1076428800</v>
      </c>
      <c r="X60">
        <v>1076428800</v>
      </c>
      <c r="Y60">
        <v>1076428800</v>
      </c>
      <c r="Z60">
        <v>1076428800</v>
      </c>
      <c r="AA60">
        <v>1076428800</v>
      </c>
      <c r="AB60" s="9"/>
    </row>
    <row r="61" spans="2:28" x14ac:dyDescent="0.25">
      <c r="Q61" s="7" t="s">
        <v>18</v>
      </c>
      <c r="R61">
        <v>1076428800</v>
      </c>
      <c r="S61">
        <v>1076428800</v>
      </c>
      <c r="T61">
        <v>1076428800</v>
      </c>
      <c r="U61">
        <v>1076428800</v>
      </c>
      <c r="V61">
        <v>1076428800</v>
      </c>
      <c r="W61">
        <v>1076428800</v>
      </c>
      <c r="X61">
        <v>1076428800</v>
      </c>
      <c r="Y61">
        <v>1076428800</v>
      </c>
      <c r="Z61">
        <v>1076428800</v>
      </c>
      <c r="AA61">
        <v>1076428800</v>
      </c>
      <c r="AB61" s="9"/>
    </row>
    <row r="62" spans="2:28" x14ac:dyDescent="0.25">
      <c r="Q62" s="7" t="s">
        <v>19</v>
      </c>
      <c r="AB62" s="9"/>
    </row>
    <row r="63" spans="2:28" x14ac:dyDescent="0.25">
      <c r="Q63" s="7" t="s">
        <v>20</v>
      </c>
      <c r="AB63" s="9"/>
    </row>
    <row r="64" spans="2:28" x14ac:dyDescent="0.25">
      <c r="Q64" s="7" t="s">
        <v>21</v>
      </c>
      <c r="AB64" s="9"/>
    </row>
    <row r="65" spans="17:28" x14ac:dyDescent="0.25">
      <c r="Q65" s="7" t="s">
        <v>22</v>
      </c>
      <c r="AB65" s="9"/>
    </row>
    <row r="66" spans="17:28" x14ac:dyDescent="0.25">
      <c r="Q66" s="7" t="s">
        <v>28</v>
      </c>
      <c r="AB66" s="9"/>
    </row>
    <row r="67" spans="17:28" x14ac:dyDescent="0.25">
      <c r="Q67" s="7"/>
      <c r="AB67" s="9"/>
    </row>
    <row r="68" spans="17:28" x14ac:dyDescent="0.25">
      <c r="Q68" s="7"/>
      <c r="AB68" s="9"/>
    </row>
    <row r="69" spans="17:28" x14ac:dyDescent="0.25">
      <c r="Q69" s="7"/>
      <c r="AB69" s="9"/>
    </row>
    <row r="70" spans="17:28" x14ac:dyDescent="0.25">
      <c r="Q70" s="7" t="s">
        <v>23</v>
      </c>
      <c r="R70" s="8"/>
      <c r="S70" s="8"/>
      <c r="T70" s="8"/>
      <c r="U70" s="8"/>
      <c r="V70" s="8"/>
      <c r="W70" s="8"/>
      <c r="X70" s="8"/>
      <c r="Y70" s="8"/>
      <c r="Z70" s="8"/>
      <c r="AA70" s="8"/>
      <c r="AB70" s="9"/>
    </row>
    <row r="71" spans="17:28" x14ac:dyDescent="0.25">
      <c r="Q71" s="7" t="s">
        <v>24</v>
      </c>
      <c r="R71">
        <v>12</v>
      </c>
      <c r="S71">
        <v>12</v>
      </c>
      <c r="T71">
        <v>12</v>
      </c>
      <c r="U71">
        <v>12</v>
      </c>
      <c r="V71">
        <v>12</v>
      </c>
      <c r="W71">
        <v>12</v>
      </c>
      <c r="X71">
        <v>12</v>
      </c>
      <c r="Y71">
        <v>12</v>
      </c>
      <c r="Z71">
        <v>12</v>
      </c>
      <c r="AA71">
        <v>12</v>
      </c>
      <c r="AB71" s="9"/>
    </row>
    <row r="72" spans="17:28" x14ac:dyDescent="0.25">
      <c r="Q72" s="7" t="s">
        <v>25</v>
      </c>
      <c r="R72">
        <v>292</v>
      </c>
      <c r="S72">
        <v>292</v>
      </c>
      <c r="T72">
        <v>292</v>
      </c>
      <c r="U72">
        <v>292</v>
      </c>
      <c r="V72">
        <v>292</v>
      </c>
      <c r="W72">
        <v>292</v>
      </c>
      <c r="X72">
        <v>292</v>
      </c>
      <c r="Y72">
        <v>292</v>
      </c>
      <c r="Z72">
        <v>292</v>
      </c>
      <c r="AA72">
        <v>292</v>
      </c>
      <c r="AB72" s="9"/>
    </row>
    <row r="73" spans="17:28" x14ac:dyDescent="0.25">
      <c r="Q73" s="7" t="s">
        <v>26</v>
      </c>
      <c r="R73">
        <f>R71*R72</f>
        <v>3504</v>
      </c>
      <c r="S73">
        <f t="shared" ref="S73:AA73" si="3">S71*S72</f>
        <v>3504</v>
      </c>
      <c r="T73">
        <f t="shared" si="3"/>
        <v>3504</v>
      </c>
      <c r="U73">
        <f t="shared" si="3"/>
        <v>3504</v>
      </c>
      <c r="V73">
        <f t="shared" si="3"/>
        <v>3504</v>
      </c>
      <c r="W73">
        <f t="shared" si="3"/>
        <v>3504</v>
      </c>
      <c r="X73">
        <f t="shared" si="3"/>
        <v>3504</v>
      </c>
      <c r="Y73">
        <f t="shared" si="3"/>
        <v>3504</v>
      </c>
      <c r="Z73">
        <f t="shared" si="3"/>
        <v>3504</v>
      </c>
      <c r="AA73">
        <f t="shared" si="3"/>
        <v>3504</v>
      </c>
      <c r="AB73" s="9"/>
    </row>
    <row r="81" spans="2:13" x14ac:dyDescent="0.25">
      <c r="B81" s="7" t="s">
        <v>15</v>
      </c>
      <c r="C81" s="8">
        <v>1</v>
      </c>
      <c r="D81" s="8">
        <v>2</v>
      </c>
      <c r="E81" s="8">
        <v>3</v>
      </c>
      <c r="F81" s="8">
        <v>4</v>
      </c>
      <c r="G81" s="8">
        <v>5</v>
      </c>
      <c r="H81" s="8">
        <v>6</v>
      </c>
      <c r="I81" s="8">
        <v>7</v>
      </c>
      <c r="J81" s="8">
        <v>8</v>
      </c>
      <c r="K81" s="8">
        <v>9</v>
      </c>
      <c r="L81" s="8">
        <v>10</v>
      </c>
      <c r="M81" s="9" t="s">
        <v>27</v>
      </c>
    </row>
    <row r="82" spans="2:13" x14ac:dyDescent="0.25">
      <c r="B82" s="7" t="s">
        <v>16</v>
      </c>
      <c r="C82">
        <v>39.439700000000002</v>
      </c>
      <c r="D82">
        <v>40.409500000000001</v>
      </c>
      <c r="E82">
        <v>41.3917</v>
      </c>
      <c r="F82">
        <v>40.4529</v>
      </c>
      <c r="G82">
        <v>40.382199999999997</v>
      </c>
      <c r="H82">
        <v>40.405299999999997</v>
      </c>
      <c r="I82">
        <v>40.7624</v>
      </c>
      <c r="J82">
        <v>40.601500000000001</v>
      </c>
      <c r="K82">
        <v>40.523099999999999</v>
      </c>
      <c r="L82">
        <v>40.583799999999997</v>
      </c>
      <c r="M82" s="9">
        <f>AVERAGE(C82:L82)</f>
        <v>40.49521</v>
      </c>
    </row>
    <row r="83" spans="2:13" x14ac:dyDescent="0.25">
      <c r="B83" s="7" t="s">
        <v>17</v>
      </c>
      <c r="C83">
        <v>717619200</v>
      </c>
      <c r="D83">
        <v>717619200</v>
      </c>
      <c r="E83">
        <v>717619200</v>
      </c>
      <c r="F83">
        <v>717619200</v>
      </c>
      <c r="G83">
        <v>717619200</v>
      </c>
      <c r="H83">
        <v>717619200</v>
      </c>
      <c r="I83">
        <v>717619200</v>
      </c>
      <c r="J83">
        <v>717619200</v>
      </c>
      <c r="K83">
        <v>717619200</v>
      </c>
      <c r="L83">
        <v>717619200</v>
      </c>
      <c r="M83" s="9">
        <v>717619200</v>
      </c>
    </row>
    <row r="84" spans="2:13" x14ac:dyDescent="0.25">
      <c r="B84" s="7" t="s">
        <v>18</v>
      </c>
      <c r="C84">
        <v>717619200</v>
      </c>
      <c r="D84">
        <v>717619200</v>
      </c>
      <c r="E84">
        <v>717619200</v>
      </c>
      <c r="F84">
        <v>717619200</v>
      </c>
      <c r="G84">
        <v>717619200</v>
      </c>
      <c r="H84">
        <v>717619200</v>
      </c>
      <c r="I84">
        <v>717619200</v>
      </c>
      <c r="J84">
        <v>717619200</v>
      </c>
      <c r="K84">
        <v>717619200</v>
      </c>
      <c r="L84">
        <v>717619200</v>
      </c>
      <c r="M84" s="9">
        <v>717619200</v>
      </c>
    </row>
    <row r="85" spans="2:13" x14ac:dyDescent="0.25">
      <c r="B85" s="7" t="s">
        <v>19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 s="9"/>
    </row>
    <row r="86" spans="2:13" x14ac:dyDescent="0.25">
      <c r="B86" s="7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 s="9"/>
    </row>
    <row r="87" spans="2:13" x14ac:dyDescent="0.25">
      <c r="B87" s="7" t="s">
        <v>21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 s="9"/>
    </row>
    <row r="88" spans="2:13" x14ac:dyDescent="0.25">
      <c r="B88" s="7" t="s">
        <v>22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 s="9"/>
    </row>
    <row r="89" spans="2:13" x14ac:dyDescent="0.25">
      <c r="B89" s="7" t="s">
        <v>28</v>
      </c>
      <c r="M89" s="9"/>
    </row>
    <row r="90" spans="2:13" x14ac:dyDescent="0.25">
      <c r="B90" s="7"/>
      <c r="M90" s="9"/>
    </row>
    <row r="91" spans="2:13" x14ac:dyDescent="0.25">
      <c r="B91" s="7"/>
      <c r="M91" s="9"/>
    </row>
    <row r="92" spans="2:13" x14ac:dyDescent="0.25">
      <c r="B92" s="7"/>
      <c r="M92" s="9"/>
    </row>
    <row r="93" spans="2:13" x14ac:dyDescent="0.25">
      <c r="B93" s="7" t="s">
        <v>23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9"/>
    </row>
    <row r="94" spans="2:13" x14ac:dyDescent="0.25">
      <c r="B94" s="7" t="s">
        <v>24</v>
      </c>
      <c r="C94">
        <v>16</v>
      </c>
      <c r="D94">
        <v>16</v>
      </c>
      <c r="E94">
        <v>16</v>
      </c>
      <c r="F94">
        <v>16</v>
      </c>
      <c r="G94">
        <v>16</v>
      </c>
      <c r="H94">
        <v>16</v>
      </c>
      <c r="I94">
        <v>16</v>
      </c>
      <c r="J94">
        <v>16</v>
      </c>
      <c r="K94">
        <v>16</v>
      </c>
      <c r="L94">
        <v>16</v>
      </c>
      <c r="M94" s="9"/>
    </row>
    <row r="95" spans="2:13" x14ac:dyDescent="0.25">
      <c r="B95" s="7" t="s">
        <v>25</v>
      </c>
      <c r="C95">
        <v>292</v>
      </c>
      <c r="D95">
        <v>292</v>
      </c>
      <c r="E95">
        <v>292</v>
      </c>
      <c r="F95">
        <v>292</v>
      </c>
      <c r="G95">
        <v>292</v>
      </c>
      <c r="H95">
        <v>292</v>
      </c>
      <c r="I95">
        <v>292</v>
      </c>
      <c r="J95">
        <v>292</v>
      </c>
      <c r="K95">
        <v>292</v>
      </c>
      <c r="L95">
        <v>292</v>
      </c>
      <c r="M95" s="9"/>
    </row>
    <row r="96" spans="2:13" x14ac:dyDescent="0.25">
      <c r="B96" s="7" t="s">
        <v>26</v>
      </c>
      <c r="C96">
        <f>C94*C95</f>
        <v>4672</v>
      </c>
      <c r="D96">
        <f t="shared" ref="D96:L96" si="4">D94*D95</f>
        <v>4672</v>
      </c>
      <c r="E96">
        <f t="shared" si="4"/>
        <v>4672</v>
      </c>
      <c r="F96">
        <f t="shared" si="4"/>
        <v>4672</v>
      </c>
      <c r="G96">
        <f t="shared" si="4"/>
        <v>4672</v>
      </c>
      <c r="H96">
        <f t="shared" si="4"/>
        <v>4672</v>
      </c>
      <c r="I96">
        <f t="shared" si="4"/>
        <v>4672</v>
      </c>
      <c r="J96">
        <f t="shared" si="4"/>
        <v>4672</v>
      </c>
      <c r="K96">
        <f t="shared" si="4"/>
        <v>4672</v>
      </c>
      <c r="L96">
        <f t="shared" si="4"/>
        <v>4672</v>
      </c>
      <c r="M96" s="9"/>
    </row>
    <row r="98" spans="2:13" x14ac:dyDescent="0.25">
      <c r="B98" s="7" t="s">
        <v>15</v>
      </c>
      <c r="C98" s="8">
        <v>1</v>
      </c>
      <c r="D98" s="8">
        <v>2</v>
      </c>
      <c r="E98" s="8">
        <v>3</v>
      </c>
      <c r="F98" s="8">
        <v>4</v>
      </c>
      <c r="G98" s="8">
        <v>5</v>
      </c>
      <c r="H98" s="8">
        <v>6</v>
      </c>
      <c r="I98" s="8">
        <v>7</v>
      </c>
      <c r="J98" s="8">
        <v>8</v>
      </c>
      <c r="K98" s="8">
        <v>9</v>
      </c>
      <c r="L98" s="8">
        <v>10</v>
      </c>
      <c r="M98" s="9" t="s">
        <v>27</v>
      </c>
    </row>
    <row r="99" spans="2:13" x14ac:dyDescent="0.25">
      <c r="B99" s="7" t="s">
        <v>16</v>
      </c>
      <c r="C99">
        <v>31.260899999999999</v>
      </c>
      <c r="D99">
        <v>30.523700000000002</v>
      </c>
      <c r="E99">
        <v>30.7956</v>
      </c>
      <c r="F99">
        <v>30.656099999999999</v>
      </c>
      <c r="G99">
        <v>30.914100000000001</v>
      </c>
      <c r="H99">
        <v>30.9359</v>
      </c>
      <c r="I99">
        <v>30.691700000000001</v>
      </c>
      <c r="J99">
        <v>31.007200000000001</v>
      </c>
      <c r="K99">
        <v>30.810600000000001</v>
      </c>
      <c r="L99">
        <v>30.933</v>
      </c>
      <c r="M99" s="9">
        <f>AVERAGE(C99:L99)</f>
        <v>30.852879999999999</v>
      </c>
    </row>
    <row r="100" spans="2:13" x14ac:dyDescent="0.25">
      <c r="B100" s="7" t="s">
        <v>17</v>
      </c>
      <c r="C100">
        <v>1435238400</v>
      </c>
      <c r="D100">
        <v>1435238400</v>
      </c>
      <c r="E100">
        <v>1435238400</v>
      </c>
      <c r="F100">
        <v>1435238400</v>
      </c>
      <c r="G100">
        <v>1435238400</v>
      </c>
      <c r="H100">
        <v>1435238400</v>
      </c>
      <c r="I100">
        <v>1435238400</v>
      </c>
      <c r="J100">
        <v>1435238400</v>
      </c>
      <c r="K100">
        <v>1435238400</v>
      </c>
      <c r="L100">
        <v>1435238400</v>
      </c>
      <c r="M100" s="9">
        <v>1435238400</v>
      </c>
    </row>
    <row r="101" spans="2:13" x14ac:dyDescent="0.25">
      <c r="B101" s="7" t="s">
        <v>18</v>
      </c>
      <c r="C101">
        <v>1435238400</v>
      </c>
      <c r="D101">
        <v>1435238400</v>
      </c>
      <c r="E101">
        <v>1435238400</v>
      </c>
      <c r="F101">
        <v>1435238400</v>
      </c>
      <c r="G101">
        <v>1435238400</v>
      </c>
      <c r="H101">
        <v>1435238400</v>
      </c>
      <c r="I101">
        <v>1435238400</v>
      </c>
      <c r="J101">
        <v>1435238400</v>
      </c>
      <c r="K101">
        <v>1435238400</v>
      </c>
      <c r="L101">
        <v>1435238400</v>
      </c>
      <c r="M101" s="9">
        <v>1435238400</v>
      </c>
    </row>
    <row r="102" spans="2:13" x14ac:dyDescent="0.25">
      <c r="B102" s="7" t="s">
        <v>19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 s="9"/>
    </row>
    <row r="103" spans="2:13" x14ac:dyDescent="0.25">
      <c r="B103" s="7" t="s">
        <v>20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 s="9"/>
    </row>
    <row r="104" spans="2:13" x14ac:dyDescent="0.25">
      <c r="B104" s="7" t="s">
        <v>21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 s="9"/>
    </row>
    <row r="105" spans="2:13" x14ac:dyDescent="0.25">
      <c r="B105" s="7" t="s">
        <v>22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 s="9"/>
    </row>
    <row r="106" spans="2:13" x14ac:dyDescent="0.25">
      <c r="B106" s="7" t="s">
        <v>28</v>
      </c>
      <c r="M106" s="9"/>
    </row>
    <row r="107" spans="2:13" x14ac:dyDescent="0.25">
      <c r="B107" s="7"/>
      <c r="M107" s="9"/>
    </row>
    <row r="108" spans="2:13" x14ac:dyDescent="0.25">
      <c r="B108" s="7"/>
      <c r="M108" s="9"/>
    </row>
    <row r="109" spans="2:13" x14ac:dyDescent="0.25">
      <c r="B109" s="7"/>
      <c r="M109" s="9"/>
    </row>
    <row r="110" spans="2:13" x14ac:dyDescent="0.25">
      <c r="B110" s="7" t="s">
        <v>23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9"/>
    </row>
    <row r="111" spans="2:13" x14ac:dyDescent="0.25">
      <c r="B111" s="7" t="s">
        <v>24</v>
      </c>
      <c r="C111">
        <v>16</v>
      </c>
      <c r="D111">
        <v>16</v>
      </c>
      <c r="E111">
        <v>16</v>
      </c>
      <c r="F111">
        <v>16</v>
      </c>
      <c r="G111">
        <v>16</v>
      </c>
      <c r="H111">
        <v>16</v>
      </c>
      <c r="I111">
        <v>16</v>
      </c>
      <c r="J111">
        <v>16</v>
      </c>
      <c r="K111">
        <v>16</v>
      </c>
      <c r="L111">
        <v>16</v>
      </c>
      <c r="M111" s="9"/>
    </row>
    <row r="112" spans="2:13" x14ac:dyDescent="0.25">
      <c r="B112" s="7" t="s">
        <v>25</v>
      </c>
      <c r="C112">
        <v>292</v>
      </c>
      <c r="D112">
        <v>292</v>
      </c>
      <c r="E112">
        <v>292</v>
      </c>
      <c r="F112">
        <v>292</v>
      </c>
      <c r="G112">
        <v>292</v>
      </c>
      <c r="H112">
        <v>292</v>
      </c>
      <c r="I112">
        <v>292</v>
      </c>
      <c r="J112">
        <v>292</v>
      </c>
      <c r="K112">
        <v>292</v>
      </c>
      <c r="L112">
        <v>292</v>
      </c>
      <c r="M112" s="9"/>
    </row>
    <row r="113" spans="2:13" x14ac:dyDescent="0.25">
      <c r="B113" s="7" t="s">
        <v>26</v>
      </c>
      <c r="C113">
        <f>C111*C112</f>
        <v>4672</v>
      </c>
      <c r="D113">
        <f t="shared" ref="D113:L113" si="5">D111*D112</f>
        <v>4672</v>
      </c>
      <c r="E113">
        <f t="shared" si="5"/>
        <v>4672</v>
      </c>
      <c r="F113">
        <f t="shared" si="5"/>
        <v>4672</v>
      </c>
      <c r="G113">
        <f t="shared" si="5"/>
        <v>4672</v>
      </c>
      <c r="H113">
        <f t="shared" si="5"/>
        <v>4672</v>
      </c>
      <c r="I113">
        <f t="shared" si="5"/>
        <v>4672</v>
      </c>
      <c r="J113">
        <f t="shared" si="5"/>
        <v>4672</v>
      </c>
      <c r="K113">
        <f t="shared" si="5"/>
        <v>4672</v>
      </c>
      <c r="L113">
        <f t="shared" si="5"/>
        <v>4672</v>
      </c>
      <c r="M113" s="9"/>
    </row>
    <row r="1624" spans="10:10" x14ac:dyDescent="0.25">
      <c r="J1624" s="4"/>
    </row>
    <row r="1626" spans="10:10" x14ac:dyDescent="0.25">
      <c r="J1626" s="5"/>
    </row>
    <row r="1627" spans="10:10" x14ac:dyDescent="0.25">
      <c r="J1627" s="4"/>
    </row>
    <row r="1628" spans="10:10" x14ac:dyDescent="0.25">
      <c r="J1628" s="5"/>
    </row>
    <row r="1629" spans="10:10" x14ac:dyDescent="0.25">
      <c r="J1629" s="4"/>
    </row>
    <row r="1630" spans="10:10" x14ac:dyDescent="0.25">
      <c r="J1630" s="5"/>
    </row>
    <row r="1631" spans="10:10" x14ac:dyDescent="0.25">
      <c r="J1631" s="4"/>
    </row>
    <row r="1632" spans="10:10" x14ac:dyDescent="0.25">
      <c r="J1632" s="5"/>
    </row>
    <row r="1633" spans="10:12" x14ac:dyDescent="0.25">
      <c r="J1633" s="4"/>
    </row>
    <row r="1634" spans="10:12" x14ac:dyDescent="0.25">
      <c r="J1634" s="5"/>
    </row>
    <row r="1635" spans="10:12" x14ac:dyDescent="0.25">
      <c r="J1635" s="4"/>
    </row>
    <row r="1636" spans="10:12" x14ac:dyDescent="0.25">
      <c r="J1636" s="5"/>
    </row>
    <row r="1637" spans="10:12" x14ac:dyDescent="0.25">
      <c r="J1637" s="4"/>
    </row>
    <row r="1638" spans="10:12" x14ac:dyDescent="0.25">
      <c r="J1638" s="5"/>
      <c r="K1638" s="4"/>
    </row>
    <row r="1639" spans="10:12" x14ac:dyDescent="0.25">
      <c r="J1639" s="4"/>
    </row>
    <row r="1640" spans="10:12" x14ac:dyDescent="0.25">
      <c r="J1640" s="5"/>
    </row>
    <row r="1641" spans="10:12" x14ac:dyDescent="0.25">
      <c r="J1641" s="4"/>
    </row>
    <row r="1642" spans="10:12" x14ac:dyDescent="0.25">
      <c r="J1642" s="5"/>
    </row>
    <row r="1643" spans="10:12" x14ac:dyDescent="0.25">
      <c r="J1643" s="4"/>
    </row>
    <row r="1644" spans="10:12" x14ac:dyDescent="0.25">
      <c r="J1644" s="5"/>
    </row>
    <row r="1645" spans="10:12" x14ac:dyDescent="0.25">
      <c r="J1645" s="4"/>
    </row>
    <row r="1646" spans="10:12" x14ac:dyDescent="0.25">
      <c r="J1646" s="5"/>
    </row>
    <row r="1647" spans="10:12" x14ac:dyDescent="0.25">
      <c r="J1647" s="4"/>
    </row>
    <row r="1648" spans="10:12" x14ac:dyDescent="0.25">
      <c r="L1648" s="5"/>
    </row>
    <row r="1649" spans="12:12" x14ac:dyDescent="0.25">
      <c r="L1649" s="4"/>
    </row>
    <row r="1650" spans="12:12" x14ac:dyDescent="0.25">
      <c r="L1650" s="5"/>
    </row>
    <row r="1651" spans="12:12" x14ac:dyDescent="0.25">
      <c r="L1651" s="4"/>
    </row>
    <row r="1652" spans="12:12" x14ac:dyDescent="0.25">
      <c r="L1652" s="5"/>
    </row>
    <row r="1653" spans="12:12" x14ac:dyDescent="0.25">
      <c r="L1653" s="4"/>
    </row>
    <row r="1654" spans="12:12" x14ac:dyDescent="0.25">
      <c r="L1654" s="5"/>
    </row>
    <row r="1655" spans="12:12" x14ac:dyDescent="0.25">
      <c r="L1655" s="4"/>
    </row>
    <row r="1656" spans="12:12" x14ac:dyDescent="0.25">
      <c r="L1656" s="5"/>
    </row>
    <row r="1657" spans="12:12" x14ac:dyDescent="0.25">
      <c r="L1657" s="4"/>
    </row>
    <row r="1658" spans="12:12" x14ac:dyDescent="0.25">
      <c r="L1658" s="5"/>
    </row>
    <row r="1659" spans="12:12" x14ac:dyDescent="0.25">
      <c r="L1659" s="4"/>
    </row>
    <row r="1660" spans="12:12" x14ac:dyDescent="0.25">
      <c r="L1660" s="5"/>
    </row>
    <row r="1661" spans="12:12" x14ac:dyDescent="0.25">
      <c r="L1661" s="4"/>
    </row>
    <row r="1662" spans="12:12" x14ac:dyDescent="0.25">
      <c r="L1662" s="5"/>
    </row>
    <row r="1663" spans="12:12" x14ac:dyDescent="0.25">
      <c r="L1663" s="4"/>
    </row>
    <row r="1664" spans="12:12" x14ac:dyDescent="0.25">
      <c r="L1664" s="5"/>
    </row>
    <row r="1665" spans="12:12" x14ac:dyDescent="0.25">
      <c r="L1665" s="4"/>
    </row>
    <row r="1666" spans="12:12" x14ac:dyDescent="0.25">
      <c r="L1666" s="5"/>
    </row>
    <row r="1667" spans="12:12" x14ac:dyDescent="0.25">
      <c r="L1667" s="4"/>
    </row>
    <row r="1668" spans="12:12" x14ac:dyDescent="0.25">
      <c r="L1668" s="5"/>
    </row>
    <row r="1669" spans="12:12" x14ac:dyDescent="0.25">
      <c r="L1669" s="4"/>
    </row>
    <row r="1670" spans="12:12" x14ac:dyDescent="0.25">
      <c r="L1670" s="5"/>
    </row>
    <row r="1671" spans="12:12" x14ac:dyDescent="0.25">
      <c r="L1671" s="4"/>
    </row>
    <row r="1672" spans="12:12" x14ac:dyDescent="0.25">
      <c r="L1672" s="5"/>
    </row>
    <row r="1673" spans="12:12" x14ac:dyDescent="0.25">
      <c r="L1673" s="4"/>
    </row>
    <row r="1674" spans="12:12" x14ac:dyDescent="0.25">
      <c r="L1674" s="5"/>
    </row>
    <row r="1675" spans="12:12" x14ac:dyDescent="0.25">
      <c r="L1675" s="4"/>
    </row>
    <row r="1676" spans="12:12" x14ac:dyDescent="0.25">
      <c r="L1676" s="5"/>
    </row>
    <row r="1677" spans="12:12" x14ac:dyDescent="0.25">
      <c r="L1677" s="4"/>
    </row>
    <row r="1678" spans="12:12" x14ac:dyDescent="0.25">
      <c r="L1678" s="5"/>
    </row>
    <row r="1679" spans="12:12" x14ac:dyDescent="0.25">
      <c r="L1679" s="4"/>
    </row>
    <row r="1680" spans="12:12" x14ac:dyDescent="0.25">
      <c r="L1680" s="5"/>
    </row>
    <row r="1681" spans="12:12" x14ac:dyDescent="0.25">
      <c r="L1681" s="4"/>
    </row>
    <row r="1682" spans="12:12" x14ac:dyDescent="0.25">
      <c r="L1682" s="5"/>
    </row>
    <row r="1683" spans="12:12" x14ac:dyDescent="0.25">
      <c r="L1683" s="4"/>
    </row>
    <row r="1684" spans="12:12" x14ac:dyDescent="0.25">
      <c r="L1684" s="5"/>
    </row>
    <row r="1685" spans="12:12" x14ac:dyDescent="0.25">
      <c r="L1685" s="4"/>
    </row>
    <row r="1686" spans="12:12" x14ac:dyDescent="0.25">
      <c r="L1686" s="5"/>
    </row>
    <row r="1687" spans="12:12" x14ac:dyDescent="0.25">
      <c r="L1687" s="4"/>
    </row>
    <row r="1688" spans="12:12" x14ac:dyDescent="0.25">
      <c r="L1688" s="5"/>
    </row>
    <row r="1689" spans="12:12" x14ac:dyDescent="0.25">
      <c r="L1689" s="4"/>
    </row>
    <row r="1690" spans="12:12" x14ac:dyDescent="0.25">
      <c r="L1690" s="5"/>
    </row>
    <row r="1691" spans="12:12" x14ac:dyDescent="0.25">
      <c r="L1691" s="4"/>
    </row>
    <row r="1692" spans="12:12" x14ac:dyDescent="0.25">
      <c r="L1692" s="5"/>
    </row>
    <row r="1693" spans="12:12" x14ac:dyDescent="0.25">
      <c r="L1693" s="4"/>
    </row>
    <row r="1694" spans="12:12" x14ac:dyDescent="0.25">
      <c r="L1694" s="5"/>
    </row>
    <row r="1695" spans="12:12" x14ac:dyDescent="0.25">
      <c r="L1695" s="4"/>
    </row>
    <row r="1696" spans="12:12" x14ac:dyDescent="0.25">
      <c r="L1696" s="5"/>
    </row>
    <row r="1697" spans="12:12" x14ac:dyDescent="0.25">
      <c r="L1697" s="4"/>
    </row>
    <row r="1698" spans="12:12" x14ac:dyDescent="0.25">
      <c r="L1698" s="5"/>
    </row>
    <row r="1699" spans="12:12" x14ac:dyDescent="0.25">
      <c r="L1699" s="4"/>
    </row>
    <row r="1700" spans="12:12" x14ac:dyDescent="0.25">
      <c r="L1700" s="5"/>
    </row>
    <row r="1701" spans="12:12" x14ac:dyDescent="0.25">
      <c r="L1701" s="4"/>
    </row>
    <row r="1702" spans="12:12" x14ac:dyDescent="0.25">
      <c r="L1702" s="5"/>
    </row>
    <row r="1703" spans="12:12" x14ac:dyDescent="0.25">
      <c r="L1703" s="4"/>
    </row>
    <row r="1704" spans="12:12" x14ac:dyDescent="0.25">
      <c r="L1704" s="5"/>
    </row>
    <row r="1705" spans="12:12" x14ac:dyDescent="0.25">
      <c r="L1705" s="4"/>
    </row>
    <row r="1706" spans="12:12" x14ac:dyDescent="0.25">
      <c r="L1706" s="5"/>
    </row>
    <row r="1707" spans="12:12" x14ac:dyDescent="0.25">
      <c r="L1707" s="4"/>
    </row>
    <row r="1708" spans="12:12" x14ac:dyDescent="0.25">
      <c r="L1708" s="5"/>
    </row>
    <row r="1709" spans="12:12" x14ac:dyDescent="0.25">
      <c r="L1709" s="4"/>
    </row>
    <row r="1710" spans="12:12" x14ac:dyDescent="0.25">
      <c r="L1710" s="5"/>
    </row>
    <row r="1711" spans="12:12" x14ac:dyDescent="0.25">
      <c r="L1711" s="4"/>
    </row>
    <row r="1712" spans="12:12" x14ac:dyDescent="0.25">
      <c r="L1712" s="5"/>
    </row>
    <row r="1713" spans="12:12" x14ac:dyDescent="0.25">
      <c r="L1713" s="4"/>
    </row>
    <row r="1714" spans="12:12" x14ac:dyDescent="0.25">
      <c r="L1714" s="5"/>
    </row>
    <row r="1715" spans="12:12" x14ac:dyDescent="0.25">
      <c r="L1715" s="4"/>
    </row>
    <row r="1716" spans="12:12" x14ac:dyDescent="0.25">
      <c r="L1716" s="5"/>
    </row>
    <row r="1717" spans="12:12" x14ac:dyDescent="0.25">
      <c r="L1717" s="4"/>
    </row>
    <row r="1718" spans="12:12" x14ac:dyDescent="0.25">
      <c r="L1718" s="5"/>
    </row>
    <row r="1719" spans="12:12" x14ac:dyDescent="0.25">
      <c r="L1719" s="4"/>
    </row>
    <row r="1720" spans="12:12" x14ac:dyDescent="0.25">
      <c r="L1720" s="5"/>
    </row>
    <row r="1721" spans="12:12" x14ac:dyDescent="0.25">
      <c r="L1721" s="4"/>
    </row>
    <row r="1722" spans="12:12" x14ac:dyDescent="0.25">
      <c r="L1722" s="5"/>
    </row>
    <row r="1723" spans="12:12" x14ac:dyDescent="0.25">
      <c r="L1723" s="4"/>
    </row>
    <row r="1724" spans="12:12" x14ac:dyDescent="0.25">
      <c r="L1724" s="5"/>
    </row>
    <row r="1725" spans="12:12" x14ac:dyDescent="0.25">
      <c r="L1725" s="4"/>
    </row>
    <row r="1726" spans="12:12" x14ac:dyDescent="0.25">
      <c r="L1726" s="5"/>
    </row>
    <row r="1727" spans="12:12" x14ac:dyDescent="0.25">
      <c r="L1727" s="4"/>
    </row>
    <row r="1728" spans="12:12" x14ac:dyDescent="0.25">
      <c r="L1728" s="5"/>
    </row>
    <row r="1729" spans="12:12" x14ac:dyDescent="0.25">
      <c r="L1729" s="4"/>
    </row>
    <row r="1730" spans="12:12" x14ac:dyDescent="0.25">
      <c r="L1730" s="5"/>
    </row>
    <row r="1731" spans="12:12" x14ac:dyDescent="0.25">
      <c r="L1731" s="4"/>
    </row>
    <row r="1732" spans="12:12" x14ac:dyDescent="0.25">
      <c r="L1732" s="5"/>
    </row>
    <row r="1733" spans="12:12" x14ac:dyDescent="0.25">
      <c r="L1733" s="4"/>
    </row>
    <row r="1734" spans="12:12" x14ac:dyDescent="0.25">
      <c r="L1734" s="5"/>
    </row>
    <row r="1735" spans="12:12" x14ac:dyDescent="0.25">
      <c r="L1735" s="4"/>
    </row>
    <row r="1736" spans="12:12" x14ac:dyDescent="0.25">
      <c r="L1736" s="5"/>
    </row>
    <row r="1737" spans="12:12" x14ac:dyDescent="0.25">
      <c r="L1737" s="4"/>
    </row>
    <row r="1738" spans="12:12" x14ac:dyDescent="0.25">
      <c r="L1738" s="5"/>
    </row>
    <row r="1739" spans="12:12" x14ac:dyDescent="0.25">
      <c r="L1739" s="4"/>
    </row>
    <row r="1740" spans="12:12" x14ac:dyDescent="0.25">
      <c r="L1740" s="5"/>
    </row>
    <row r="1741" spans="12:12" x14ac:dyDescent="0.25">
      <c r="L1741" s="4"/>
    </row>
    <row r="1742" spans="12:12" x14ac:dyDescent="0.25">
      <c r="L1742" s="5"/>
    </row>
    <row r="1743" spans="12:12" x14ac:dyDescent="0.25">
      <c r="L1743" s="4"/>
    </row>
    <row r="1744" spans="12:12" x14ac:dyDescent="0.25">
      <c r="L1744" s="5"/>
    </row>
    <row r="1745" spans="12:12" x14ac:dyDescent="0.25">
      <c r="L1745" s="4"/>
    </row>
    <row r="1746" spans="12:12" x14ac:dyDescent="0.25">
      <c r="L1746" s="5"/>
    </row>
    <row r="1747" spans="12:12" x14ac:dyDescent="0.25">
      <c r="L1747" s="4"/>
    </row>
    <row r="1748" spans="12:12" x14ac:dyDescent="0.25">
      <c r="L1748" s="5"/>
    </row>
    <row r="1749" spans="12:12" x14ac:dyDescent="0.25">
      <c r="L1749" s="4"/>
    </row>
    <row r="1750" spans="12:12" x14ac:dyDescent="0.25">
      <c r="L1750" s="5"/>
    </row>
    <row r="1751" spans="12:12" x14ac:dyDescent="0.25">
      <c r="L1751" s="4"/>
    </row>
    <row r="1752" spans="12:12" x14ac:dyDescent="0.25">
      <c r="L1752" s="5"/>
    </row>
    <row r="1753" spans="12:12" x14ac:dyDescent="0.25">
      <c r="L1753" s="4"/>
    </row>
    <row r="1754" spans="12:12" x14ac:dyDescent="0.25">
      <c r="L1754" s="5"/>
    </row>
    <row r="1755" spans="12:12" x14ac:dyDescent="0.25">
      <c r="L1755" s="4"/>
    </row>
    <row r="1756" spans="12:12" x14ac:dyDescent="0.25">
      <c r="L1756" s="5"/>
    </row>
    <row r="1757" spans="12:12" x14ac:dyDescent="0.25">
      <c r="L1757" s="4"/>
    </row>
    <row r="1758" spans="12:12" x14ac:dyDescent="0.25">
      <c r="L1758" s="5"/>
    </row>
    <row r="1759" spans="12:12" x14ac:dyDescent="0.25">
      <c r="L1759" s="4"/>
    </row>
    <row r="1760" spans="12:12" x14ac:dyDescent="0.25">
      <c r="L1760" s="5"/>
    </row>
    <row r="1761" spans="12:12" x14ac:dyDescent="0.25">
      <c r="L1761" s="4"/>
    </row>
    <row r="1762" spans="12:12" x14ac:dyDescent="0.25">
      <c r="L1762" s="5"/>
    </row>
    <row r="1763" spans="12:12" x14ac:dyDescent="0.25">
      <c r="L1763" s="4"/>
    </row>
    <row r="1764" spans="12:12" x14ac:dyDescent="0.25">
      <c r="L1764" s="5"/>
    </row>
    <row r="1765" spans="12:12" x14ac:dyDescent="0.25">
      <c r="L1765" s="4"/>
    </row>
    <row r="1766" spans="12:12" x14ac:dyDescent="0.25">
      <c r="L1766" s="5"/>
    </row>
    <row r="1767" spans="12:12" x14ac:dyDescent="0.25">
      <c r="L1767" s="4"/>
    </row>
    <row r="1768" spans="12:12" x14ac:dyDescent="0.25">
      <c r="L1768" s="5"/>
    </row>
    <row r="1769" spans="12:12" x14ac:dyDescent="0.25">
      <c r="L1769" s="4"/>
    </row>
    <row r="1770" spans="12:12" x14ac:dyDescent="0.25">
      <c r="L1770" s="5"/>
    </row>
    <row r="1771" spans="12:12" x14ac:dyDescent="0.25">
      <c r="L1771" s="4"/>
    </row>
    <row r="1772" spans="12:12" x14ac:dyDescent="0.25">
      <c r="L1772" s="5"/>
    </row>
    <row r="1773" spans="12:12" x14ac:dyDescent="0.25">
      <c r="L1773" s="4"/>
    </row>
    <row r="1774" spans="12:12" x14ac:dyDescent="0.25">
      <c r="L1774" s="5"/>
    </row>
    <row r="1775" spans="12:12" x14ac:dyDescent="0.25">
      <c r="L1775" s="4"/>
    </row>
    <row r="1776" spans="12:12" x14ac:dyDescent="0.25">
      <c r="L1776" s="5"/>
    </row>
    <row r="1777" spans="12:12" x14ac:dyDescent="0.25">
      <c r="L1777" s="4"/>
    </row>
    <row r="1778" spans="12:12" x14ac:dyDescent="0.25">
      <c r="L1778" s="5"/>
    </row>
    <row r="1779" spans="12:12" x14ac:dyDescent="0.25">
      <c r="L1779" s="4"/>
    </row>
    <row r="1780" spans="12:12" x14ac:dyDescent="0.25">
      <c r="L1780" s="5"/>
    </row>
    <row r="1781" spans="12:12" x14ac:dyDescent="0.25">
      <c r="L1781" s="4"/>
    </row>
    <row r="1782" spans="12:12" x14ac:dyDescent="0.25">
      <c r="L1782" s="5"/>
    </row>
    <row r="1783" spans="12:12" x14ac:dyDescent="0.25">
      <c r="L1783" s="4"/>
    </row>
    <row r="1784" spans="12:12" x14ac:dyDescent="0.25">
      <c r="L1784" s="5"/>
    </row>
    <row r="1785" spans="12:12" x14ac:dyDescent="0.25">
      <c r="L1785" s="4"/>
    </row>
    <row r="1786" spans="12:12" x14ac:dyDescent="0.25">
      <c r="L1786" s="5"/>
    </row>
    <row r="1787" spans="12:12" x14ac:dyDescent="0.25">
      <c r="L1787" s="4"/>
    </row>
    <row r="1788" spans="12:12" x14ac:dyDescent="0.25">
      <c r="L1788" s="5"/>
    </row>
    <row r="1789" spans="12:12" x14ac:dyDescent="0.25">
      <c r="L1789" s="4"/>
    </row>
    <row r="1790" spans="12:12" x14ac:dyDescent="0.25">
      <c r="L1790" s="5"/>
    </row>
    <row r="1791" spans="12:12" x14ac:dyDescent="0.25">
      <c r="L1791" s="4"/>
    </row>
    <row r="1792" spans="12:12" x14ac:dyDescent="0.25">
      <c r="L1792" s="5"/>
    </row>
    <row r="1793" spans="12:12" x14ac:dyDescent="0.25">
      <c r="L1793" s="4"/>
    </row>
    <row r="1794" spans="12:12" x14ac:dyDescent="0.25">
      <c r="L1794" s="5"/>
    </row>
    <row r="1795" spans="12:12" x14ac:dyDescent="0.25">
      <c r="L1795" s="4"/>
    </row>
    <row r="1796" spans="12:12" x14ac:dyDescent="0.25">
      <c r="L1796" s="5"/>
    </row>
    <row r="1797" spans="12:12" x14ac:dyDescent="0.25">
      <c r="L1797" s="4"/>
    </row>
    <row r="1798" spans="12:12" x14ac:dyDescent="0.25">
      <c r="L1798" s="5"/>
    </row>
    <row r="1799" spans="12:12" x14ac:dyDescent="0.25">
      <c r="L1799" s="4"/>
    </row>
    <row r="1800" spans="12:12" x14ac:dyDescent="0.25">
      <c r="L1800" s="5"/>
    </row>
    <row r="1801" spans="12:12" x14ac:dyDescent="0.25">
      <c r="L1801" s="4"/>
    </row>
    <row r="1802" spans="12:12" x14ac:dyDescent="0.25">
      <c r="L1802" s="5"/>
    </row>
    <row r="1803" spans="12:12" x14ac:dyDescent="0.25">
      <c r="L1803" s="4"/>
    </row>
    <row r="1804" spans="12:12" x14ac:dyDescent="0.25">
      <c r="L1804" s="5"/>
    </row>
    <row r="1805" spans="12:12" x14ac:dyDescent="0.25">
      <c r="L1805" s="4"/>
    </row>
    <row r="1806" spans="12:12" x14ac:dyDescent="0.25">
      <c r="L1806" s="5"/>
    </row>
    <row r="1807" spans="12:12" x14ac:dyDescent="0.25">
      <c r="L1807" s="4"/>
    </row>
    <row r="1808" spans="12:12" x14ac:dyDescent="0.25">
      <c r="L1808" s="5"/>
    </row>
    <row r="1809" spans="12:12" x14ac:dyDescent="0.25">
      <c r="L1809" s="4"/>
    </row>
    <row r="1810" spans="12:12" x14ac:dyDescent="0.25">
      <c r="L1810" s="5"/>
    </row>
    <row r="1811" spans="12:12" x14ac:dyDescent="0.25">
      <c r="L1811" s="4"/>
    </row>
    <row r="1812" spans="12:12" x14ac:dyDescent="0.25">
      <c r="L1812" s="5"/>
    </row>
    <row r="1813" spans="12:12" x14ac:dyDescent="0.25">
      <c r="L1813" s="4"/>
    </row>
    <row r="1814" spans="12:12" x14ac:dyDescent="0.25">
      <c r="L1814" s="5"/>
    </row>
    <row r="1815" spans="12:12" x14ac:dyDescent="0.25">
      <c r="L1815" s="4"/>
    </row>
    <row r="1816" spans="12:12" x14ac:dyDescent="0.25">
      <c r="L1816" s="5"/>
    </row>
    <row r="1817" spans="12:12" x14ac:dyDescent="0.25">
      <c r="L1817" s="4"/>
    </row>
    <row r="1818" spans="12:12" x14ac:dyDescent="0.25">
      <c r="L1818" s="5"/>
    </row>
    <row r="1819" spans="12:12" x14ac:dyDescent="0.25">
      <c r="L1819" s="4"/>
    </row>
    <row r="1820" spans="12:12" x14ac:dyDescent="0.25">
      <c r="L1820" s="5"/>
    </row>
    <row r="1821" spans="12:12" x14ac:dyDescent="0.25">
      <c r="L1821" s="4"/>
    </row>
    <row r="1822" spans="12:12" x14ac:dyDescent="0.25">
      <c r="L1822" s="5"/>
    </row>
    <row r="1823" spans="12:12" x14ac:dyDescent="0.25">
      <c r="L1823" s="4"/>
    </row>
    <row r="1824" spans="12:12" x14ac:dyDescent="0.25">
      <c r="L1824" s="5"/>
    </row>
    <row r="1825" spans="12:12" x14ac:dyDescent="0.25">
      <c r="L1825" s="4"/>
    </row>
    <row r="1826" spans="12:12" x14ac:dyDescent="0.25">
      <c r="L1826" s="5"/>
    </row>
    <row r="1827" spans="12:12" x14ac:dyDescent="0.25">
      <c r="L1827" s="4"/>
    </row>
    <row r="1828" spans="12:12" x14ac:dyDescent="0.25">
      <c r="L1828" s="5"/>
    </row>
    <row r="1829" spans="12:12" x14ac:dyDescent="0.25">
      <c r="L1829" s="4"/>
    </row>
    <row r="1830" spans="12:12" x14ac:dyDescent="0.25">
      <c r="L1830" s="5"/>
    </row>
    <row r="1831" spans="12:12" x14ac:dyDescent="0.25">
      <c r="L1831" s="4"/>
    </row>
    <row r="1832" spans="12:12" x14ac:dyDescent="0.25">
      <c r="L1832" s="5"/>
    </row>
    <row r="1833" spans="12:12" x14ac:dyDescent="0.25">
      <c r="L1833" s="4"/>
    </row>
    <row r="1834" spans="12:12" x14ac:dyDescent="0.25">
      <c r="L1834" s="5"/>
    </row>
    <row r="1835" spans="12:12" x14ac:dyDescent="0.25">
      <c r="L1835" s="4"/>
    </row>
    <row r="1836" spans="12:12" x14ac:dyDescent="0.25">
      <c r="L1836" s="5"/>
    </row>
    <row r="1837" spans="12:12" x14ac:dyDescent="0.25">
      <c r="L1837" s="4"/>
    </row>
    <row r="1838" spans="12:12" x14ac:dyDescent="0.25">
      <c r="L1838" s="5"/>
    </row>
    <row r="1839" spans="12:12" x14ac:dyDescent="0.25">
      <c r="L1839" s="4"/>
    </row>
    <row r="1840" spans="12:12" x14ac:dyDescent="0.25">
      <c r="L1840" s="5"/>
    </row>
    <row r="1841" spans="12:12" x14ac:dyDescent="0.25">
      <c r="L1841" s="4"/>
    </row>
    <row r="1842" spans="12:12" x14ac:dyDescent="0.25">
      <c r="L1842" s="5"/>
    </row>
    <row r="1843" spans="12:12" x14ac:dyDescent="0.25">
      <c r="L1843" s="4"/>
    </row>
    <row r="1844" spans="12:12" x14ac:dyDescent="0.25">
      <c r="L1844" s="5"/>
    </row>
    <row r="1845" spans="12:12" x14ac:dyDescent="0.25">
      <c r="L1845" s="4"/>
    </row>
    <row r="1846" spans="12:12" x14ac:dyDescent="0.25">
      <c r="L1846" s="5"/>
    </row>
    <row r="1847" spans="12:12" x14ac:dyDescent="0.25">
      <c r="L1847" s="4"/>
    </row>
    <row r="1848" spans="12:12" x14ac:dyDescent="0.25">
      <c r="L1848" s="5"/>
    </row>
    <row r="1849" spans="12:12" x14ac:dyDescent="0.25">
      <c r="L1849" s="4"/>
    </row>
    <row r="1850" spans="12:12" x14ac:dyDescent="0.25">
      <c r="L1850" s="5"/>
    </row>
    <row r="1851" spans="12:12" x14ac:dyDescent="0.25">
      <c r="L1851" s="4"/>
    </row>
    <row r="1852" spans="12:12" x14ac:dyDescent="0.25">
      <c r="L1852" s="5"/>
    </row>
    <row r="1853" spans="12:12" x14ac:dyDescent="0.25">
      <c r="L1853" s="4"/>
    </row>
    <row r="1854" spans="12:12" x14ac:dyDescent="0.25">
      <c r="L1854" s="5"/>
    </row>
    <row r="1855" spans="12:12" x14ac:dyDescent="0.25">
      <c r="L1855" s="4"/>
    </row>
    <row r="1856" spans="12:12" x14ac:dyDescent="0.25">
      <c r="L1856" s="5"/>
    </row>
    <row r="1857" spans="12:12" x14ac:dyDescent="0.25">
      <c r="L1857" s="4"/>
    </row>
    <row r="1858" spans="12:12" x14ac:dyDescent="0.25">
      <c r="L1858" s="5"/>
    </row>
    <row r="1859" spans="12:12" x14ac:dyDescent="0.25">
      <c r="L1859" s="4"/>
    </row>
    <row r="1860" spans="12:12" x14ac:dyDescent="0.25">
      <c r="L1860" s="5"/>
    </row>
    <row r="1861" spans="12:12" x14ac:dyDescent="0.25">
      <c r="L1861" s="4"/>
    </row>
    <row r="1862" spans="12:12" x14ac:dyDescent="0.25">
      <c r="L1862" s="5"/>
    </row>
    <row r="1863" spans="12:12" x14ac:dyDescent="0.25">
      <c r="L1863" s="4"/>
    </row>
    <row r="1864" spans="12:12" x14ac:dyDescent="0.25">
      <c r="L1864" s="5"/>
    </row>
    <row r="1865" spans="12:12" x14ac:dyDescent="0.25">
      <c r="L1865" s="4"/>
    </row>
    <row r="1866" spans="12:12" x14ac:dyDescent="0.25">
      <c r="L1866" s="5"/>
    </row>
    <row r="1867" spans="12:12" x14ac:dyDescent="0.25">
      <c r="L1867" s="4"/>
    </row>
    <row r="1868" spans="12:12" x14ac:dyDescent="0.25">
      <c r="L1868" s="5"/>
    </row>
    <row r="1869" spans="12:12" x14ac:dyDescent="0.25">
      <c r="L1869" s="4"/>
    </row>
    <row r="1870" spans="12:12" x14ac:dyDescent="0.25">
      <c r="L1870" s="5"/>
    </row>
    <row r="1871" spans="12:12" x14ac:dyDescent="0.25">
      <c r="L1871" s="4"/>
    </row>
    <row r="1872" spans="12:12" x14ac:dyDescent="0.25">
      <c r="L1872" s="5"/>
    </row>
    <row r="1873" spans="12:12" x14ac:dyDescent="0.25">
      <c r="L1873" s="4"/>
    </row>
    <row r="1874" spans="12:12" x14ac:dyDescent="0.25">
      <c r="L1874" s="5"/>
    </row>
    <row r="1875" spans="12:12" x14ac:dyDescent="0.25">
      <c r="L1875" s="4"/>
    </row>
    <row r="1876" spans="12:12" x14ac:dyDescent="0.25">
      <c r="L1876" s="5"/>
    </row>
    <row r="1877" spans="12:12" x14ac:dyDescent="0.25">
      <c r="L1877" s="4"/>
    </row>
    <row r="1878" spans="12:12" x14ac:dyDescent="0.25">
      <c r="L1878" s="5"/>
    </row>
    <row r="1879" spans="12:12" x14ac:dyDescent="0.25">
      <c r="L1879" s="4"/>
    </row>
    <row r="1880" spans="12:12" x14ac:dyDescent="0.25">
      <c r="L1880" s="5"/>
    </row>
    <row r="1881" spans="12:12" x14ac:dyDescent="0.25">
      <c r="L1881" s="4"/>
    </row>
    <row r="1882" spans="12:12" x14ac:dyDescent="0.25">
      <c r="L1882" s="5"/>
    </row>
    <row r="1883" spans="12:12" x14ac:dyDescent="0.25">
      <c r="L1883" s="4"/>
    </row>
    <row r="1884" spans="12:12" x14ac:dyDescent="0.25">
      <c r="L1884" s="5"/>
    </row>
    <row r="1885" spans="12:12" x14ac:dyDescent="0.25">
      <c r="L1885" s="4"/>
    </row>
    <row r="1886" spans="12:12" x14ac:dyDescent="0.25">
      <c r="L1886" s="5"/>
    </row>
    <row r="1887" spans="12:12" x14ac:dyDescent="0.25">
      <c r="L1887" s="4"/>
    </row>
    <row r="1888" spans="12:12" x14ac:dyDescent="0.25">
      <c r="L1888" s="5"/>
    </row>
    <row r="1889" spans="12:12" x14ac:dyDescent="0.25">
      <c r="L1889" s="4"/>
    </row>
    <row r="1890" spans="12:12" x14ac:dyDescent="0.25">
      <c r="L1890" s="5"/>
    </row>
    <row r="1891" spans="12:12" x14ac:dyDescent="0.25">
      <c r="L1891" s="4"/>
    </row>
    <row r="1892" spans="12:12" x14ac:dyDescent="0.25">
      <c r="L1892" s="5"/>
    </row>
    <row r="1893" spans="12:12" x14ac:dyDescent="0.25">
      <c r="L1893" s="4"/>
    </row>
    <row r="1894" spans="12:12" x14ac:dyDescent="0.25">
      <c r="L1894" s="5"/>
    </row>
    <row r="1895" spans="12:12" x14ac:dyDescent="0.25">
      <c r="L1895" s="4"/>
    </row>
    <row r="1896" spans="12:12" x14ac:dyDescent="0.25">
      <c r="L1896" s="5"/>
    </row>
    <row r="1897" spans="12:12" x14ac:dyDescent="0.25">
      <c r="L1897" s="4"/>
    </row>
    <row r="1898" spans="12:12" x14ac:dyDescent="0.25">
      <c r="L1898" s="5"/>
    </row>
    <row r="1899" spans="12:12" x14ac:dyDescent="0.25">
      <c r="L1899" s="4"/>
    </row>
    <row r="1900" spans="12:12" x14ac:dyDescent="0.25">
      <c r="L1900" s="5"/>
    </row>
    <row r="1901" spans="12:12" x14ac:dyDescent="0.25">
      <c r="L1901" s="4"/>
    </row>
    <row r="1902" spans="12:12" x14ac:dyDescent="0.25">
      <c r="L1902" s="5"/>
    </row>
    <row r="1903" spans="12:12" x14ac:dyDescent="0.25">
      <c r="L1903" s="4"/>
    </row>
    <row r="1904" spans="12:12" x14ac:dyDescent="0.25">
      <c r="L1904" s="5"/>
    </row>
    <row r="1905" spans="12:12" x14ac:dyDescent="0.25">
      <c r="L1905" s="4"/>
    </row>
    <row r="1906" spans="12:12" x14ac:dyDescent="0.25">
      <c r="L1906" s="5"/>
    </row>
    <row r="1907" spans="12:12" x14ac:dyDescent="0.25">
      <c r="L1907" s="4"/>
    </row>
    <row r="1908" spans="12:12" x14ac:dyDescent="0.25">
      <c r="L1908" s="5"/>
    </row>
    <row r="1909" spans="12:12" x14ac:dyDescent="0.25">
      <c r="L1909" s="4"/>
    </row>
    <row r="1910" spans="12:12" x14ac:dyDescent="0.25">
      <c r="L1910" s="5"/>
    </row>
    <row r="1911" spans="12:12" x14ac:dyDescent="0.25">
      <c r="L1911" s="4"/>
    </row>
    <row r="1912" spans="12:12" x14ac:dyDescent="0.25">
      <c r="L1912" s="5"/>
    </row>
    <row r="1913" spans="12:12" x14ac:dyDescent="0.25">
      <c r="L1913" s="4"/>
    </row>
    <row r="1914" spans="12:12" x14ac:dyDescent="0.25">
      <c r="L1914" s="5"/>
    </row>
    <row r="1915" spans="12:12" x14ac:dyDescent="0.25">
      <c r="L1915" s="4"/>
    </row>
    <row r="1916" spans="12:12" x14ac:dyDescent="0.25">
      <c r="L1916" s="5"/>
    </row>
    <row r="1917" spans="12:12" x14ac:dyDescent="0.25">
      <c r="L1917" s="4"/>
    </row>
    <row r="1918" spans="12:12" x14ac:dyDescent="0.25">
      <c r="L1918" s="5"/>
    </row>
    <row r="1919" spans="12:12" x14ac:dyDescent="0.25">
      <c r="L1919" s="4"/>
    </row>
    <row r="1920" spans="12:12" x14ac:dyDescent="0.25">
      <c r="L1920" s="5"/>
    </row>
    <row r="1921" spans="12:12" x14ac:dyDescent="0.25">
      <c r="L1921" s="4"/>
    </row>
    <row r="1922" spans="12:12" x14ac:dyDescent="0.25">
      <c r="L1922" s="5"/>
    </row>
    <row r="1923" spans="12:12" x14ac:dyDescent="0.25">
      <c r="L1923" s="4"/>
    </row>
    <row r="1924" spans="12:12" x14ac:dyDescent="0.25">
      <c r="L1924" s="5"/>
    </row>
    <row r="1925" spans="12:12" x14ac:dyDescent="0.25">
      <c r="L1925" s="4"/>
    </row>
    <row r="1926" spans="12:12" x14ac:dyDescent="0.25">
      <c r="L1926" s="5"/>
    </row>
    <row r="1927" spans="12:12" x14ac:dyDescent="0.25">
      <c r="L1927" s="4"/>
    </row>
    <row r="1928" spans="12:12" x14ac:dyDescent="0.25">
      <c r="L1928" s="5"/>
    </row>
    <row r="1929" spans="12:12" x14ac:dyDescent="0.25">
      <c r="L1929" s="4"/>
    </row>
    <row r="1930" spans="12:12" x14ac:dyDescent="0.25">
      <c r="L1930" s="5"/>
    </row>
    <row r="1931" spans="12:12" x14ac:dyDescent="0.25">
      <c r="L1931" s="4"/>
    </row>
    <row r="1932" spans="12:12" x14ac:dyDescent="0.25">
      <c r="L1932" s="5"/>
    </row>
    <row r="1933" spans="12:12" x14ac:dyDescent="0.25">
      <c r="L1933" s="4"/>
    </row>
    <row r="1934" spans="12:12" x14ac:dyDescent="0.25">
      <c r="L1934" s="5"/>
    </row>
    <row r="1935" spans="12:12" x14ac:dyDescent="0.25">
      <c r="L1935" s="4"/>
    </row>
    <row r="1936" spans="12:12" x14ac:dyDescent="0.25">
      <c r="L1936" s="5"/>
    </row>
    <row r="1937" spans="12:12" x14ac:dyDescent="0.25">
      <c r="L1937" s="4"/>
    </row>
    <row r="1938" spans="12:12" x14ac:dyDescent="0.25">
      <c r="L1938" s="5"/>
    </row>
    <row r="1939" spans="12:12" x14ac:dyDescent="0.25">
      <c r="L1939" s="4"/>
    </row>
    <row r="1940" spans="12:12" x14ac:dyDescent="0.25">
      <c r="L1940" s="5"/>
    </row>
    <row r="1941" spans="12:12" x14ac:dyDescent="0.25">
      <c r="L1941" s="4"/>
    </row>
    <row r="1942" spans="12:12" x14ac:dyDescent="0.25">
      <c r="L1942" s="5"/>
    </row>
    <row r="1943" spans="12:12" x14ac:dyDescent="0.25">
      <c r="L1943" s="4"/>
    </row>
    <row r="1944" spans="12:12" x14ac:dyDescent="0.25">
      <c r="L1944" s="5"/>
    </row>
    <row r="1945" spans="12:12" x14ac:dyDescent="0.25">
      <c r="L1945" s="4"/>
    </row>
    <row r="1946" spans="12:12" x14ac:dyDescent="0.25">
      <c r="L1946" s="5"/>
    </row>
    <row r="1947" spans="12:12" x14ac:dyDescent="0.25">
      <c r="L1947" s="4"/>
    </row>
    <row r="1948" spans="12:12" x14ac:dyDescent="0.25">
      <c r="L1948" s="5"/>
    </row>
    <row r="1949" spans="12:12" x14ac:dyDescent="0.25">
      <c r="L1949" s="4"/>
    </row>
    <row r="1950" spans="12:12" x14ac:dyDescent="0.25">
      <c r="L1950" s="5"/>
    </row>
    <row r="1951" spans="12:12" x14ac:dyDescent="0.25">
      <c r="L1951" s="4"/>
    </row>
    <row r="1952" spans="12:12" x14ac:dyDescent="0.25">
      <c r="L1952" s="5"/>
    </row>
    <row r="1953" spans="12:12" x14ac:dyDescent="0.25">
      <c r="L1953" s="4"/>
    </row>
    <row r="1954" spans="12:12" x14ac:dyDescent="0.25">
      <c r="L1954" s="5"/>
    </row>
    <row r="1955" spans="12:12" x14ac:dyDescent="0.25">
      <c r="L1955" s="4"/>
    </row>
    <row r="1956" spans="12:12" x14ac:dyDescent="0.25">
      <c r="L1956" s="5"/>
    </row>
    <row r="1957" spans="12:12" x14ac:dyDescent="0.25">
      <c r="L1957" s="4"/>
    </row>
    <row r="1958" spans="12:12" x14ac:dyDescent="0.25">
      <c r="L1958" s="5"/>
    </row>
    <row r="1959" spans="12:12" x14ac:dyDescent="0.25">
      <c r="L1959" s="4"/>
    </row>
    <row r="1960" spans="12:12" x14ac:dyDescent="0.25">
      <c r="L1960" s="5"/>
    </row>
    <row r="1961" spans="12:12" x14ac:dyDescent="0.25">
      <c r="L1961" s="4"/>
    </row>
    <row r="1962" spans="12:12" x14ac:dyDescent="0.25">
      <c r="L1962" s="5"/>
    </row>
    <row r="1963" spans="12:12" x14ac:dyDescent="0.25">
      <c r="L1963" s="4"/>
    </row>
    <row r="1964" spans="12:12" x14ac:dyDescent="0.25">
      <c r="L1964" s="5"/>
    </row>
    <row r="1965" spans="12:12" x14ac:dyDescent="0.25">
      <c r="L1965" s="4"/>
    </row>
    <row r="1966" spans="12:12" x14ac:dyDescent="0.25">
      <c r="L1966" s="5"/>
    </row>
    <row r="1967" spans="12:12" x14ac:dyDescent="0.25">
      <c r="L1967" s="4"/>
    </row>
    <row r="1968" spans="12:12" x14ac:dyDescent="0.25">
      <c r="L1968" s="5"/>
    </row>
    <row r="1969" spans="12:12" x14ac:dyDescent="0.25">
      <c r="L1969" s="4"/>
    </row>
    <row r="1970" spans="12:12" x14ac:dyDescent="0.25">
      <c r="L1970" s="5"/>
    </row>
    <row r="1971" spans="12:12" x14ac:dyDescent="0.25">
      <c r="L1971" s="4"/>
    </row>
    <row r="1972" spans="12:12" x14ac:dyDescent="0.25">
      <c r="L1972" s="5"/>
    </row>
    <row r="1973" spans="12:12" x14ac:dyDescent="0.25">
      <c r="L1973" s="4"/>
    </row>
    <row r="1974" spans="12:12" x14ac:dyDescent="0.25">
      <c r="L1974" s="5"/>
    </row>
    <row r="1975" spans="12:12" x14ac:dyDescent="0.25">
      <c r="L1975" s="4"/>
    </row>
    <row r="1976" spans="12:12" x14ac:dyDescent="0.25">
      <c r="L1976" s="5"/>
    </row>
    <row r="1977" spans="12:12" x14ac:dyDescent="0.25">
      <c r="L1977" s="4"/>
    </row>
    <row r="1978" spans="12:12" x14ac:dyDescent="0.25">
      <c r="L1978" s="5"/>
    </row>
    <row r="1979" spans="12:12" x14ac:dyDescent="0.25">
      <c r="L1979" s="4"/>
    </row>
    <row r="1980" spans="12:12" x14ac:dyDescent="0.25">
      <c r="L1980" s="5"/>
    </row>
    <row r="1981" spans="12:12" x14ac:dyDescent="0.25">
      <c r="L1981" s="4"/>
    </row>
    <row r="1982" spans="12:12" x14ac:dyDescent="0.25">
      <c r="L1982" s="5"/>
    </row>
    <row r="1983" spans="12:12" x14ac:dyDescent="0.25">
      <c r="L1983" s="4"/>
    </row>
    <row r="1984" spans="12:12" x14ac:dyDescent="0.25">
      <c r="L1984" s="5"/>
    </row>
    <row r="1985" spans="12:12" x14ac:dyDescent="0.25">
      <c r="L1985" s="4"/>
    </row>
    <row r="1986" spans="12:12" x14ac:dyDescent="0.25">
      <c r="L1986" s="5"/>
    </row>
    <row r="1987" spans="12:12" x14ac:dyDescent="0.25">
      <c r="L1987" s="4"/>
    </row>
    <row r="1988" spans="12:12" x14ac:dyDescent="0.25">
      <c r="L1988" s="5"/>
    </row>
    <row r="1989" spans="12:12" x14ac:dyDescent="0.25">
      <c r="L1989" s="4"/>
    </row>
    <row r="1990" spans="12:12" x14ac:dyDescent="0.25">
      <c r="L1990" s="5"/>
    </row>
    <row r="1991" spans="12:12" x14ac:dyDescent="0.25">
      <c r="L1991" s="4"/>
    </row>
    <row r="1992" spans="12:12" x14ac:dyDescent="0.25">
      <c r="L1992" s="5"/>
    </row>
    <row r="1993" spans="12:12" x14ac:dyDescent="0.25">
      <c r="L1993" s="4"/>
    </row>
    <row r="1994" spans="12:12" x14ac:dyDescent="0.25">
      <c r="L1994" s="5"/>
    </row>
    <row r="1995" spans="12:12" x14ac:dyDescent="0.25">
      <c r="L1995" s="4"/>
    </row>
    <row r="1996" spans="12:12" x14ac:dyDescent="0.25">
      <c r="L1996" s="5"/>
    </row>
    <row r="1997" spans="12:12" x14ac:dyDescent="0.25">
      <c r="L1997" s="4"/>
    </row>
    <row r="1998" spans="12:12" x14ac:dyDescent="0.25">
      <c r="L1998" s="5"/>
    </row>
    <row r="1999" spans="12:12" x14ac:dyDescent="0.25">
      <c r="L1999" s="4"/>
    </row>
    <row r="2000" spans="12:12" x14ac:dyDescent="0.25">
      <c r="L2000" s="5"/>
    </row>
    <row r="2001" spans="12:12" x14ac:dyDescent="0.25">
      <c r="L2001" s="4"/>
    </row>
    <row r="2002" spans="12:12" x14ac:dyDescent="0.25">
      <c r="L2002" s="5"/>
    </row>
    <row r="2003" spans="12:12" x14ac:dyDescent="0.25">
      <c r="L2003" s="4"/>
    </row>
    <row r="2004" spans="12:12" x14ac:dyDescent="0.25">
      <c r="L2004" s="5"/>
    </row>
    <row r="2005" spans="12:12" x14ac:dyDescent="0.25">
      <c r="L2005" s="4"/>
    </row>
    <row r="2006" spans="12:12" x14ac:dyDescent="0.25">
      <c r="L2006" s="5"/>
    </row>
    <row r="2007" spans="12:12" x14ac:dyDescent="0.25">
      <c r="L2007" s="4"/>
    </row>
    <row r="2008" spans="12:12" x14ac:dyDescent="0.25">
      <c r="L2008" s="5"/>
    </row>
    <row r="2009" spans="12:12" x14ac:dyDescent="0.25">
      <c r="L2009" s="4"/>
    </row>
    <row r="2010" spans="12:12" x14ac:dyDescent="0.25">
      <c r="L2010" s="5"/>
    </row>
    <row r="2011" spans="12:12" x14ac:dyDescent="0.25">
      <c r="L2011" s="4"/>
    </row>
    <row r="2012" spans="12:12" x14ac:dyDescent="0.25">
      <c r="L2012" s="5"/>
    </row>
    <row r="2013" spans="12:12" x14ac:dyDescent="0.25">
      <c r="L2013" s="4"/>
    </row>
    <row r="2014" spans="12:12" x14ac:dyDescent="0.25">
      <c r="L2014" s="5"/>
    </row>
    <row r="2015" spans="12:12" x14ac:dyDescent="0.25">
      <c r="L2015" s="4"/>
    </row>
    <row r="2016" spans="12:12" x14ac:dyDescent="0.25">
      <c r="L2016" s="5"/>
    </row>
    <row r="2017" spans="12:12" x14ac:dyDescent="0.25">
      <c r="L2017" s="4"/>
    </row>
    <row r="2018" spans="12:12" x14ac:dyDescent="0.25">
      <c r="L2018" s="5"/>
    </row>
    <row r="2019" spans="12:12" x14ac:dyDescent="0.25">
      <c r="L2019" s="4"/>
    </row>
    <row r="2020" spans="12:12" x14ac:dyDescent="0.25">
      <c r="L2020" s="5"/>
    </row>
    <row r="2021" spans="12:12" x14ac:dyDescent="0.25">
      <c r="L2021" s="4"/>
    </row>
    <row r="2022" spans="12:12" x14ac:dyDescent="0.25">
      <c r="L2022" s="5"/>
    </row>
    <row r="2023" spans="12:12" x14ac:dyDescent="0.25">
      <c r="L2023" s="4"/>
    </row>
    <row r="2024" spans="12:12" x14ac:dyDescent="0.25">
      <c r="L2024" s="5"/>
    </row>
    <row r="2025" spans="12:12" x14ac:dyDescent="0.25">
      <c r="L2025" s="4"/>
    </row>
    <row r="2026" spans="12:12" x14ac:dyDescent="0.25">
      <c r="L2026" s="5"/>
    </row>
    <row r="2027" spans="12:12" x14ac:dyDescent="0.25">
      <c r="L2027" s="4"/>
    </row>
    <row r="2028" spans="12:12" x14ac:dyDescent="0.25">
      <c r="L2028" s="5"/>
    </row>
    <row r="2029" spans="12:12" x14ac:dyDescent="0.25">
      <c r="L2029" s="4"/>
    </row>
    <row r="2030" spans="12:12" x14ac:dyDescent="0.25">
      <c r="L2030" s="5"/>
    </row>
    <row r="2031" spans="12:12" x14ac:dyDescent="0.25">
      <c r="L2031" s="4"/>
    </row>
    <row r="2032" spans="12:12" x14ac:dyDescent="0.25">
      <c r="L2032" s="5"/>
    </row>
    <row r="2033" spans="12:12" x14ac:dyDescent="0.25">
      <c r="L2033" s="4"/>
    </row>
    <row r="2034" spans="12:12" x14ac:dyDescent="0.25">
      <c r="L2034" s="5"/>
    </row>
    <row r="2035" spans="12:12" x14ac:dyDescent="0.25">
      <c r="L2035" s="4"/>
    </row>
    <row r="2036" spans="12:12" x14ac:dyDescent="0.25">
      <c r="L2036" s="5"/>
    </row>
    <row r="2037" spans="12:12" x14ac:dyDescent="0.25">
      <c r="L2037" s="4"/>
    </row>
    <row r="2038" spans="12:12" x14ac:dyDescent="0.25">
      <c r="L2038" s="5"/>
    </row>
    <row r="2039" spans="12:12" x14ac:dyDescent="0.25">
      <c r="L2039" s="4"/>
    </row>
    <row r="2040" spans="12:12" x14ac:dyDescent="0.25">
      <c r="L2040" s="5"/>
    </row>
    <row r="2041" spans="12:12" x14ac:dyDescent="0.25">
      <c r="L2041" s="4"/>
    </row>
    <row r="2042" spans="12:12" x14ac:dyDescent="0.25">
      <c r="L2042" s="5"/>
    </row>
    <row r="2043" spans="12:12" x14ac:dyDescent="0.25">
      <c r="L2043" s="4"/>
    </row>
    <row r="2044" spans="12:12" x14ac:dyDescent="0.25">
      <c r="L2044" s="5"/>
    </row>
    <row r="2045" spans="12:12" x14ac:dyDescent="0.25">
      <c r="L2045" s="4"/>
    </row>
    <row r="2046" spans="12:12" x14ac:dyDescent="0.25">
      <c r="L2046" s="5"/>
    </row>
    <row r="2047" spans="12:12" x14ac:dyDescent="0.25">
      <c r="L2047" s="4"/>
    </row>
    <row r="2048" spans="12:12" x14ac:dyDescent="0.25">
      <c r="L2048" s="5"/>
    </row>
    <row r="2049" spans="12:12" x14ac:dyDescent="0.25">
      <c r="L2049" s="4"/>
    </row>
    <row r="2050" spans="12:12" x14ac:dyDescent="0.25">
      <c r="L2050" s="5"/>
    </row>
    <row r="2051" spans="12:12" x14ac:dyDescent="0.25">
      <c r="L2051" s="4"/>
    </row>
    <row r="2052" spans="12:12" x14ac:dyDescent="0.25">
      <c r="L2052" s="5"/>
    </row>
    <row r="2053" spans="12:12" x14ac:dyDescent="0.25">
      <c r="L2053" s="4"/>
    </row>
    <row r="2054" spans="12:12" x14ac:dyDescent="0.25">
      <c r="L2054" s="5"/>
    </row>
    <row r="2055" spans="12:12" x14ac:dyDescent="0.25">
      <c r="L2055" s="4"/>
    </row>
    <row r="2056" spans="12:12" x14ac:dyDescent="0.25">
      <c r="L2056" s="5"/>
    </row>
    <row r="2057" spans="12:12" x14ac:dyDescent="0.25">
      <c r="L2057" s="4"/>
    </row>
    <row r="2058" spans="12:12" x14ac:dyDescent="0.25">
      <c r="L2058" s="5"/>
    </row>
    <row r="2059" spans="12:12" x14ac:dyDescent="0.25">
      <c r="L2059" s="4"/>
    </row>
    <row r="2060" spans="12:12" x14ac:dyDescent="0.25">
      <c r="L2060" s="5"/>
    </row>
    <row r="2061" spans="12:12" x14ac:dyDescent="0.25">
      <c r="L2061" s="4"/>
    </row>
    <row r="2062" spans="12:12" x14ac:dyDescent="0.25">
      <c r="L2062" s="5"/>
    </row>
    <row r="2063" spans="12:12" x14ac:dyDescent="0.25">
      <c r="L2063" s="4"/>
    </row>
    <row r="2064" spans="12:12" x14ac:dyDescent="0.25">
      <c r="L2064" s="5"/>
    </row>
    <row r="2065" spans="12:12" x14ac:dyDescent="0.25">
      <c r="L2065" s="4"/>
    </row>
    <row r="2066" spans="12:12" x14ac:dyDescent="0.25">
      <c r="L2066" s="5"/>
    </row>
    <row r="2067" spans="12:12" x14ac:dyDescent="0.25">
      <c r="L2067" s="4"/>
    </row>
    <row r="2068" spans="12:12" x14ac:dyDescent="0.25">
      <c r="L2068" s="5"/>
    </row>
    <row r="2069" spans="12:12" x14ac:dyDescent="0.25">
      <c r="L2069" s="4"/>
    </row>
    <row r="2070" spans="12:12" x14ac:dyDescent="0.25">
      <c r="L2070" s="5"/>
    </row>
    <row r="2071" spans="12:12" x14ac:dyDescent="0.25">
      <c r="L2071" s="4"/>
    </row>
    <row r="2072" spans="12:12" x14ac:dyDescent="0.25">
      <c r="L2072" s="5"/>
    </row>
    <row r="2073" spans="12:12" x14ac:dyDescent="0.25">
      <c r="L2073" s="4"/>
    </row>
    <row r="2074" spans="12:12" x14ac:dyDescent="0.25">
      <c r="L2074" s="5"/>
    </row>
    <row r="2075" spans="12:12" x14ac:dyDescent="0.25">
      <c r="L2075" s="4"/>
    </row>
    <row r="2076" spans="12:12" x14ac:dyDescent="0.25">
      <c r="L2076" s="5"/>
    </row>
    <row r="2077" spans="12:12" x14ac:dyDescent="0.25">
      <c r="L2077" s="4"/>
    </row>
    <row r="2078" spans="12:12" x14ac:dyDescent="0.25">
      <c r="L2078" s="5"/>
    </row>
    <row r="2079" spans="12:12" x14ac:dyDescent="0.25">
      <c r="L2079" s="4"/>
    </row>
    <row r="2080" spans="12:12" x14ac:dyDescent="0.25">
      <c r="L2080" s="5"/>
    </row>
    <row r="2081" spans="12:12" x14ac:dyDescent="0.25">
      <c r="L2081" s="4"/>
    </row>
    <row r="2082" spans="12:12" x14ac:dyDescent="0.25">
      <c r="L2082" s="5"/>
    </row>
    <row r="2083" spans="12:12" x14ac:dyDescent="0.25">
      <c r="L2083" s="4"/>
    </row>
    <row r="2084" spans="12:12" x14ac:dyDescent="0.25">
      <c r="L2084" s="5"/>
    </row>
    <row r="2085" spans="12:12" x14ac:dyDescent="0.25">
      <c r="L2085" s="4"/>
    </row>
    <row r="2086" spans="12:12" x14ac:dyDescent="0.25">
      <c r="L2086" s="5"/>
    </row>
    <row r="2087" spans="12:12" x14ac:dyDescent="0.25">
      <c r="L2087" s="4"/>
    </row>
    <row r="2088" spans="12:12" x14ac:dyDescent="0.25">
      <c r="L2088" s="5"/>
    </row>
    <row r="2089" spans="12:12" x14ac:dyDescent="0.25">
      <c r="L2089" s="4"/>
    </row>
    <row r="2090" spans="12:12" x14ac:dyDescent="0.25">
      <c r="L2090" s="5"/>
    </row>
    <row r="2091" spans="12:12" x14ac:dyDescent="0.25">
      <c r="L2091" s="4"/>
    </row>
    <row r="2092" spans="12:12" x14ac:dyDescent="0.25">
      <c r="L2092" s="5"/>
    </row>
    <row r="2093" spans="12:12" x14ac:dyDescent="0.25">
      <c r="L2093" s="4"/>
    </row>
    <row r="2094" spans="12:12" x14ac:dyDescent="0.25">
      <c r="L2094" s="5"/>
    </row>
    <row r="2095" spans="12:12" x14ac:dyDescent="0.25">
      <c r="L2095" s="4"/>
    </row>
    <row r="2096" spans="12:12" x14ac:dyDescent="0.25">
      <c r="L2096" s="5"/>
    </row>
    <row r="2097" spans="12:12" x14ac:dyDescent="0.25">
      <c r="L2097" s="4"/>
    </row>
    <row r="2098" spans="12:12" x14ac:dyDescent="0.25">
      <c r="L2098" s="5"/>
    </row>
    <row r="2099" spans="12:12" x14ac:dyDescent="0.25">
      <c r="L2099" s="4"/>
    </row>
    <row r="2100" spans="12:12" x14ac:dyDescent="0.25">
      <c r="L2100" s="5"/>
    </row>
    <row r="2101" spans="12:12" x14ac:dyDescent="0.25">
      <c r="L2101" s="4"/>
    </row>
    <row r="2102" spans="12:12" x14ac:dyDescent="0.25">
      <c r="L2102" s="5"/>
    </row>
    <row r="2103" spans="12:12" x14ac:dyDescent="0.25">
      <c r="L2103" s="4"/>
    </row>
    <row r="2104" spans="12:12" x14ac:dyDescent="0.25">
      <c r="L2104" s="5"/>
    </row>
    <row r="2105" spans="12:12" x14ac:dyDescent="0.25">
      <c r="L2105" s="4"/>
    </row>
    <row r="2106" spans="12:12" x14ac:dyDescent="0.25">
      <c r="L2106" s="5"/>
    </row>
    <row r="2107" spans="12:12" x14ac:dyDescent="0.25">
      <c r="L2107" s="4"/>
    </row>
    <row r="2108" spans="12:12" x14ac:dyDescent="0.25">
      <c r="L2108" s="5"/>
    </row>
    <row r="2109" spans="12:12" x14ac:dyDescent="0.25">
      <c r="L2109" s="4"/>
    </row>
    <row r="2110" spans="12:12" x14ac:dyDescent="0.25">
      <c r="L2110" s="5"/>
    </row>
    <row r="2111" spans="12:12" x14ac:dyDescent="0.25">
      <c r="L2111" s="4"/>
    </row>
    <row r="2112" spans="12:12" x14ac:dyDescent="0.25">
      <c r="L2112" s="5"/>
    </row>
    <row r="2113" spans="12:12" x14ac:dyDescent="0.25">
      <c r="L2113" s="4"/>
    </row>
    <row r="2114" spans="12:12" x14ac:dyDescent="0.25">
      <c r="L2114" s="5"/>
    </row>
    <row r="2115" spans="12:12" x14ac:dyDescent="0.25">
      <c r="L2115" s="4"/>
    </row>
    <row r="2116" spans="12:12" x14ac:dyDescent="0.25">
      <c r="L2116" s="5"/>
    </row>
    <row r="2117" spans="12:12" x14ac:dyDescent="0.25">
      <c r="L2117" s="4"/>
    </row>
    <row r="2118" spans="12:12" x14ac:dyDescent="0.25">
      <c r="L2118" s="5"/>
    </row>
    <row r="2119" spans="12:12" x14ac:dyDescent="0.25">
      <c r="L2119" s="4"/>
    </row>
    <row r="2120" spans="12:12" x14ac:dyDescent="0.25">
      <c r="L2120" s="5"/>
    </row>
    <row r="2121" spans="12:12" x14ac:dyDescent="0.25">
      <c r="L2121" s="4"/>
    </row>
    <row r="2122" spans="12:12" x14ac:dyDescent="0.25">
      <c r="L2122" s="5"/>
    </row>
    <row r="2123" spans="12:12" x14ac:dyDescent="0.25">
      <c r="L2123" s="4"/>
    </row>
    <row r="2124" spans="12:12" x14ac:dyDescent="0.25">
      <c r="L2124" s="5"/>
    </row>
    <row r="2125" spans="12:12" x14ac:dyDescent="0.25">
      <c r="L2125" s="4"/>
    </row>
    <row r="2126" spans="12:12" x14ac:dyDescent="0.25">
      <c r="L2126" s="5"/>
    </row>
    <row r="2127" spans="12:12" x14ac:dyDescent="0.25">
      <c r="L2127" s="4"/>
    </row>
    <row r="2128" spans="12:12" x14ac:dyDescent="0.25">
      <c r="L2128" s="5"/>
    </row>
    <row r="2129" spans="12:12" x14ac:dyDescent="0.25">
      <c r="L2129" s="4"/>
    </row>
    <row r="2130" spans="12:12" x14ac:dyDescent="0.25">
      <c r="L2130" s="5"/>
    </row>
    <row r="2131" spans="12:12" x14ac:dyDescent="0.25">
      <c r="L2131" s="4"/>
    </row>
    <row r="2132" spans="12:12" x14ac:dyDescent="0.25">
      <c r="L2132" s="5"/>
    </row>
    <row r="2133" spans="12:12" x14ac:dyDescent="0.25">
      <c r="L2133" s="4"/>
    </row>
    <row r="2134" spans="12:12" x14ac:dyDescent="0.25">
      <c r="L2134" s="5"/>
    </row>
    <row r="2135" spans="12:12" x14ac:dyDescent="0.25">
      <c r="L2135" s="4"/>
    </row>
    <row r="2136" spans="12:12" x14ac:dyDescent="0.25">
      <c r="L2136" s="5"/>
    </row>
    <row r="2137" spans="12:12" x14ac:dyDescent="0.25">
      <c r="L2137" s="4"/>
    </row>
    <row r="2138" spans="12:12" x14ac:dyDescent="0.25">
      <c r="L2138" s="5"/>
    </row>
    <row r="2139" spans="12:12" x14ac:dyDescent="0.25">
      <c r="L2139" s="4"/>
    </row>
    <row r="2140" spans="12:12" x14ac:dyDescent="0.25">
      <c r="L2140" s="5"/>
    </row>
    <row r="2141" spans="12:12" x14ac:dyDescent="0.25">
      <c r="L2141" s="4"/>
    </row>
    <row r="2142" spans="12:12" x14ac:dyDescent="0.25">
      <c r="L2142" s="5"/>
    </row>
    <row r="2143" spans="12:12" x14ac:dyDescent="0.25">
      <c r="L2143" s="4"/>
    </row>
    <row r="2144" spans="12:12" x14ac:dyDescent="0.25">
      <c r="L2144" s="5"/>
    </row>
    <row r="2145" spans="12:12" x14ac:dyDescent="0.25">
      <c r="L2145" s="4"/>
    </row>
    <row r="2146" spans="12:12" x14ac:dyDescent="0.25">
      <c r="L2146" s="5"/>
    </row>
    <row r="2147" spans="12:12" x14ac:dyDescent="0.25">
      <c r="L2147" s="4"/>
    </row>
    <row r="2148" spans="12:12" x14ac:dyDescent="0.25">
      <c r="L2148" s="5"/>
    </row>
    <row r="2149" spans="12:12" x14ac:dyDescent="0.25">
      <c r="L2149" s="4"/>
    </row>
    <row r="2150" spans="12:12" x14ac:dyDescent="0.25">
      <c r="L2150" s="5"/>
    </row>
    <row r="2151" spans="12:12" x14ac:dyDescent="0.25">
      <c r="L2151" s="4"/>
    </row>
    <row r="2152" spans="12:12" x14ac:dyDescent="0.25">
      <c r="L2152" s="5"/>
    </row>
    <row r="2153" spans="12:12" x14ac:dyDescent="0.25">
      <c r="L2153" s="4"/>
    </row>
    <row r="2154" spans="12:12" x14ac:dyDescent="0.25">
      <c r="L2154" s="5"/>
    </row>
    <row r="2155" spans="12:12" x14ac:dyDescent="0.25">
      <c r="L2155" s="4"/>
    </row>
    <row r="2156" spans="12:12" x14ac:dyDescent="0.25">
      <c r="L2156" s="5"/>
    </row>
    <row r="2157" spans="12:12" x14ac:dyDescent="0.25">
      <c r="L2157" s="4"/>
    </row>
    <row r="2158" spans="12:12" x14ac:dyDescent="0.25">
      <c r="L2158" s="5"/>
    </row>
    <row r="2159" spans="12:12" x14ac:dyDescent="0.25">
      <c r="L2159" s="4"/>
    </row>
    <row r="2160" spans="12:12" x14ac:dyDescent="0.25">
      <c r="L2160" s="5"/>
    </row>
    <row r="2161" spans="12:12" x14ac:dyDescent="0.25">
      <c r="L2161" s="4"/>
    </row>
    <row r="2162" spans="12:12" x14ac:dyDescent="0.25">
      <c r="L2162" s="5"/>
    </row>
    <row r="2163" spans="12:12" x14ac:dyDescent="0.25">
      <c r="L2163" s="4"/>
    </row>
    <row r="2164" spans="12:12" x14ac:dyDescent="0.25">
      <c r="L2164" s="5"/>
    </row>
    <row r="2165" spans="12:12" x14ac:dyDescent="0.25">
      <c r="L2165" s="4"/>
    </row>
    <row r="2166" spans="12:12" x14ac:dyDescent="0.25">
      <c r="L2166" s="5"/>
    </row>
    <row r="2167" spans="12:12" x14ac:dyDescent="0.25">
      <c r="L2167" s="4"/>
    </row>
    <row r="2168" spans="12:12" x14ac:dyDescent="0.25">
      <c r="L2168" s="5"/>
    </row>
    <row r="2169" spans="12:12" x14ac:dyDescent="0.25">
      <c r="L2169" s="4"/>
    </row>
    <row r="2170" spans="12:12" x14ac:dyDescent="0.25">
      <c r="L2170" s="5"/>
    </row>
    <row r="2171" spans="12:12" x14ac:dyDescent="0.25">
      <c r="L2171" s="4"/>
    </row>
    <row r="2172" spans="12:12" x14ac:dyDescent="0.25">
      <c r="L2172" s="5"/>
    </row>
    <row r="2173" spans="12:12" x14ac:dyDescent="0.25">
      <c r="L2173" s="4"/>
    </row>
    <row r="2174" spans="12:12" x14ac:dyDescent="0.25">
      <c r="L2174" s="5"/>
    </row>
    <row r="2175" spans="12:12" x14ac:dyDescent="0.25">
      <c r="L2175" s="4"/>
    </row>
    <row r="2176" spans="12:12" x14ac:dyDescent="0.25">
      <c r="L2176" s="5"/>
    </row>
    <row r="2177" spans="12:12" x14ac:dyDescent="0.25">
      <c r="L2177" s="4"/>
    </row>
    <row r="2178" spans="12:12" x14ac:dyDescent="0.25">
      <c r="L2178" s="5"/>
    </row>
    <row r="2179" spans="12:12" x14ac:dyDescent="0.25">
      <c r="L2179" s="4"/>
    </row>
    <row r="2180" spans="12:12" x14ac:dyDescent="0.25">
      <c r="L2180" s="5"/>
    </row>
    <row r="2181" spans="12:12" x14ac:dyDescent="0.25">
      <c r="L2181" s="4"/>
    </row>
    <row r="2182" spans="12:12" x14ac:dyDescent="0.25">
      <c r="L2182" s="5"/>
    </row>
    <row r="2183" spans="12:12" x14ac:dyDescent="0.25">
      <c r="L2183" s="4"/>
    </row>
    <row r="2184" spans="12:12" x14ac:dyDescent="0.25">
      <c r="L2184" s="5"/>
    </row>
    <row r="2185" spans="12:12" x14ac:dyDescent="0.25">
      <c r="L2185" s="4"/>
    </row>
    <row r="2186" spans="12:12" x14ac:dyDescent="0.25">
      <c r="L2186" s="5"/>
    </row>
    <row r="2187" spans="12:12" x14ac:dyDescent="0.25">
      <c r="L2187" s="4"/>
    </row>
    <row r="2188" spans="12:12" x14ac:dyDescent="0.25">
      <c r="L2188" s="5"/>
    </row>
    <row r="2189" spans="12:12" x14ac:dyDescent="0.25">
      <c r="L2189" s="4"/>
    </row>
    <row r="2190" spans="12:12" x14ac:dyDescent="0.25">
      <c r="L2190" s="5"/>
    </row>
    <row r="2191" spans="12:12" x14ac:dyDescent="0.25">
      <c r="L2191" s="4"/>
    </row>
    <row r="2192" spans="12:12" x14ac:dyDescent="0.25">
      <c r="L2192" s="5"/>
    </row>
    <row r="2193" spans="12:12" x14ac:dyDescent="0.25">
      <c r="L2193" s="4"/>
    </row>
    <row r="2194" spans="12:12" x14ac:dyDescent="0.25">
      <c r="L2194" s="5"/>
    </row>
    <row r="2195" spans="12:12" x14ac:dyDescent="0.25">
      <c r="L2195" s="4"/>
    </row>
    <row r="2196" spans="12:12" x14ac:dyDescent="0.25">
      <c r="L2196" s="5"/>
    </row>
    <row r="2197" spans="12:12" x14ac:dyDescent="0.25">
      <c r="L2197" s="4"/>
    </row>
    <row r="2198" spans="12:12" x14ac:dyDescent="0.25">
      <c r="L2198" s="5"/>
    </row>
    <row r="2199" spans="12:12" x14ac:dyDescent="0.25">
      <c r="L2199" s="4"/>
    </row>
    <row r="2200" spans="12:12" x14ac:dyDescent="0.25">
      <c r="L2200" s="5"/>
    </row>
    <row r="2201" spans="12:12" x14ac:dyDescent="0.25">
      <c r="L2201" s="4"/>
    </row>
    <row r="2202" spans="12:12" x14ac:dyDescent="0.25">
      <c r="L2202" s="5"/>
    </row>
    <row r="2203" spans="12:12" x14ac:dyDescent="0.25">
      <c r="L2203" s="4"/>
    </row>
    <row r="2204" spans="12:12" x14ac:dyDescent="0.25">
      <c r="L2204" s="5"/>
    </row>
    <row r="2205" spans="12:12" x14ac:dyDescent="0.25">
      <c r="L2205" s="4"/>
    </row>
    <row r="2206" spans="12:12" x14ac:dyDescent="0.25">
      <c r="L2206" s="5"/>
    </row>
    <row r="2207" spans="12:12" x14ac:dyDescent="0.25">
      <c r="L2207" s="4"/>
    </row>
    <row r="2208" spans="12:12" x14ac:dyDescent="0.25">
      <c r="L2208" s="5"/>
    </row>
    <row r="2209" spans="12:12" x14ac:dyDescent="0.25">
      <c r="L2209" s="4"/>
    </row>
    <row r="2210" spans="12:12" x14ac:dyDescent="0.25">
      <c r="L2210" s="5"/>
    </row>
    <row r="2211" spans="12:12" x14ac:dyDescent="0.25">
      <c r="L2211" s="4"/>
    </row>
    <row r="2212" spans="12:12" x14ac:dyDescent="0.25">
      <c r="L2212" s="5"/>
    </row>
    <row r="2213" spans="12:12" x14ac:dyDescent="0.25">
      <c r="L2213" s="4"/>
    </row>
    <row r="2214" spans="12:12" x14ac:dyDescent="0.25">
      <c r="L2214" s="5"/>
    </row>
    <row r="2215" spans="12:12" x14ac:dyDescent="0.25">
      <c r="L2215" s="4"/>
    </row>
    <row r="2216" spans="12:12" x14ac:dyDescent="0.25">
      <c r="L2216" s="5"/>
    </row>
    <row r="2217" spans="12:12" x14ac:dyDescent="0.25">
      <c r="L2217" s="4"/>
    </row>
    <row r="2218" spans="12:12" x14ac:dyDescent="0.25">
      <c r="L2218" s="5"/>
    </row>
    <row r="2219" spans="12:12" x14ac:dyDescent="0.25">
      <c r="L2219" s="4"/>
    </row>
    <row r="2220" spans="12:12" x14ac:dyDescent="0.25">
      <c r="L2220" s="5"/>
    </row>
    <row r="2221" spans="12:12" x14ac:dyDescent="0.25">
      <c r="L2221" s="4"/>
    </row>
    <row r="2222" spans="12:12" x14ac:dyDescent="0.25">
      <c r="L2222" s="5"/>
    </row>
    <row r="2223" spans="12:12" x14ac:dyDescent="0.25">
      <c r="L2223" s="4"/>
    </row>
    <row r="2224" spans="12:12" x14ac:dyDescent="0.25">
      <c r="L2224" s="5"/>
    </row>
    <row r="2225" spans="12:12" x14ac:dyDescent="0.25">
      <c r="L2225" s="4"/>
    </row>
    <row r="2226" spans="12:12" x14ac:dyDescent="0.25">
      <c r="L2226" s="5"/>
    </row>
    <row r="2227" spans="12:12" x14ac:dyDescent="0.25">
      <c r="L2227" s="4"/>
    </row>
    <row r="2228" spans="12:12" x14ac:dyDescent="0.25">
      <c r="L2228" s="5"/>
    </row>
    <row r="2229" spans="12:12" x14ac:dyDescent="0.25">
      <c r="L2229" s="4"/>
    </row>
    <row r="2230" spans="12:12" x14ac:dyDescent="0.25">
      <c r="L2230" s="5"/>
    </row>
    <row r="2231" spans="12:12" x14ac:dyDescent="0.25">
      <c r="L2231" s="4"/>
    </row>
    <row r="2232" spans="12:12" x14ac:dyDescent="0.25">
      <c r="L2232" s="5"/>
    </row>
    <row r="2233" spans="12:12" x14ac:dyDescent="0.25">
      <c r="L2233" s="4"/>
    </row>
    <row r="2234" spans="12:12" x14ac:dyDescent="0.25">
      <c r="L2234" s="5"/>
    </row>
    <row r="2235" spans="12:12" x14ac:dyDescent="0.25">
      <c r="L2235" s="4"/>
    </row>
    <row r="2236" spans="12:12" x14ac:dyDescent="0.25">
      <c r="L2236" s="5"/>
    </row>
    <row r="2237" spans="12:12" x14ac:dyDescent="0.25">
      <c r="L2237" s="4"/>
    </row>
    <row r="2238" spans="12:12" x14ac:dyDescent="0.25">
      <c r="L2238" s="5"/>
    </row>
    <row r="2239" spans="12:12" x14ac:dyDescent="0.25">
      <c r="L2239" s="4"/>
    </row>
    <row r="2240" spans="12:12" x14ac:dyDescent="0.25">
      <c r="L2240" s="5"/>
    </row>
    <row r="2241" spans="12:12" x14ac:dyDescent="0.25">
      <c r="L2241" s="4"/>
    </row>
    <row r="2242" spans="12:12" x14ac:dyDescent="0.25">
      <c r="L2242" s="5"/>
    </row>
    <row r="2243" spans="12:12" x14ac:dyDescent="0.25">
      <c r="L2243" s="4"/>
    </row>
    <row r="2244" spans="12:12" x14ac:dyDescent="0.25">
      <c r="L2244" s="5"/>
    </row>
    <row r="2245" spans="12:12" x14ac:dyDescent="0.25">
      <c r="L2245" s="4"/>
    </row>
    <row r="2246" spans="12:12" x14ac:dyDescent="0.25">
      <c r="L2246" s="5"/>
    </row>
    <row r="2247" spans="12:12" x14ac:dyDescent="0.25">
      <c r="L2247" s="4"/>
    </row>
    <row r="2248" spans="12:12" x14ac:dyDescent="0.25">
      <c r="L2248" s="5"/>
    </row>
    <row r="2249" spans="12:12" x14ac:dyDescent="0.25">
      <c r="L2249" s="4"/>
    </row>
    <row r="2250" spans="12:12" x14ac:dyDescent="0.25">
      <c r="L2250" s="5"/>
    </row>
    <row r="2251" spans="12:12" x14ac:dyDescent="0.25">
      <c r="L2251" s="4"/>
    </row>
    <row r="2252" spans="12:12" x14ac:dyDescent="0.25">
      <c r="L2252" s="5"/>
    </row>
    <row r="2253" spans="12:12" x14ac:dyDescent="0.25">
      <c r="L2253" s="4"/>
    </row>
    <row r="2254" spans="12:12" x14ac:dyDescent="0.25">
      <c r="L2254" s="5"/>
    </row>
    <row r="2255" spans="12:12" x14ac:dyDescent="0.25">
      <c r="L2255" s="4"/>
    </row>
    <row r="2256" spans="12:12" x14ac:dyDescent="0.25">
      <c r="L2256" s="5"/>
    </row>
    <row r="2257" spans="12:12" x14ac:dyDescent="0.25">
      <c r="L2257" s="4"/>
    </row>
    <row r="2258" spans="12:12" x14ac:dyDescent="0.25">
      <c r="L2258" s="5"/>
    </row>
    <row r="2259" spans="12:12" x14ac:dyDescent="0.25">
      <c r="L2259" s="4"/>
    </row>
    <row r="2260" spans="12:12" x14ac:dyDescent="0.25">
      <c r="L2260" s="5"/>
    </row>
    <row r="2261" spans="12:12" x14ac:dyDescent="0.25">
      <c r="L2261" s="4"/>
    </row>
    <row r="2262" spans="12:12" x14ac:dyDescent="0.25">
      <c r="L2262" s="5"/>
    </row>
    <row r="2263" spans="12:12" x14ac:dyDescent="0.25">
      <c r="L2263" s="4"/>
    </row>
    <row r="2264" spans="12:12" x14ac:dyDescent="0.25">
      <c r="L2264" s="5"/>
    </row>
    <row r="2265" spans="12:12" x14ac:dyDescent="0.25">
      <c r="L2265" s="4"/>
    </row>
    <row r="2266" spans="12:12" x14ac:dyDescent="0.25">
      <c r="L2266" s="5"/>
    </row>
    <row r="2267" spans="12:12" x14ac:dyDescent="0.25">
      <c r="L2267" s="4"/>
    </row>
    <row r="2268" spans="12:12" x14ac:dyDescent="0.25">
      <c r="L2268" s="5"/>
    </row>
    <row r="2269" spans="12:12" x14ac:dyDescent="0.25">
      <c r="L2269" s="4"/>
    </row>
    <row r="2270" spans="12:12" x14ac:dyDescent="0.25">
      <c r="L2270" s="5"/>
    </row>
    <row r="2271" spans="12:12" x14ac:dyDescent="0.25">
      <c r="L2271" s="4"/>
    </row>
    <row r="2272" spans="12:12" x14ac:dyDescent="0.25">
      <c r="L2272" s="5"/>
    </row>
    <row r="2273" spans="12:12" x14ac:dyDescent="0.25">
      <c r="L2273" s="4"/>
    </row>
    <row r="2274" spans="12:12" x14ac:dyDescent="0.25">
      <c r="L2274" s="5"/>
    </row>
    <row r="2275" spans="12:12" x14ac:dyDescent="0.25">
      <c r="L2275" s="4"/>
    </row>
    <row r="2276" spans="12:12" x14ac:dyDescent="0.25">
      <c r="L2276" s="5"/>
    </row>
    <row r="2277" spans="12:12" x14ac:dyDescent="0.25">
      <c r="L2277" s="4"/>
    </row>
    <row r="2278" spans="12:12" x14ac:dyDescent="0.25">
      <c r="L2278" s="5"/>
    </row>
    <row r="2279" spans="12:12" x14ac:dyDescent="0.25">
      <c r="L2279" s="4"/>
    </row>
    <row r="2280" spans="12:12" x14ac:dyDescent="0.25">
      <c r="L2280" s="5"/>
    </row>
    <row r="2281" spans="12:12" x14ac:dyDescent="0.25">
      <c r="L2281" s="4"/>
    </row>
    <row r="2282" spans="12:12" x14ac:dyDescent="0.25">
      <c r="L2282" s="5"/>
    </row>
    <row r="2283" spans="12:12" x14ac:dyDescent="0.25">
      <c r="L2283" s="4"/>
    </row>
    <row r="2284" spans="12:12" x14ac:dyDescent="0.25">
      <c r="L2284" s="5"/>
    </row>
    <row r="2285" spans="12:12" x14ac:dyDescent="0.25">
      <c r="L2285" s="4"/>
    </row>
    <row r="2286" spans="12:12" x14ac:dyDescent="0.25">
      <c r="L2286" s="5"/>
    </row>
    <row r="2287" spans="12:12" x14ac:dyDescent="0.25">
      <c r="L2287" s="4"/>
    </row>
    <row r="2288" spans="12:12" x14ac:dyDescent="0.25">
      <c r="L2288" s="5"/>
    </row>
    <row r="2289" spans="12:12" x14ac:dyDescent="0.25">
      <c r="L2289" s="4"/>
    </row>
    <row r="2290" spans="12:12" x14ac:dyDescent="0.25">
      <c r="L2290" s="5"/>
    </row>
    <row r="2291" spans="12:12" x14ac:dyDescent="0.25">
      <c r="L2291" s="4"/>
    </row>
    <row r="2292" spans="12:12" x14ac:dyDescent="0.25">
      <c r="L2292" s="5"/>
    </row>
    <row r="2293" spans="12:12" x14ac:dyDescent="0.25">
      <c r="L2293" s="4"/>
    </row>
    <row r="2294" spans="12:12" x14ac:dyDescent="0.25">
      <c r="L2294" s="5"/>
    </row>
    <row r="2295" spans="12:12" x14ac:dyDescent="0.25">
      <c r="L2295" s="4"/>
    </row>
    <row r="2296" spans="12:12" x14ac:dyDescent="0.25">
      <c r="L2296" s="5"/>
    </row>
    <row r="2297" spans="12:12" x14ac:dyDescent="0.25">
      <c r="L2297" s="4"/>
    </row>
    <row r="2298" spans="12:12" x14ac:dyDescent="0.25">
      <c r="L2298" s="5"/>
    </row>
    <row r="2299" spans="12:12" x14ac:dyDescent="0.25">
      <c r="L2299" s="4"/>
    </row>
    <row r="2300" spans="12:12" x14ac:dyDescent="0.25">
      <c r="L2300" s="5"/>
    </row>
    <row r="2301" spans="12:12" x14ac:dyDescent="0.25">
      <c r="L2301" s="4"/>
    </row>
    <row r="2302" spans="12:12" x14ac:dyDescent="0.25">
      <c r="L2302" s="5"/>
    </row>
    <row r="2303" spans="12:12" x14ac:dyDescent="0.25">
      <c r="L2303" s="4"/>
    </row>
    <row r="2304" spans="12:12" x14ac:dyDescent="0.25">
      <c r="L2304" s="5"/>
    </row>
    <row r="2305" spans="12:12" x14ac:dyDescent="0.25">
      <c r="L2305" s="4"/>
    </row>
    <row r="2306" spans="12:12" x14ac:dyDescent="0.25">
      <c r="L2306" s="5"/>
    </row>
    <row r="2307" spans="12:12" x14ac:dyDescent="0.25">
      <c r="L2307" s="4"/>
    </row>
    <row r="2308" spans="12:12" x14ac:dyDescent="0.25">
      <c r="L2308" s="5"/>
    </row>
    <row r="2309" spans="12:12" x14ac:dyDescent="0.25">
      <c r="L2309" s="4"/>
    </row>
    <row r="2310" spans="12:12" x14ac:dyDescent="0.25">
      <c r="L2310" s="5"/>
    </row>
    <row r="2311" spans="12:12" x14ac:dyDescent="0.25">
      <c r="L2311" s="4"/>
    </row>
    <row r="2312" spans="12:12" x14ac:dyDescent="0.25">
      <c r="L2312" s="5"/>
    </row>
    <row r="2313" spans="12:12" x14ac:dyDescent="0.25">
      <c r="L2313" s="4"/>
    </row>
    <row r="2314" spans="12:12" x14ac:dyDescent="0.25">
      <c r="L2314" s="5"/>
    </row>
    <row r="2315" spans="12:12" x14ac:dyDescent="0.25">
      <c r="L2315" s="4"/>
    </row>
    <row r="2316" spans="12:12" x14ac:dyDescent="0.25">
      <c r="L2316" s="5"/>
    </row>
    <row r="2317" spans="12:12" x14ac:dyDescent="0.25">
      <c r="L2317" s="4"/>
    </row>
    <row r="2318" spans="12:12" x14ac:dyDescent="0.25">
      <c r="L2318" s="5"/>
    </row>
    <row r="2319" spans="12:12" x14ac:dyDescent="0.25">
      <c r="L2319" s="4"/>
    </row>
    <row r="2320" spans="12:12" x14ac:dyDescent="0.25">
      <c r="L2320" s="5"/>
    </row>
    <row r="2321" spans="12:12" x14ac:dyDescent="0.25">
      <c r="L2321" s="4"/>
    </row>
    <row r="2322" spans="12:12" x14ac:dyDescent="0.25">
      <c r="L2322" s="5"/>
    </row>
    <row r="2323" spans="12:12" x14ac:dyDescent="0.25">
      <c r="L2323" s="4"/>
    </row>
    <row r="2324" spans="12:12" x14ac:dyDescent="0.25">
      <c r="L2324" s="5"/>
    </row>
    <row r="2325" spans="12:12" x14ac:dyDescent="0.25">
      <c r="L2325" s="4"/>
    </row>
    <row r="2326" spans="12:12" x14ac:dyDescent="0.25">
      <c r="L2326" s="5"/>
    </row>
    <row r="2327" spans="12:12" x14ac:dyDescent="0.25">
      <c r="L2327" s="4"/>
    </row>
    <row r="2328" spans="12:12" x14ac:dyDescent="0.25">
      <c r="L2328" s="5"/>
    </row>
    <row r="2329" spans="12:12" x14ac:dyDescent="0.25">
      <c r="L2329" s="4"/>
    </row>
    <row r="2330" spans="12:12" x14ac:dyDescent="0.25">
      <c r="L2330" s="5"/>
    </row>
    <row r="2331" spans="12:12" x14ac:dyDescent="0.25">
      <c r="L2331" s="4"/>
    </row>
    <row r="2332" spans="12:12" x14ac:dyDescent="0.25">
      <c r="L2332" s="5"/>
    </row>
    <row r="2333" spans="12:12" x14ac:dyDescent="0.25">
      <c r="L2333" s="4"/>
    </row>
    <row r="2334" spans="12:12" x14ac:dyDescent="0.25">
      <c r="L2334" s="5"/>
    </row>
    <row r="2335" spans="12:12" x14ac:dyDescent="0.25">
      <c r="L2335" s="4"/>
    </row>
    <row r="2336" spans="12:12" x14ac:dyDescent="0.25">
      <c r="L2336" s="5"/>
    </row>
    <row r="2337" spans="12:12" x14ac:dyDescent="0.25">
      <c r="L2337" s="4"/>
    </row>
    <row r="2338" spans="12:12" x14ac:dyDescent="0.25">
      <c r="L2338" s="5"/>
    </row>
    <row r="2339" spans="12:12" x14ac:dyDescent="0.25">
      <c r="L2339" s="4"/>
    </row>
    <row r="2340" spans="12:12" x14ac:dyDescent="0.25">
      <c r="L2340" s="5"/>
    </row>
    <row r="2341" spans="12:12" x14ac:dyDescent="0.25">
      <c r="L2341" s="4"/>
    </row>
    <row r="2342" spans="12:12" x14ac:dyDescent="0.25">
      <c r="L2342" s="5"/>
    </row>
    <row r="2343" spans="12:12" x14ac:dyDescent="0.25">
      <c r="L2343" s="4"/>
    </row>
    <row r="2344" spans="12:12" x14ac:dyDescent="0.25">
      <c r="L2344" s="5"/>
    </row>
    <row r="2345" spans="12:12" x14ac:dyDescent="0.25">
      <c r="L2345" s="4"/>
    </row>
    <row r="2346" spans="12:12" x14ac:dyDescent="0.25">
      <c r="L2346" s="5"/>
    </row>
    <row r="2347" spans="12:12" x14ac:dyDescent="0.25">
      <c r="L2347" s="4"/>
    </row>
    <row r="2348" spans="12:12" x14ac:dyDescent="0.25">
      <c r="L2348" s="5"/>
    </row>
    <row r="2349" spans="12:12" x14ac:dyDescent="0.25">
      <c r="L2349" s="4"/>
    </row>
    <row r="2350" spans="12:12" x14ac:dyDescent="0.25">
      <c r="L2350" s="5"/>
    </row>
    <row r="2351" spans="12:12" x14ac:dyDescent="0.25">
      <c r="L2351" s="4"/>
    </row>
    <row r="2352" spans="12:12" x14ac:dyDescent="0.25">
      <c r="L2352" s="5"/>
    </row>
    <row r="2353" spans="12:12" x14ac:dyDescent="0.25">
      <c r="L2353" s="4"/>
    </row>
    <row r="2354" spans="12:12" x14ac:dyDescent="0.25">
      <c r="L2354" s="5"/>
    </row>
    <row r="2355" spans="12:12" x14ac:dyDescent="0.25">
      <c r="L2355" s="4"/>
    </row>
    <row r="2356" spans="12:12" x14ac:dyDescent="0.25">
      <c r="L2356" s="5"/>
    </row>
    <row r="2357" spans="12:12" x14ac:dyDescent="0.25">
      <c r="L2357" s="4"/>
    </row>
    <row r="2358" spans="12:12" x14ac:dyDescent="0.25">
      <c r="L2358" s="5"/>
    </row>
    <row r="2359" spans="12:12" x14ac:dyDescent="0.25">
      <c r="L2359" s="4"/>
    </row>
    <row r="2360" spans="12:12" x14ac:dyDescent="0.25">
      <c r="L2360" s="5"/>
    </row>
    <row r="2361" spans="12:12" x14ac:dyDescent="0.25">
      <c r="L2361" s="4"/>
    </row>
    <row r="2362" spans="12:12" x14ac:dyDescent="0.25">
      <c r="L2362" s="5"/>
    </row>
    <row r="2363" spans="12:12" x14ac:dyDescent="0.25">
      <c r="L2363" s="4"/>
    </row>
    <row r="2364" spans="12:12" x14ac:dyDescent="0.25">
      <c r="L2364" s="5"/>
    </row>
    <row r="2365" spans="12:12" x14ac:dyDescent="0.25">
      <c r="L2365" s="4"/>
    </row>
    <row r="2366" spans="12:12" x14ac:dyDescent="0.25">
      <c r="L2366" s="5"/>
    </row>
    <row r="2367" spans="12:12" x14ac:dyDescent="0.25">
      <c r="L2367" s="4"/>
    </row>
    <row r="2368" spans="12:12" x14ac:dyDescent="0.25">
      <c r="L2368" s="5"/>
    </row>
    <row r="2369" spans="12:12" x14ac:dyDescent="0.25">
      <c r="L2369" s="4"/>
    </row>
    <row r="2370" spans="12:12" x14ac:dyDescent="0.25">
      <c r="L2370" s="5"/>
    </row>
    <row r="2371" spans="12:12" x14ac:dyDescent="0.25">
      <c r="L2371" s="4"/>
    </row>
    <row r="2372" spans="12:12" x14ac:dyDescent="0.25">
      <c r="L2372" s="5"/>
    </row>
    <row r="2373" spans="12:12" x14ac:dyDescent="0.25">
      <c r="L2373" s="4"/>
    </row>
    <row r="2374" spans="12:12" x14ac:dyDescent="0.25">
      <c r="L2374" s="5"/>
    </row>
    <row r="2375" spans="12:12" x14ac:dyDescent="0.25">
      <c r="L2375" s="4"/>
    </row>
    <row r="2376" spans="12:12" x14ac:dyDescent="0.25">
      <c r="L2376" s="5"/>
    </row>
    <row r="2377" spans="12:12" x14ac:dyDescent="0.25">
      <c r="L2377" s="4"/>
    </row>
    <row r="2378" spans="12:12" x14ac:dyDescent="0.25">
      <c r="L2378" s="5"/>
    </row>
    <row r="2379" spans="12:12" x14ac:dyDescent="0.25">
      <c r="L2379" s="4"/>
    </row>
    <row r="2380" spans="12:12" x14ac:dyDescent="0.25">
      <c r="L2380" s="5"/>
    </row>
    <row r="2381" spans="12:12" x14ac:dyDescent="0.25">
      <c r="L2381" s="4"/>
    </row>
    <row r="2382" spans="12:12" x14ac:dyDescent="0.25">
      <c r="L2382" s="5"/>
    </row>
    <row r="2383" spans="12:12" x14ac:dyDescent="0.25">
      <c r="L2383" s="4"/>
    </row>
    <row r="2384" spans="12:12" x14ac:dyDescent="0.25">
      <c r="L2384" s="5"/>
    </row>
    <row r="2385" spans="12:12" x14ac:dyDescent="0.25">
      <c r="L2385" s="4"/>
    </row>
    <row r="2386" spans="12:12" x14ac:dyDescent="0.25">
      <c r="L2386" s="5"/>
    </row>
    <row r="2387" spans="12:12" x14ac:dyDescent="0.25">
      <c r="L2387" s="4"/>
    </row>
    <row r="2388" spans="12:12" x14ac:dyDescent="0.25">
      <c r="L2388" s="5"/>
    </row>
    <row r="2389" spans="12:12" x14ac:dyDescent="0.25">
      <c r="L2389" s="4"/>
    </row>
    <row r="2390" spans="12:12" x14ac:dyDescent="0.25">
      <c r="L2390" s="5"/>
    </row>
    <row r="2391" spans="12:12" x14ac:dyDescent="0.25">
      <c r="L2391" s="4"/>
    </row>
    <row r="2392" spans="12:12" x14ac:dyDescent="0.25">
      <c r="L2392" s="5"/>
    </row>
    <row r="2393" spans="12:12" x14ac:dyDescent="0.25">
      <c r="L2393" s="4"/>
    </row>
    <row r="2394" spans="12:12" x14ac:dyDescent="0.25">
      <c r="L2394" s="5"/>
    </row>
    <row r="2395" spans="12:12" x14ac:dyDescent="0.25">
      <c r="L2395" s="4"/>
    </row>
    <row r="2396" spans="12:12" x14ac:dyDescent="0.25">
      <c r="L2396" s="5"/>
    </row>
    <row r="2397" spans="12:12" x14ac:dyDescent="0.25">
      <c r="L2397" s="4"/>
    </row>
    <row r="2398" spans="12:12" x14ac:dyDescent="0.25">
      <c r="L2398" s="5"/>
    </row>
    <row r="2399" spans="12:12" x14ac:dyDescent="0.25">
      <c r="L2399" s="4"/>
    </row>
    <row r="2400" spans="12:12" x14ac:dyDescent="0.25">
      <c r="L2400" s="5"/>
    </row>
    <row r="2401" spans="12:12" x14ac:dyDescent="0.25">
      <c r="L2401" s="4"/>
    </row>
    <row r="2402" spans="12:12" x14ac:dyDescent="0.25">
      <c r="L2402" s="5"/>
    </row>
    <row r="2403" spans="12:12" x14ac:dyDescent="0.25">
      <c r="L2403" s="4"/>
    </row>
    <row r="2404" spans="12:12" x14ac:dyDescent="0.25">
      <c r="L2404" s="5"/>
    </row>
    <row r="2405" spans="12:12" x14ac:dyDescent="0.25">
      <c r="L2405" s="4"/>
    </row>
    <row r="2406" spans="12:12" x14ac:dyDescent="0.25">
      <c r="L2406" s="5"/>
    </row>
    <row r="2407" spans="12:12" x14ac:dyDescent="0.25">
      <c r="L2407" s="4"/>
    </row>
    <row r="2408" spans="12:12" x14ac:dyDescent="0.25">
      <c r="L2408" s="5"/>
    </row>
    <row r="2409" spans="12:12" x14ac:dyDescent="0.25">
      <c r="L2409" s="4"/>
    </row>
    <row r="2410" spans="12:12" x14ac:dyDescent="0.25">
      <c r="L2410" s="5"/>
    </row>
    <row r="2411" spans="12:12" x14ac:dyDescent="0.25">
      <c r="L2411" s="4"/>
    </row>
    <row r="2412" spans="12:12" x14ac:dyDescent="0.25">
      <c r="L2412" s="5"/>
    </row>
    <row r="2413" spans="12:12" x14ac:dyDescent="0.25">
      <c r="L2413" s="4"/>
    </row>
    <row r="2414" spans="12:12" x14ac:dyDescent="0.25">
      <c r="L2414" s="5"/>
    </row>
    <row r="2415" spans="12:12" x14ac:dyDescent="0.25">
      <c r="L2415" s="4"/>
    </row>
    <row r="2416" spans="12:12" x14ac:dyDescent="0.25">
      <c r="L2416" s="5"/>
    </row>
    <row r="2417" spans="12:12" x14ac:dyDescent="0.25">
      <c r="L2417" s="4"/>
    </row>
    <row r="2418" spans="12:12" x14ac:dyDescent="0.25">
      <c r="L2418" s="5"/>
    </row>
    <row r="2419" spans="12:12" x14ac:dyDescent="0.25">
      <c r="L2419" s="4"/>
    </row>
    <row r="2420" spans="12:12" x14ac:dyDescent="0.25">
      <c r="L2420" s="5"/>
    </row>
    <row r="2421" spans="12:12" x14ac:dyDescent="0.25">
      <c r="L2421" s="4"/>
    </row>
    <row r="2422" spans="12:12" x14ac:dyDescent="0.25">
      <c r="L2422" s="5"/>
    </row>
    <row r="2423" spans="12:12" x14ac:dyDescent="0.25">
      <c r="L2423" s="4"/>
    </row>
    <row r="2424" spans="12:12" x14ac:dyDescent="0.25">
      <c r="L2424" s="5"/>
    </row>
    <row r="2425" spans="12:12" x14ac:dyDescent="0.25">
      <c r="L2425" s="4"/>
    </row>
    <row r="2426" spans="12:12" x14ac:dyDescent="0.25">
      <c r="L2426" s="5"/>
    </row>
    <row r="2427" spans="12:12" x14ac:dyDescent="0.25">
      <c r="L2427" s="4"/>
    </row>
    <row r="2428" spans="12:12" x14ac:dyDescent="0.25">
      <c r="L2428" s="5"/>
    </row>
    <row r="2429" spans="12:12" x14ac:dyDescent="0.25">
      <c r="L2429" s="4"/>
    </row>
    <row r="2430" spans="12:12" x14ac:dyDescent="0.25">
      <c r="L2430" s="5"/>
    </row>
    <row r="2431" spans="12:12" x14ac:dyDescent="0.25">
      <c r="L2431" s="4"/>
    </row>
    <row r="2432" spans="12:12" x14ac:dyDescent="0.25">
      <c r="L2432" s="5"/>
    </row>
    <row r="2433" spans="12:12" x14ac:dyDescent="0.25">
      <c r="L2433" s="4"/>
    </row>
    <row r="2434" spans="12:12" x14ac:dyDescent="0.25">
      <c r="L2434" s="5"/>
    </row>
    <row r="2435" spans="12:12" x14ac:dyDescent="0.25">
      <c r="L2435" s="4"/>
    </row>
    <row r="2436" spans="12:12" x14ac:dyDescent="0.25">
      <c r="L2436" s="5"/>
    </row>
    <row r="2437" spans="12:12" x14ac:dyDescent="0.25">
      <c r="L2437" s="4"/>
    </row>
    <row r="2438" spans="12:12" x14ac:dyDescent="0.25">
      <c r="L2438" s="5"/>
    </row>
    <row r="2439" spans="12:12" x14ac:dyDescent="0.25">
      <c r="L2439" s="4"/>
    </row>
    <row r="2440" spans="12:12" x14ac:dyDescent="0.25">
      <c r="L2440" s="5"/>
    </row>
    <row r="2441" spans="12:12" x14ac:dyDescent="0.25">
      <c r="L2441" s="4"/>
    </row>
    <row r="2442" spans="12:12" x14ac:dyDescent="0.25">
      <c r="L2442" s="5"/>
    </row>
    <row r="2443" spans="12:12" x14ac:dyDescent="0.25">
      <c r="L2443" s="4"/>
    </row>
    <row r="2444" spans="12:12" x14ac:dyDescent="0.25">
      <c r="L2444" s="5"/>
    </row>
    <row r="2445" spans="12:12" x14ac:dyDescent="0.25">
      <c r="L2445" s="4"/>
    </row>
    <row r="2446" spans="12:12" x14ac:dyDescent="0.25">
      <c r="L2446" s="5"/>
    </row>
    <row r="2447" spans="12:12" x14ac:dyDescent="0.25">
      <c r="L2447" s="4"/>
    </row>
    <row r="2448" spans="12:12" x14ac:dyDescent="0.25">
      <c r="L2448" s="5"/>
    </row>
    <row r="2449" spans="12:12" x14ac:dyDescent="0.25">
      <c r="L2449" s="4"/>
    </row>
    <row r="2450" spans="12:12" x14ac:dyDescent="0.25">
      <c r="L2450" s="5"/>
    </row>
    <row r="2451" spans="12:12" x14ac:dyDescent="0.25">
      <c r="L2451" s="4"/>
    </row>
    <row r="2452" spans="12:12" x14ac:dyDescent="0.25">
      <c r="L2452" s="5"/>
    </row>
    <row r="2453" spans="12:12" x14ac:dyDescent="0.25">
      <c r="L2453" s="4"/>
    </row>
    <row r="2454" spans="12:12" x14ac:dyDescent="0.25">
      <c r="L2454" s="5"/>
    </row>
    <row r="2455" spans="12:12" x14ac:dyDescent="0.25">
      <c r="L2455" s="4"/>
    </row>
    <row r="2456" spans="12:12" x14ac:dyDescent="0.25">
      <c r="L2456" s="5"/>
    </row>
    <row r="2457" spans="12:12" x14ac:dyDescent="0.25">
      <c r="L2457" s="4"/>
    </row>
    <row r="2458" spans="12:12" x14ac:dyDescent="0.25">
      <c r="L2458" s="5"/>
    </row>
    <row r="2459" spans="12:12" x14ac:dyDescent="0.25">
      <c r="L2459" s="4"/>
    </row>
    <row r="2460" spans="12:12" x14ac:dyDescent="0.25">
      <c r="L2460" s="5"/>
    </row>
    <row r="2461" spans="12:12" x14ac:dyDescent="0.25">
      <c r="L2461" s="4"/>
    </row>
    <row r="2462" spans="12:12" x14ac:dyDescent="0.25">
      <c r="L2462" s="5"/>
    </row>
    <row r="2463" spans="12:12" x14ac:dyDescent="0.25">
      <c r="L2463" s="4"/>
    </row>
    <row r="2464" spans="12:12" x14ac:dyDescent="0.25">
      <c r="L2464" s="5"/>
    </row>
    <row r="2465" spans="12:12" x14ac:dyDescent="0.25">
      <c r="L2465" s="4"/>
    </row>
    <row r="2466" spans="12:12" x14ac:dyDescent="0.25">
      <c r="L2466" s="5"/>
    </row>
    <row r="2467" spans="12:12" x14ac:dyDescent="0.25">
      <c r="L2467" s="4"/>
    </row>
    <row r="2468" spans="12:12" x14ac:dyDescent="0.25">
      <c r="L2468" s="5"/>
    </row>
    <row r="2469" spans="12:12" x14ac:dyDescent="0.25">
      <c r="L2469" s="4"/>
    </row>
    <row r="2470" spans="12:12" x14ac:dyDescent="0.25">
      <c r="L2470" s="5"/>
    </row>
    <row r="2471" spans="12:12" x14ac:dyDescent="0.25">
      <c r="L2471" s="4"/>
    </row>
    <row r="2472" spans="12:12" x14ac:dyDescent="0.25">
      <c r="L2472" s="5"/>
    </row>
    <row r="2473" spans="12:12" x14ac:dyDescent="0.25">
      <c r="L2473" s="4"/>
    </row>
    <row r="2474" spans="12:12" x14ac:dyDescent="0.25">
      <c r="L2474" s="5"/>
    </row>
    <row r="2475" spans="12:12" x14ac:dyDescent="0.25">
      <c r="L2475" s="4"/>
    </row>
    <row r="2476" spans="12:12" x14ac:dyDescent="0.25">
      <c r="L2476" s="5"/>
    </row>
    <row r="2477" spans="12:12" x14ac:dyDescent="0.25">
      <c r="L2477" s="4"/>
    </row>
    <row r="2478" spans="12:12" x14ac:dyDescent="0.25">
      <c r="L2478" s="5"/>
    </row>
    <row r="2479" spans="12:12" x14ac:dyDescent="0.25">
      <c r="L2479" s="4"/>
    </row>
    <row r="2480" spans="12:12" x14ac:dyDescent="0.25">
      <c r="L2480" s="5"/>
    </row>
    <row r="2481" spans="12:12" x14ac:dyDescent="0.25">
      <c r="L2481" s="4"/>
    </row>
    <row r="2482" spans="12:12" x14ac:dyDescent="0.25">
      <c r="L2482" s="5"/>
    </row>
    <row r="2483" spans="12:12" x14ac:dyDescent="0.25">
      <c r="L2483" s="4"/>
    </row>
    <row r="2484" spans="12:12" x14ac:dyDescent="0.25">
      <c r="L2484" s="5"/>
    </row>
    <row r="2485" spans="12:12" x14ac:dyDescent="0.25">
      <c r="L2485" s="4"/>
    </row>
    <row r="2486" spans="12:12" x14ac:dyDescent="0.25">
      <c r="L2486" s="5"/>
    </row>
    <row r="2487" spans="12:12" x14ac:dyDescent="0.25">
      <c r="L2487" s="4"/>
    </row>
    <row r="2488" spans="12:12" x14ac:dyDescent="0.25">
      <c r="L2488" s="5"/>
    </row>
    <row r="2489" spans="12:12" x14ac:dyDescent="0.25">
      <c r="L2489" s="4"/>
    </row>
    <row r="2490" spans="12:12" x14ac:dyDescent="0.25">
      <c r="L2490" s="5"/>
    </row>
    <row r="2491" spans="12:12" x14ac:dyDescent="0.25">
      <c r="L2491" s="4"/>
    </row>
    <row r="2492" spans="12:12" x14ac:dyDescent="0.25">
      <c r="L2492" s="5"/>
    </row>
    <row r="2493" spans="12:12" x14ac:dyDescent="0.25">
      <c r="L2493" s="4"/>
    </row>
    <row r="2494" spans="12:12" x14ac:dyDescent="0.25">
      <c r="L2494" s="5"/>
    </row>
    <row r="2495" spans="12:12" x14ac:dyDescent="0.25">
      <c r="L2495" s="4"/>
    </row>
    <row r="2496" spans="12:12" x14ac:dyDescent="0.25">
      <c r="L2496" s="5"/>
    </row>
    <row r="2497" spans="12:12" x14ac:dyDescent="0.25">
      <c r="L2497" s="4"/>
    </row>
    <row r="2498" spans="12:12" x14ac:dyDescent="0.25">
      <c r="L2498" s="5"/>
    </row>
    <row r="2499" spans="12:12" x14ac:dyDescent="0.25">
      <c r="L2499" s="4"/>
    </row>
    <row r="2500" spans="12:12" x14ac:dyDescent="0.25">
      <c r="L2500" s="5"/>
    </row>
    <row r="2501" spans="12:12" x14ac:dyDescent="0.25">
      <c r="L2501" s="4"/>
    </row>
    <row r="2502" spans="12:12" x14ac:dyDescent="0.25">
      <c r="L2502" s="5"/>
    </row>
    <row r="2503" spans="12:12" x14ac:dyDescent="0.25">
      <c r="L2503" s="4"/>
    </row>
    <row r="2504" spans="12:12" x14ac:dyDescent="0.25">
      <c r="L2504" s="5"/>
    </row>
    <row r="2505" spans="12:12" x14ac:dyDescent="0.25">
      <c r="L2505" s="4"/>
    </row>
    <row r="2506" spans="12:12" x14ac:dyDescent="0.25">
      <c r="L2506" s="5"/>
    </row>
    <row r="2507" spans="12:12" x14ac:dyDescent="0.25">
      <c r="L2507" s="4"/>
    </row>
    <row r="2508" spans="12:12" x14ac:dyDescent="0.25">
      <c r="L2508" s="5"/>
    </row>
    <row r="2509" spans="12:12" x14ac:dyDescent="0.25">
      <c r="L2509" s="4"/>
    </row>
    <row r="2510" spans="12:12" x14ac:dyDescent="0.25">
      <c r="L2510" s="5"/>
    </row>
    <row r="2511" spans="12:12" x14ac:dyDescent="0.25">
      <c r="L2511" s="4"/>
    </row>
    <row r="2512" spans="12:12" x14ac:dyDescent="0.25">
      <c r="L2512" s="5"/>
    </row>
    <row r="2513" spans="12:12" x14ac:dyDescent="0.25">
      <c r="L2513" s="4"/>
    </row>
    <row r="2514" spans="12:12" x14ac:dyDescent="0.25">
      <c r="L2514" s="5"/>
    </row>
    <row r="2515" spans="12:12" x14ac:dyDescent="0.25">
      <c r="L2515" s="4"/>
    </row>
    <row r="2516" spans="12:12" x14ac:dyDescent="0.25">
      <c r="L2516" s="5"/>
    </row>
    <row r="2517" spans="12:12" x14ac:dyDescent="0.25">
      <c r="L2517" s="4"/>
    </row>
    <row r="2518" spans="12:12" x14ac:dyDescent="0.25">
      <c r="L2518" s="5"/>
    </row>
    <row r="2519" spans="12:12" x14ac:dyDescent="0.25">
      <c r="L2519" s="4"/>
    </row>
    <row r="2520" spans="12:12" x14ac:dyDescent="0.25">
      <c r="L2520" s="5"/>
    </row>
    <row r="2521" spans="12:12" x14ac:dyDescent="0.25">
      <c r="L2521" s="4"/>
    </row>
    <row r="2522" spans="12:12" x14ac:dyDescent="0.25">
      <c r="L2522" s="5"/>
    </row>
    <row r="2523" spans="12:12" x14ac:dyDescent="0.25">
      <c r="L2523" s="4"/>
    </row>
    <row r="2524" spans="12:12" x14ac:dyDescent="0.25">
      <c r="L2524" s="5"/>
    </row>
    <row r="2525" spans="12:12" x14ac:dyDescent="0.25">
      <c r="L2525" s="4"/>
    </row>
    <row r="2526" spans="12:12" x14ac:dyDescent="0.25">
      <c r="L2526" s="5"/>
    </row>
    <row r="2527" spans="12:12" x14ac:dyDescent="0.25">
      <c r="L2527" s="4"/>
    </row>
    <row r="2528" spans="12:12" x14ac:dyDescent="0.25">
      <c r="L2528" s="5"/>
    </row>
    <row r="2529" spans="12:12" x14ac:dyDescent="0.25">
      <c r="L2529" s="4"/>
    </row>
    <row r="2530" spans="12:12" x14ac:dyDescent="0.25">
      <c r="L2530" s="5"/>
    </row>
    <row r="2531" spans="12:12" x14ac:dyDescent="0.25">
      <c r="L2531" s="4"/>
    </row>
    <row r="2532" spans="12:12" x14ac:dyDescent="0.25">
      <c r="L2532" s="5"/>
    </row>
    <row r="2533" spans="12:12" x14ac:dyDescent="0.25">
      <c r="L2533" s="4"/>
    </row>
    <row r="2534" spans="12:12" x14ac:dyDescent="0.25">
      <c r="L2534" s="5"/>
    </row>
    <row r="2535" spans="12:12" x14ac:dyDescent="0.25">
      <c r="L2535" s="4"/>
    </row>
    <row r="2536" spans="12:12" x14ac:dyDescent="0.25">
      <c r="L2536" s="5"/>
    </row>
    <row r="2537" spans="12:12" x14ac:dyDescent="0.25">
      <c r="L2537" s="4"/>
    </row>
    <row r="2538" spans="12:12" x14ac:dyDescent="0.25">
      <c r="L2538" s="5"/>
    </row>
    <row r="2539" spans="12:12" x14ac:dyDescent="0.25">
      <c r="L2539" s="4"/>
    </row>
    <row r="2540" spans="12:12" x14ac:dyDescent="0.25">
      <c r="L2540" s="5"/>
    </row>
    <row r="2541" spans="12:12" x14ac:dyDescent="0.25">
      <c r="L2541" s="4"/>
    </row>
    <row r="2542" spans="12:12" x14ac:dyDescent="0.25">
      <c r="L2542" s="5"/>
    </row>
    <row r="2543" spans="12:12" x14ac:dyDescent="0.25">
      <c r="L2543" s="4"/>
    </row>
    <row r="2544" spans="12:12" x14ac:dyDescent="0.25">
      <c r="L2544" s="5"/>
    </row>
    <row r="2545" spans="12:12" x14ac:dyDescent="0.25">
      <c r="L2545" s="4"/>
    </row>
    <row r="2546" spans="12:12" x14ac:dyDescent="0.25">
      <c r="L2546" s="5"/>
    </row>
    <row r="2547" spans="12:12" x14ac:dyDescent="0.25">
      <c r="L2547" s="4"/>
    </row>
    <row r="2548" spans="12:12" x14ac:dyDescent="0.25">
      <c r="L2548" s="5"/>
    </row>
    <row r="2549" spans="12:12" x14ac:dyDescent="0.25">
      <c r="L2549" s="4"/>
    </row>
    <row r="2550" spans="12:12" x14ac:dyDescent="0.25">
      <c r="L2550" s="5"/>
    </row>
    <row r="2551" spans="12:12" x14ac:dyDescent="0.25">
      <c r="L2551" s="4"/>
    </row>
    <row r="2552" spans="12:12" x14ac:dyDescent="0.25">
      <c r="L2552" s="5"/>
    </row>
    <row r="2553" spans="12:12" x14ac:dyDescent="0.25">
      <c r="L2553" s="4"/>
    </row>
    <row r="2554" spans="12:12" x14ac:dyDescent="0.25">
      <c r="L2554" s="5"/>
    </row>
    <row r="2555" spans="12:12" x14ac:dyDescent="0.25">
      <c r="L2555" s="4"/>
    </row>
    <row r="2556" spans="12:12" x14ac:dyDescent="0.25">
      <c r="L2556" s="5"/>
    </row>
    <row r="2557" spans="12:12" x14ac:dyDescent="0.25">
      <c r="L2557" s="4"/>
    </row>
    <row r="2558" spans="12:12" x14ac:dyDescent="0.25">
      <c r="L2558" s="5"/>
    </row>
    <row r="2559" spans="12:12" x14ac:dyDescent="0.25">
      <c r="L2559" s="4"/>
    </row>
    <row r="2560" spans="12:12" x14ac:dyDescent="0.25">
      <c r="L2560" s="5"/>
    </row>
    <row r="2561" spans="12:12" x14ac:dyDescent="0.25">
      <c r="L2561" s="4"/>
    </row>
    <row r="2562" spans="12:12" x14ac:dyDescent="0.25">
      <c r="L2562" s="5"/>
    </row>
    <row r="2563" spans="12:12" x14ac:dyDescent="0.25">
      <c r="L2563" s="4"/>
    </row>
    <row r="2564" spans="12:12" x14ac:dyDescent="0.25">
      <c r="L2564" s="5"/>
    </row>
    <row r="2565" spans="12:12" x14ac:dyDescent="0.25">
      <c r="L2565" s="4"/>
    </row>
    <row r="2566" spans="12:12" x14ac:dyDescent="0.25">
      <c r="L2566" s="5"/>
    </row>
    <row r="2567" spans="12:12" x14ac:dyDescent="0.25">
      <c r="L2567" s="4"/>
    </row>
    <row r="2568" spans="12:12" x14ac:dyDescent="0.25">
      <c r="L2568" s="5"/>
    </row>
    <row r="2569" spans="12:12" x14ac:dyDescent="0.25">
      <c r="L2569" s="4"/>
    </row>
    <row r="2570" spans="12:12" x14ac:dyDescent="0.25">
      <c r="L2570" s="5"/>
    </row>
    <row r="2571" spans="12:12" x14ac:dyDescent="0.25">
      <c r="L2571" s="4"/>
    </row>
    <row r="2572" spans="12:12" x14ac:dyDescent="0.25">
      <c r="L2572" s="5"/>
    </row>
    <row r="2573" spans="12:12" x14ac:dyDescent="0.25">
      <c r="L2573" s="4"/>
    </row>
    <row r="2574" spans="12:12" x14ac:dyDescent="0.25">
      <c r="L2574" s="5"/>
    </row>
    <row r="2575" spans="12:12" x14ac:dyDescent="0.25">
      <c r="L2575" s="4"/>
    </row>
    <row r="2576" spans="12:12" x14ac:dyDescent="0.25">
      <c r="L2576" s="5"/>
    </row>
    <row r="2577" spans="12:12" x14ac:dyDescent="0.25">
      <c r="L2577" s="4"/>
    </row>
    <row r="2578" spans="12:12" x14ac:dyDescent="0.25">
      <c r="L2578" s="5"/>
    </row>
    <row r="2579" spans="12:12" x14ac:dyDescent="0.25">
      <c r="L2579" s="4"/>
    </row>
    <row r="2580" spans="12:12" x14ac:dyDescent="0.25">
      <c r="L2580" s="5"/>
    </row>
    <row r="2581" spans="12:12" x14ac:dyDescent="0.25">
      <c r="L2581" s="4"/>
    </row>
    <row r="2582" spans="12:12" x14ac:dyDescent="0.25">
      <c r="L2582" s="5"/>
    </row>
    <row r="2583" spans="12:12" x14ac:dyDescent="0.25">
      <c r="L2583" s="4"/>
    </row>
    <row r="2584" spans="12:12" x14ac:dyDescent="0.25">
      <c r="L2584" s="5"/>
    </row>
    <row r="2585" spans="12:12" x14ac:dyDescent="0.25">
      <c r="L2585" s="4"/>
    </row>
    <row r="2586" spans="12:12" x14ac:dyDescent="0.25">
      <c r="L2586" s="5"/>
    </row>
    <row r="2587" spans="12:12" x14ac:dyDescent="0.25">
      <c r="L2587" s="4"/>
    </row>
    <row r="2588" spans="12:12" x14ac:dyDescent="0.25">
      <c r="L2588" s="5"/>
    </row>
    <row r="2589" spans="12:12" x14ac:dyDescent="0.25">
      <c r="L2589" s="4"/>
    </row>
    <row r="2590" spans="12:12" x14ac:dyDescent="0.25">
      <c r="L2590" s="5"/>
    </row>
    <row r="2591" spans="12:12" x14ac:dyDescent="0.25">
      <c r="L2591" s="4"/>
    </row>
    <row r="2592" spans="12:12" x14ac:dyDescent="0.25">
      <c r="L2592" s="5"/>
    </row>
    <row r="2593" spans="12:12" x14ac:dyDescent="0.25">
      <c r="L2593" s="4"/>
    </row>
    <row r="2594" spans="12:12" x14ac:dyDescent="0.25">
      <c r="L2594" s="5"/>
    </row>
    <row r="2595" spans="12:12" x14ac:dyDescent="0.25">
      <c r="L2595" s="4"/>
    </row>
    <row r="2596" spans="12:12" x14ac:dyDescent="0.25">
      <c r="L2596" s="5"/>
    </row>
    <row r="2597" spans="12:12" x14ac:dyDescent="0.25">
      <c r="L2597" s="4"/>
    </row>
    <row r="2598" spans="12:12" x14ac:dyDescent="0.25">
      <c r="L2598" s="5"/>
    </row>
    <row r="2599" spans="12:12" x14ac:dyDescent="0.25">
      <c r="L2599" s="4"/>
    </row>
    <row r="2600" spans="12:12" x14ac:dyDescent="0.25">
      <c r="L2600" s="5"/>
    </row>
    <row r="2601" spans="12:12" x14ac:dyDescent="0.25">
      <c r="L2601" s="4"/>
    </row>
    <row r="2602" spans="12:12" x14ac:dyDescent="0.25">
      <c r="L2602" s="5"/>
    </row>
    <row r="2603" spans="12:12" x14ac:dyDescent="0.25">
      <c r="L2603" s="4"/>
    </row>
    <row r="2604" spans="12:12" x14ac:dyDescent="0.25">
      <c r="L2604" s="5"/>
    </row>
    <row r="2605" spans="12:12" x14ac:dyDescent="0.25">
      <c r="L2605" s="4"/>
    </row>
    <row r="2606" spans="12:12" x14ac:dyDescent="0.25">
      <c r="L2606" s="5"/>
    </row>
    <row r="2607" spans="12:12" x14ac:dyDescent="0.25">
      <c r="L2607" s="4"/>
    </row>
    <row r="2608" spans="12:12" x14ac:dyDescent="0.25">
      <c r="L2608" s="5"/>
    </row>
    <row r="2609" spans="12:12" x14ac:dyDescent="0.25">
      <c r="L2609" s="4"/>
    </row>
    <row r="2610" spans="12:12" x14ac:dyDescent="0.25">
      <c r="L2610" s="5"/>
    </row>
    <row r="2611" spans="12:12" x14ac:dyDescent="0.25">
      <c r="L2611" s="4"/>
    </row>
    <row r="2612" spans="12:12" x14ac:dyDescent="0.25">
      <c r="L2612" s="5"/>
    </row>
    <row r="2613" spans="12:12" x14ac:dyDescent="0.25">
      <c r="L2613" s="4"/>
    </row>
    <row r="2614" spans="12:12" x14ac:dyDescent="0.25">
      <c r="L2614" s="5"/>
    </row>
    <row r="2615" spans="12:12" x14ac:dyDescent="0.25">
      <c r="L2615" s="4"/>
    </row>
    <row r="2616" spans="12:12" x14ac:dyDescent="0.25">
      <c r="L2616" s="5"/>
    </row>
    <row r="2617" spans="12:12" x14ac:dyDescent="0.25">
      <c r="L2617" s="4"/>
    </row>
    <row r="2618" spans="12:12" x14ac:dyDescent="0.25">
      <c r="L2618" s="5"/>
    </row>
    <row r="2619" spans="12:12" x14ac:dyDescent="0.25">
      <c r="L2619" s="4"/>
    </row>
    <row r="2620" spans="12:12" x14ac:dyDescent="0.25">
      <c r="L2620" s="5"/>
    </row>
    <row r="2621" spans="12:12" x14ac:dyDescent="0.25">
      <c r="L2621" s="4"/>
    </row>
    <row r="2622" spans="12:12" x14ac:dyDescent="0.25">
      <c r="L2622" s="5"/>
    </row>
    <row r="2623" spans="12:12" x14ac:dyDescent="0.25">
      <c r="L2623" s="4"/>
    </row>
    <row r="2624" spans="12:12" x14ac:dyDescent="0.25">
      <c r="L2624" s="5"/>
    </row>
    <row r="2625" spans="12:12" x14ac:dyDescent="0.25">
      <c r="L2625" s="4"/>
    </row>
    <row r="2626" spans="12:12" x14ac:dyDescent="0.25">
      <c r="L2626" s="5"/>
    </row>
    <row r="2627" spans="12:12" x14ac:dyDescent="0.25">
      <c r="L2627" s="4"/>
    </row>
    <row r="2628" spans="12:12" x14ac:dyDescent="0.25">
      <c r="L2628" s="5"/>
    </row>
    <row r="2629" spans="12:12" x14ac:dyDescent="0.25">
      <c r="L2629" s="4"/>
    </row>
    <row r="2630" spans="12:12" x14ac:dyDescent="0.25">
      <c r="L2630" s="5"/>
    </row>
    <row r="2631" spans="12:12" x14ac:dyDescent="0.25">
      <c r="L2631" s="4"/>
    </row>
    <row r="2632" spans="12:12" x14ac:dyDescent="0.25">
      <c r="L2632" s="5"/>
    </row>
    <row r="2633" spans="12:12" x14ac:dyDescent="0.25">
      <c r="L2633" s="4"/>
    </row>
    <row r="2634" spans="12:12" x14ac:dyDescent="0.25">
      <c r="L2634" s="5"/>
    </row>
    <row r="2635" spans="12:12" x14ac:dyDescent="0.25">
      <c r="L2635" s="4"/>
    </row>
    <row r="2636" spans="12:12" x14ac:dyDescent="0.25">
      <c r="L2636" s="5"/>
    </row>
    <row r="2637" spans="12:12" x14ac:dyDescent="0.25">
      <c r="L2637" s="4"/>
    </row>
    <row r="2638" spans="12:12" x14ac:dyDescent="0.25">
      <c r="L2638" s="5"/>
    </row>
    <row r="2639" spans="12:12" x14ac:dyDescent="0.25">
      <c r="L2639" s="4"/>
    </row>
    <row r="2640" spans="12:12" x14ac:dyDescent="0.25">
      <c r="L2640" s="5"/>
    </row>
    <row r="2641" spans="12:12" x14ac:dyDescent="0.25">
      <c r="L2641" s="4"/>
    </row>
    <row r="2642" spans="12:12" x14ac:dyDescent="0.25">
      <c r="L2642" s="5"/>
    </row>
    <row r="2643" spans="12:12" x14ac:dyDescent="0.25">
      <c r="L2643" s="4"/>
    </row>
    <row r="2644" spans="12:12" x14ac:dyDescent="0.25">
      <c r="L2644" s="5"/>
    </row>
    <row r="2645" spans="12:12" x14ac:dyDescent="0.25">
      <c r="L2645" s="4"/>
    </row>
    <row r="2646" spans="12:12" x14ac:dyDescent="0.25">
      <c r="L2646" s="5"/>
    </row>
    <row r="2647" spans="12:12" x14ac:dyDescent="0.25">
      <c r="L2647" s="4"/>
    </row>
    <row r="2648" spans="12:12" x14ac:dyDescent="0.25">
      <c r="L2648" s="5"/>
    </row>
    <row r="2649" spans="12:12" x14ac:dyDescent="0.25">
      <c r="L2649" s="4"/>
    </row>
    <row r="2650" spans="12:12" x14ac:dyDescent="0.25">
      <c r="L2650" s="5"/>
    </row>
    <row r="2651" spans="12:12" x14ac:dyDescent="0.25">
      <c r="L2651" s="4"/>
    </row>
    <row r="2652" spans="12:12" x14ac:dyDescent="0.25">
      <c r="L2652" s="5"/>
    </row>
    <row r="2653" spans="12:12" x14ac:dyDescent="0.25">
      <c r="L2653" s="4"/>
    </row>
    <row r="2654" spans="12:12" x14ac:dyDescent="0.25">
      <c r="L2654" s="5"/>
    </row>
    <row r="2655" spans="12:12" x14ac:dyDescent="0.25">
      <c r="L2655" s="4"/>
    </row>
    <row r="2656" spans="12:12" x14ac:dyDescent="0.25">
      <c r="L2656" s="5"/>
    </row>
    <row r="2657" spans="12:12" x14ac:dyDescent="0.25">
      <c r="L2657" s="4"/>
    </row>
    <row r="2658" spans="12:12" x14ac:dyDescent="0.25">
      <c r="L2658" s="5"/>
    </row>
    <row r="2659" spans="12:12" x14ac:dyDescent="0.25">
      <c r="L2659" s="4"/>
    </row>
    <row r="2660" spans="12:12" x14ac:dyDescent="0.25">
      <c r="L2660" s="5"/>
    </row>
    <row r="2661" spans="12:12" x14ac:dyDescent="0.25">
      <c r="L2661" s="4"/>
    </row>
    <row r="2662" spans="12:12" x14ac:dyDescent="0.25">
      <c r="L2662" s="5"/>
    </row>
    <row r="2663" spans="12:12" x14ac:dyDescent="0.25">
      <c r="L2663" s="4"/>
    </row>
    <row r="2664" spans="12:12" x14ac:dyDescent="0.25">
      <c r="L2664" s="5"/>
    </row>
    <row r="2665" spans="12:12" x14ac:dyDescent="0.25">
      <c r="L2665" s="4"/>
    </row>
    <row r="2666" spans="12:12" x14ac:dyDescent="0.25">
      <c r="L2666" s="5"/>
    </row>
    <row r="2667" spans="12:12" x14ac:dyDescent="0.25">
      <c r="L2667" s="4"/>
    </row>
    <row r="2668" spans="12:12" x14ac:dyDescent="0.25">
      <c r="L2668" s="5"/>
    </row>
    <row r="2669" spans="12:12" x14ac:dyDescent="0.25">
      <c r="L2669" s="4"/>
    </row>
    <row r="2670" spans="12:12" x14ac:dyDescent="0.25">
      <c r="L2670" s="5"/>
    </row>
    <row r="2671" spans="12:12" x14ac:dyDescent="0.25">
      <c r="L2671" s="4"/>
    </row>
    <row r="2672" spans="12:12" x14ac:dyDescent="0.25">
      <c r="L2672" s="5"/>
    </row>
    <row r="2673" spans="12:12" x14ac:dyDescent="0.25">
      <c r="L2673" s="4"/>
    </row>
    <row r="2674" spans="12:12" x14ac:dyDescent="0.25">
      <c r="L2674" s="5"/>
    </row>
    <row r="2675" spans="12:12" x14ac:dyDescent="0.25">
      <c r="L2675" s="4"/>
    </row>
    <row r="2676" spans="12:12" x14ac:dyDescent="0.25">
      <c r="L2676" s="5"/>
    </row>
    <row r="2677" spans="12:12" x14ac:dyDescent="0.25">
      <c r="L2677" s="4"/>
    </row>
    <row r="2678" spans="12:12" x14ac:dyDescent="0.25">
      <c r="L2678" s="5"/>
    </row>
    <row r="2679" spans="12:12" x14ac:dyDescent="0.25">
      <c r="L2679" s="4"/>
    </row>
    <row r="2680" spans="12:12" x14ac:dyDescent="0.25">
      <c r="L2680" s="5"/>
    </row>
    <row r="2681" spans="12:12" x14ac:dyDescent="0.25">
      <c r="L2681" s="4"/>
    </row>
    <row r="2682" spans="12:12" x14ac:dyDescent="0.25">
      <c r="L2682" s="5"/>
    </row>
    <row r="2683" spans="12:12" x14ac:dyDescent="0.25">
      <c r="L2683" s="4"/>
    </row>
    <row r="2684" spans="12:12" x14ac:dyDescent="0.25">
      <c r="L2684" s="5"/>
    </row>
    <row r="2685" spans="12:12" x14ac:dyDescent="0.25">
      <c r="L2685" s="4"/>
    </row>
    <row r="2686" spans="12:12" x14ac:dyDescent="0.25">
      <c r="L2686" s="5"/>
    </row>
    <row r="2687" spans="12:12" x14ac:dyDescent="0.25">
      <c r="L2687" s="4"/>
    </row>
    <row r="2688" spans="12:12" x14ac:dyDescent="0.25">
      <c r="L2688" s="5"/>
    </row>
    <row r="2689" spans="12:12" x14ac:dyDescent="0.25">
      <c r="L2689" s="4"/>
    </row>
    <row r="2690" spans="12:12" x14ac:dyDescent="0.25">
      <c r="L2690" s="5"/>
    </row>
    <row r="2691" spans="12:12" x14ac:dyDescent="0.25">
      <c r="L2691" s="4"/>
    </row>
    <row r="2692" spans="12:12" x14ac:dyDescent="0.25">
      <c r="L2692" s="5"/>
    </row>
    <row r="2693" spans="12:12" x14ac:dyDescent="0.25">
      <c r="L2693" s="4"/>
    </row>
    <row r="2694" spans="12:12" x14ac:dyDescent="0.25">
      <c r="L2694" s="5"/>
    </row>
    <row r="2695" spans="12:12" x14ac:dyDescent="0.25">
      <c r="L2695" s="4"/>
    </row>
    <row r="2696" spans="12:12" x14ac:dyDescent="0.25">
      <c r="L2696" s="5"/>
    </row>
    <row r="2697" spans="12:12" x14ac:dyDescent="0.25">
      <c r="L2697" s="4"/>
    </row>
    <row r="2698" spans="12:12" x14ac:dyDescent="0.25">
      <c r="L2698" s="5"/>
    </row>
    <row r="2699" spans="12:12" x14ac:dyDescent="0.25">
      <c r="L2699" s="4"/>
    </row>
    <row r="2700" spans="12:12" x14ac:dyDescent="0.25">
      <c r="L2700" s="5"/>
    </row>
    <row r="2701" spans="12:12" x14ac:dyDescent="0.25">
      <c r="L2701" s="4"/>
    </row>
    <row r="2702" spans="12:12" x14ac:dyDescent="0.25">
      <c r="L2702" s="5"/>
    </row>
    <row r="2703" spans="12:12" x14ac:dyDescent="0.25">
      <c r="L2703" s="4"/>
    </row>
    <row r="2704" spans="12:12" x14ac:dyDescent="0.25">
      <c r="L2704" s="5"/>
    </row>
    <row r="2705" spans="12:12" x14ac:dyDescent="0.25">
      <c r="L2705" s="4"/>
    </row>
    <row r="2706" spans="12:12" x14ac:dyDescent="0.25">
      <c r="L2706" s="5"/>
    </row>
    <row r="2707" spans="12:12" x14ac:dyDescent="0.25">
      <c r="L2707" s="4"/>
    </row>
    <row r="2708" spans="12:12" x14ac:dyDescent="0.25">
      <c r="L2708" s="5"/>
    </row>
    <row r="2709" spans="12:12" x14ac:dyDescent="0.25">
      <c r="L2709" s="4"/>
    </row>
    <row r="2710" spans="12:12" x14ac:dyDescent="0.25">
      <c r="L2710" s="5"/>
    </row>
    <row r="2711" spans="12:12" x14ac:dyDescent="0.25">
      <c r="L2711" s="4"/>
    </row>
    <row r="2712" spans="12:12" x14ac:dyDescent="0.25">
      <c r="L2712" s="5"/>
    </row>
    <row r="2713" spans="12:12" x14ac:dyDescent="0.25">
      <c r="L2713" s="4"/>
    </row>
    <row r="2714" spans="12:12" x14ac:dyDescent="0.25">
      <c r="L2714" s="5"/>
    </row>
    <row r="2715" spans="12:12" x14ac:dyDescent="0.25">
      <c r="L2715" s="4"/>
    </row>
    <row r="2716" spans="12:12" x14ac:dyDescent="0.25">
      <c r="L2716" s="5"/>
    </row>
    <row r="2717" spans="12:12" x14ac:dyDescent="0.25">
      <c r="L2717" s="4"/>
    </row>
    <row r="2718" spans="12:12" x14ac:dyDescent="0.25">
      <c r="L2718" s="5"/>
    </row>
    <row r="2719" spans="12:12" x14ac:dyDescent="0.25">
      <c r="L2719" s="4"/>
    </row>
    <row r="2720" spans="12:12" x14ac:dyDescent="0.25">
      <c r="L2720" s="5"/>
    </row>
    <row r="2721" spans="12:12" x14ac:dyDescent="0.25">
      <c r="L2721" s="4"/>
    </row>
    <row r="2722" spans="12:12" x14ac:dyDescent="0.25">
      <c r="L2722" s="5"/>
    </row>
    <row r="2723" spans="12:12" x14ac:dyDescent="0.25">
      <c r="L2723" s="4"/>
    </row>
    <row r="2724" spans="12:12" x14ac:dyDescent="0.25">
      <c r="L2724" s="5"/>
    </row>
    <row r="2725" spans="12:12" x14ac:dyDescent="0.25">
      <c r="L2725" s="4"/>
    </row>
    <row r="2726" spans="12:12" x14ac:dyDescent="0.25">
      <c r="L2726" s="5"/>
    </row>
    <row r="2727" spans="12:12" x14ac:dyDescent="0.25">
      <c r="L2727" s="4"/>
    </row>
    <row r="2728" spans="12:12" x14ac:dyDescent="0.25">
      <c r="L2728" s="5"/>
    </row>
    <row r="2729" spans="12:12" x14ac:dyDescent="0.25">
      <c r="L2729" s="4"/>
    </row>
    <row r="2730" spans="12:12" x14ac:dyDescent="0.25">
      <c r="L2730" s="5"/>
    </row>
    <row r="2731" spans="12:12" x14ac:dyDescent="0.25">
      <c r="L2731" s="4"/>
    </row>
    <row r="2732" spans="12:12" x14ac:dyDescent="0.25">
      <c r="L2732" s="5"/>
    </row>
    <row r="2733" spans="12:12" x14ac:dyDescent="0.25">
      <c r="L2733" s="4"/>
    </row>
    <row r="2734" spans="12:12" x14ac:dyDescent="0.25">
      <c r="L2734" s="5"/>
    </row>
    <row r="2735" spans="12:12" x14ac:dyDescent="0.25">
      <c r="L2735" s="4"/>
    </row>
    <row r="2736" spans="12:12" x14ac:dyDescent="0.25">
      <c r="L2736" s="5"/>
    </row>
    <row r="2737" spans="12:12" x14ac:dyDescent="0.25">
      <c r="L2737" s="4"/>
    </row>
    <row r="2738" spans="12:12" x14ac:dyDescent="0.25">
      <c r="L2738" s="5"/>
    </row>
    <row r="2739" spans="12:12" x14ac:dyDescent="0.25">
      <c r="L2739" s="4"/>
    </row>
    <row r="2740" spans="12:12" x14ac:dyDescent="0.25">
      <c r="L2740" s="5"/>
    </row>
    <row r="2741" spans="12:12" x14ac:dyDescent="0.25">
      <c r="L2741" s="4"/>
    </row>
    <row r="2742" spans="12:12" x14ac:dyDescent="0.25">
      <c r="L2742" s="5"/>
    </row>
    <row r="2743" spans="12:12" x14ac:dyDescent="0.25">
      <c r="L2743" s="4"/>
    </row>
    <row r="2744" spans="12:12" x14ac:dyDescent="0.25">
      <c r="L2744" s="5"/>
    </row>
    <row r="2745" spans="12:12" x14ac:dyDescent="0.25">
      <c r="L2745" s="4"/>
    </row>
    <row r="2746" spans="12:12" x14ac:dyDescent="0.25">
      <c r="L2746" s="5"/>
    </row>
    <row r="2747" spans="12:12" x14ac:dyDescent="0.25">
      <c r="L2747" s="4"/>
    </row>
    <row r="2748" spans="12:12" x14ac:dyDescent="0.25">
      <c r="L2748" s="5"/>
    </row>
    <row r="2749" spans="12:12" x14ac:dyDescent="0.25">
      <c r="L2749" s="4"/>
    </row>
    <row r="2750" spans="12:12" x14ac:dyDescent="0.25">
      <c r="L2750" s="5"/>
    </row>
    <row r="2751" spans="12:12" x14ac:dyDescent="0.25">
      <c r="L2751" s="4"/>
    </row>
    <row r="2752" spans="12:12" x14ac:dyDescent="0.25">
      <c r="L2752" s="5"/>
    </row>
    <row r="2753" spans="12:12" x14ac:dyDescent="0.25">
      <c r="L2753" s="4"/>
    </row>
    <row r="2754" spans="12:12" x14ac:dyDescent="0.25">
      <c r="L2754" s="5"/>
    </row>
    <row r="2755" spans="12:12" x14ac:dyDescent="0.25">
      <c r="L2755" s="4"/>
    </row>
    <row r="2756" spans="12:12" x14ac:dyDescent="0.25">
      <c r="L2756" s="5"/>
    </row>
    <row r="2757" spans="12:12" x14ac:dyDescent="0.25">
      <c r="L2757" s="4"/>
    </row>
    <row r="2758" spans="12:12" x14ac:dyDescent="0.25">
      <c r="L2758" s="5"/>
    </row>
    <row r="2759" spans="12:12" x14ac:dyDescent="0.25">
      <c r="L2759" s="4"/>
    </row>
    <row r="2760" spans="12:12" x14ac:dyDescent="0.25">
      <c r="L2760" s="5"/>
    </row>
    <row r="2761" spans="12:12" x14ac:dyDescent="0.25">
      <c r="L2761" s="4"/>
    </row>
    <row r="2762" spans="12:12" x14ac:dyDescent="0.25">
      <c r="L2762" s="5"/>
    </row>
    <row r="2763" spans="12:12" x14ac:dyDescent="0.25">
      <c r="L2763" s="4"/>
    </row>
    <row r="2764" spans="12:12" x14ac:dyDescent="0.25">
      <c r="L2764" s="5"/>
    </row>
    <row r="2765" spans="12:12" x14ac:dyDescent="0.25">
      <c r="L2765" s="4"/>
    </row>
    <row r="2766" spans="12:12" x14ac:dyDescent="0.25">
      <c r="L2766" s="5"/>
    </row>
    <row r="2767" spans="12:12" x14ac:dyDescent="0.25">
      <c r="L2767" s="4"/>
    </row>
    <row r="2768" spans="12:12" x14ac:dyDescent="0.25">
      <c r="L2768" s="5"/>
    </row>
    <row r="2769" spans="12:12" x14ac:dyDescent="0.25">
      <c r="L2769" s="4"/>
    </row>
    <row r="2770" spans="12:12" x14ac:dyDescent="0.25">
      <c r="L2770" s="5"/>
    </row>
    <row r="2771" spans="12:12" x14ac:dyDescent="0.25">
      <c r="L2771" s="4"/>
    </row>
    <row r="2772" spans="12:12" x14ac:dyDescent="0.25">
      <c r="L2772" s="5"/>
    </row>
    <row r="2773" spans="12:12" x14ac:dyDescent="0.25">
      <c r="L2773" s="4"/>
    </row>
    <row r="2774" spans="12:12" x14ac:dyDescent="0.25">
      <c r="L2774" s="5"/>
    </row>
    <row r="2775" spans="12:12" x14ac:dyDescent="0.25">
      <c r="L2775" s="4"/>
    </row>
    <row r="2776" spans="12:12" x14ac:dyDescent="0.25">
      <c r="L2776" s="5"/>
    </row>
    <row r="2777" spans="12:12" x14ac:dyDescent="0.25">
      <c r="L2777" s="4"/>
    </row>
    <row r="2778" spans="12:12" x14ac:dyDescent="0.25">
      <c r="L2778" s="5"/>
    </row>
    <row r="2779" spans="12:12" x14ac:dyDescent="0.25">
      <c r="L2779" s="4"/>
    </row>
    <row r="2780" spans="12:12" x14ac:dyDescent="0.25">
      <c r="L2780" s="5"/>
    </row>
    <row r="2781" spans="12:12" x14ac:dyDescent="0.25">
      <c r="L2781" s="4"/>
    </row>
    <row r="2782" spans="12:12" x14ac:dyDescent="0.25">
      <c r="L2782" s="5"/>
    </row>
    <row r="2783" spans="12:12" x14ac:dyDescent="0.25">
      <c r="L2783" s="4"/>
    </row>
    <row r="2784" spans="12:12" x14ac:dyDescent="0.25">
      <c r="L2784" s="5"/>
    </row>
    <row r="2785" spans="12:12" x14ac:dyDescent="0.25">
      <c r="L2785" s="4"/>
    </row>
    <row r="2786" spans="12:12" x14ac:dyDescent="0.25">
      <c r="L2786" s="5"/>
    </row>
    <row r="2787" spans="12:12" x14ac:dyDescent="0.25">
      <c r="L2787" s="4"/>
    </row>
    <row r="2788" spans="12:12" x14ac:dyDescent="0.25">
      <c r="L2788" s="5"/>
    </row>
    <row r="2789" spans="12:12" x14ac:dyDescent="0.25">
      <c r="L2789" s="4"/>
    </row>
    <row r="2790" spans="12:12" x14ac:dyDescent="0.25">
      <c r="L2790" s="5"/>
    </row>
    <row r="2791" spans="12:12" x14ac:dyDescent="0.25">
      <c r="L2791" s="4"/>
    </row>
    <row r="2792" spans="12:12" x14ac:dyDescent="0.25">
      <c r="L2792" s="5"/>
    </row>
    <row r="2793" spans="12:12" x14ac:dyDescent="0.25">
      <c r="L2793" s="4"/>
    </row>
    <row r="2794" spans="12:12" x14ac:dyDescent="0.25">
      <c r="L2794" s="5"/>
    </row>
    <row r="2795" spans="12:12" x14ac:dyDescent="0.25">
      <c r="L2795" s="4"/>
    </row>
    <row r="2796" spans="12:12" x14ac:dyDescent="0.25">
      <c r="L2796" s="5"/>
    </row>
    <row r="2797" spans="12:12" x14ac:dyDescent="0.25">
      <c r="L2797" s="4"/>
    </row>
    <row r="2798" spans="12:12" x14ac:dyDescent="0.25">
      <c r="L2798" s="5"/>
    </row>
    <row r="2799" spans="12:12" x14ac:dyDescent="0.25">
      <c r="L2799" s="4"/>
    </row>
    <row r="2800" spans="12:12" x14ac:dyDescent="0.25">
      <c r="L2800" s="5"/>
    </row>
    <row r="2801" spans="12:12" x14ac:dyDescent="0.25">
      <c r="L2801" s="4"/>
    </row>
    <row r="2802" spans="12:12" x14ac:dyDescent="0.25">
      <c r="L2802" s="5"/>
    </row>
    <row r="2803" spans="12:12" x14ac:dyDescent="0.25">
      <c r="L2803" s="4"/>
    </row>
    <row r="2804" spans="12:12" x14ac:dyDescent="0.25">
      <c r="L2804" s="5"/>
    </row>
    <row r="2805" spans="12:12" x14ac:dyDescent="0.25">
      <c r="L2805" s="4"/>
    </row>
    <row r="2806" spans="12:12" x14ac:dyDescent="0.25">
      <c r="L2806" s="5"/>
    </row>
    <row r="2807" spans="12:12" x14ac:dyDescent="0.25">
      <c r="L2807" s="4"/>
    </row>
    <row r="2808" spans="12:12" x14ac:dyDescent="0.25">
      <c r="L2808" s="5"/>
    </row>
    <row r="2809" spans="12:12" x14ac:dyDescent="0.25">
      <c r="L2809" s="4"/>
    </row>
    <row r="2810" spans="12:12" x14ac:dyDescent="0.25">
      <c r="L2810" s="5"/>
    </row>
    <row r="2811" spans="12:12" x14ac:dyDescent="0.25">
      <c r="L2811" s="4"/>
    </row>
    <row r="2812" spans="12:12" x14ac:dyDescent="0.25">
      <c r="L2812" s="5"/>
    </row>
    <row r="2813" spans="12:12" x14ac:dyDescent="0.25">
      <c r="L2813" s="4"/>
    </row>
    <row r="2814" spans="12:12" x14ac:dyDescent="0.25">
      <c r="L2814" s="5"/>
    </row>
    <row r="2815" spans="12:12" x14ac:dyDescent="0.25">
      <c r="L2815" s="4"/>
    </row>
    <row r="2816" spans="12:12" x14ac:dyDescent="0.25">
      <c r="L2816" s="5"/>
    </row>
    <row r="2817" spans="12:12" x14ac:dyDescent="0.25">
      <c r="L2817" s="4"/>
    </row>
    <row r="2818" spans="12:12" x14ac:dyDescent="0.25">
      <c r="L2818" s="5"/>
    </row>
    <row r="2819" spans="12:12" x14ac:dyDescent="0.25">
      <c r="L2819" s="4"/>
    </row>
    <row r="2820" spans="12:12" x14ac:dyDescent="0.25">
      <c r="L2820" s="5"/>
    </row>
    <row r="2821" spans="12:12" x14ac:dyDescent="0.25">
      <c r="L2821" s="4"/>
    </row>
    <row r="2822" spans="12:12" x14ac:dyDescent="0.25">
      <c r="L2822" s="5"/>
    </row>
    <row r="2823" spans="12:12" x14ac:dyDescent="0.25">
      <c r="L2823" s="4"/>
    </row>
    <row r="2824" spans="12:12" x14ac:dyDescent="0.25">
      <c r="L2824" s="5"/>
    </row>
    <row r="2825" spans="12:12" x14ac:dyDescent="0.25">
      <c r="L2825" s="4"/>
    </row>
    <row r="2826" spans="12:12" x14ac:dyDescent="0.25">
      <c r="L2826" s="5"/>
    </row>
    <row r="2827" spans="12:12" x14ac:dyDescent="0.25">
      <c r="L2827" s="4"/>
    </row>
    <row r="2828" spans="12:12" x14ac:dyDescent="0.25">
      <c r="L2828" s="5"/>
    </row>
    <row r="2829" spans="12:12" x14ac:dyDescent="0.25">
      <c r="L2829" s="4"/>
    </row>
    <row r="2830" spans="12:12" x14ac:dyDescent="0.25">
      <c r="L2830" s="5"/>
    </row>
    <row r="2831" spans="12:12" x14ac:dyDescent="0.25">
      <c r="L2831" s="4"/>
    </row>
    <row r="2832" spans="12:12" x14ac:dyDescent="0.25">
      <c r="L2832" s="5"/>
    </row>
    <row r="2833" spans="12:12" x14ac:dyDescent="0.25">
      <c r="L2833" s="4"/>
    </row>
    <row r="2834" spans="12:12" x14ac:dyDescent="0.25">
      <c r="L2834" s="5"/>
    </row>
    <row r="2835" spans="12:12" x14ac:dyDescent="0.25">
      <c r="L2835" s="4"/>
    </row>
    <row r="2836" spans="12:12" x14ac:dyDescent="0.25">
      <c r="L2836" s="5"/>
    </row>
    <row r="2837" spans="12:12" x14ac:dyDescent="0.25">
      <c r="L2837" s="4"/>
    </row>
    <row r="2838" spans="12:12" x14ac:dyDescent="0.25">
      <c r="L2838" s="5"/>
    </row>
    <row r="2839" spans="12:12" x14ac:dyDescent="0.25">
      <c r="L2839" s="4"/>
    </row>
    <row r="2840" spans="12:12" x14ac:dyDescent="0.25">
      <c r="L2840" s="5"/>
    </row>
    <row r="2841" spans="12:12" x14ac:dyDescent="0.25">
      <c r="L2841" s="4"/>
    </row>
    <row r="2842" spans="12:12" x14ac:dyDescent="0.25">
      <c r="L2842" s="5"/>
    </row>
    <row r="2843" spans="12:12" x14ac:dyDescent="0.25">
      <c r="L2843" s="4"/>
    </row>
    <row r="2844" spans="12:12" x14ac:dyDescent="0.25">
      <c r="L2844" s="5"/>
    </row>
    <row r="2845" spans="12:12" x14ac:dyDescent="0.25">
      <c r="L2845" s="4"/>
    </row>
    <row r="2846" spans="12:12" x14ac:dyDescent="0.25">
      <c r="L2846" s="5"/>
    </row>
    <row r="2847" spans="12:12" x14ac:dyDescent="0.25">
      <c r="L2847" s="4"/>
    </row>
    <row r="2848" spans="12:12" x14ac:dyDescent="0.25">
      <c r="L2848" s="5"/>
    </row>
    <row r="2849" spans="12:12" x14ac:dyDescent="0.25">
      <c r="L2849" s="4"/>
    </row>
    <row r="2850" spans="12:12" x14ac:dyDescent="0.25">
      <c r="L2850" s="5"/>
    </row>
    <row r="2851" spans="12:12" x14ac:dyDescent="0.25">
      <c r="L2851" s="4"/>
    </row>
    <row r="2852" spans="12:12" x14ac:dyDescent="0.25">
      <c r="L2852" s="5"/>
    </row>
    <row r="2853" spans="12:12" x14ac:dyDescent="0.25">
      <c r="L2853" s="4"/>
    </row>
    <row r="2854" spans="12:12" x14ac:dyDescent="0.25">
      <c r="L2854" s="5"/>
    </row>
    <row r="2855" spans="12:12" x14ac:dyDescent="0.25">
      <c r="L2855" s="4"/>
    </row>
    <row r="2856" spans="12:12" x14ac:dyDescent="0.25">
      <c r="L2856" s="5"/>
    </row>
    <row r="2857" spans="12:12" x14ac:dyDescent="0.25">
      <c r="L2857" s="4"/>
    </row>
    <row r="2858" spans="12:12" x14ac:dyDescent="0.25">
      <c r="L2858" s="5"/>
    </row>
    <row r="2859" spans="12:12" x14ac:dyDescent="0.25">
      <c r="L2859" s="4"/>
    </row>
    <row r="2860" spans="12:12" x14ac:dyDescent="0.25">
      <c r="L2860" s="5"/>
    </row>
    <row r="2861" spans="12:12" x14ac:dyDescent="0.25">
      <c r="L2861" s="4"/>
    </row>
    <row r="2862" spans="12:12" x14ac:dyDescent="0.25">
      <c r="L2862" s="5"/>
    </row>
    <row r="2863" spans="12:12" x14ac:dyDescent="0.25">
      <c r="L2863" s="4"/>
    </row>
    <row r="2864" spans="12:12" x14ac:dyDescent="0.25">
      <c r="L2864" s="5"/>
    </row>
    <row r="2865" spans="12:12" x14ac:dyDescent="0.25">
      <c r="L2865" s="4"/>
    </row>
    <row r="2866" spans="12:12" x14ac:dyDescent="0.25">
      <c r="L2866" s="5"/>
    </row>
    <row r="2867" spans="12:12" x14ac:dyDescent="0.25">
      <c r="L2867" s="4"/>
    </row>
    <row r="2868" spans="12:12" x14ac:dyDescent="0.25">
      <c r="L2868" s="5"/>
    </row>
    <row r="2869" spans="12:12" x14ac:dyDescent="0.25">
      <c r="L2869" s="4"/>
    </row>
    <row r="2870" spans="12:12" x14ac:dyDescent="0.25">
      <c r="L2870" s="5"/>
    </row>
    <row r="2871" spans="12:12" x14ac:dyDescent="0.25">
      <c r="L2871" s="4"/>
    </row>
    <row r="2872" spans="12:12" x14ac:dyDescent="0.25">
      <c r="L2872" s="5"/>
    </row>
    <row r="2873" spans="12:12" x14ac:dyDescent="0.25">
      <c r="L2873" s="4"/>
    </row>
    <row r="2874" spans="12:12" x14ac:dyDescent="0.25">
      <c r="L2874" s="5"/>
    </row>
    <row r="2875" spans="12:12" x14ac:dyDescent="0.25">
      <c r="L2875" s="4"/>
    </row>
    <row r="2876" spans="12:12" x14ac:dyDescent="0.25">
      <c r="L2876" s="5"/>
    </row>
    <row r="2877" spans="12:12" x14ac:dyDescent="0.25">
      <c r="L2877" s="4"/>
    </row>
    <row r="2878" spans="12:12" x14ac:dyDescent="0.25">
      <c r="L2878" s="5"/>
    </row>
    <row r="2879" spans="12:12" x14ac:dyDescent="0.25">
      <c r="L2879" s="4"/>
    </row>
    <row r="2880" spans="12:12" x14ac:dyDescent="0.25">
      <c r="L2880" s="5"/>
    </row>
    <row r="2881" spans="12:12" x14ac:dyDescent="0.25">
      <c r="L2881" s="4"/>
    </row>
    <row r="2882" spans="12:12" x14ac:dyDescent="0.25">
      <c r="L2882" s="5"/>
    </row>
    <row r="2883" spans="12:12" x14ac:dyDescent="0.25">
      <c r="L2883" s="4"/>
    </row>
    <row r="2884" spans="12:12" x14ac:dyDescent="0.25">
      <c r="L2884" s="5"/>
    </row>
    <row r="2885" spans="12:12" x14ac:dyDescent="0.25">
      <c r="L2885" s="4"/>
    </row>
    <row r="2886" spans="12:12" x14ac:dyDescent="0.25">
      <c r="L2886" s="5"/>
    </row>
    <row r="2887" spans="12:12" x14ac:dyDescent="0.25">
      <c r="L2887" s="4"/>
    </row>
    <row r="2888" spans="12:12" x14ac:dyDescent="0.25">
      <c r="L2888" s="5"/>
    </row>
    <row r="2889" spans="12:12" x14ac:dyDescent="0.25">
      <c r="L2889" s="4"/>
    </row>
    <row r="2890" spans="12:12" x14ac:dyDescent="0.25">
      <c r="L2890" s="5"/>
    </row>
    <row r="2891" spans="12:12" x14ac:dyDescent="0.25">
      <c r="L2891" s="4"/>
    </row>
    <row r="2892" spans="12:12" x14ac:dyDescent="0.25">
      <c r="L2892" s="5"/>
    </row>
    <row r="2893" spans="12:12" x14ac:dyDescent="0.25">
      <c r="L2893" s="4"/>
    </row>
    <row r="2894" spans="12:12" x14ac:dyDescent="0.25">
      <c r="L2894" s="5"/>
    </row>
    <row r="2895" spans="12:12" x14ac:dyDescent="0.25">
      <c r="L2895" s="4"/>
    </row>
    <row r="2896" spans="12:12" x14ac:dyDescent="0.25">
      <c r="L2896" s="5"/>
    </row>
    <row r="2897" spans="12:12" x14ac:dyDescent="0.25">
      <c r="L2897" s="4"/>
    </row>
    <row r="2898" spans="12:12" x14ac:dyDescent="0.25">
      <c r="L2898" s="5"/>
    </row>
    <row r="2899" spans="12:12" x14ac:dyDescent="0.25">
      <c r="L2899" s="4"/>
    </row>
    <row r="2900" spans="12:12" x14ac:dyDescent="0.25">
      <c r="L2900" s="5"/>
    </row>
    <row r="2901" spans="12:12" x14ac:dyDescent="0.25">
      <c r="L2901" s="4"/>
    </row>
    <row r="2902" spans="12:12" x14ac:dyDescent="0.25">
      <c r="L2902" s="5"/>
    </row>
    <row r="2903" spans="12:12" x14ac:dyDescent="0.25">
      <c r="L2903" s="4"/>
    </row>
    <row r="2904" spans="12:12" x14ac:dyDescent="0.25">
      <c r="L2904" s="5"/>
    </row>
    <row r="2905" spans="12:12" x14ac:dyDescent="0.25">
      <c r="L2905" s="4"/>
    </row>
    <row r="2906" spans="12:12" x14ac:dyDescent="0.25">
      <c r="L2906" s="5"/>
    </row>
    <row r="2907" spans="12:12" x14ac:dyDescent="0.25">
      <c r="L2907" s="4"/>
    </row>
    <row r="2908" spans="12:12" x14ac:dyDescent="0.25">
      <c r="L2908" s="5"/>
    </row>
    <row r="2909" spans="12:12" x14ac:dyDescent="0.25">
      <c r="L2909" s="4"/>
    </row>
    <row r="2910" spans="12:12" x14ac:dyDescent="0.25">
      <c r="L2910" s="5"/>
    </row>
    <row r="2911" spans="12:12" x14ac:dyDescent="0.25">
      <c r="L2911" s="4"/>
    </row>
    <row r="2912" spans="12:12" x14ac:dyDescent="0.25">
      <c r="L2912" s="5"/>
    </row>
    <row r="2913" spans="12:12" x14ac:dyDescent="0.25">
      <c r="L2913" s="4"/>
    </row>
    <row r="2914" spans="12:12" x14ac:dyDescent="0.25">
      <c r="L2914" s="5"/>
    </row>
    <row r="2915" spans="12:12" x14ac:dyDescent="0.25">
      <c r="L2915" s="4"/>
    </row>
    <row r="2916" spans="12:12" x14ac:dyDescent="0.25">
      <c r="L2916" s="5"/>
    </row>
    <row r="2917" spans="12:12" x14ac:dyDescent="0.25">
      <c r="L2917" s="4"/>
    </row>
    <row r="2918" spans="12:12" x14ac:dyDescent="0.25">
      <c r="L2918" s="5"/>
    </row>
    <row r="2919" spans="12:12" x14ac:dyDescent="0.25">
      <c r="L2919" s="4"/>
    </row>
    <row r="2920" spans="12:12" x14ac:dyDescent="0.25">
      <c r="L2920" s="5"/>
    </row>
    <row r="2921" spans="12:12" x14ac:dyDescent="0.25">
      <c r="L2921" s="4"/>
    </row>
    <row r="2922" spans="12:12" x14ac:dyDescent="0.25">
      <c r="L2922" s="5"/>
    </row>
    <row r="2923" spans="12:12" x14ac:dyDescent="0.25">
      <c r="L2923" s="4"/>
    </row>
    <row r="2924" spans="12:12" x14ac:dyDescent="0.25">
      <c r="L2924" s="5"/>
    </row>
    <row r="2925" spans="12:12" x14ac:dyDescent="0.25">
      <c r="L2925" s="4"/>
    </row>
    <row r="2926" spans="12:12" x14ac:dyDescent="0.25">
      <c r="L2926" s="5"/>
    </row>
    <row r="2927" spans="12:12" x14ac:dyDescent="0.25">
      <c r="L2927" s="4"/>
    </row>
    <row r="2928" spans="12:12" x14ac:dyDescent="0.25">
      <c r="L2928" s="5"/>
    </row>
    <row r="2929" spans="12:12" x14ac:dyDescent="0.25">
      <c r="L2929" s="4"/>
    </row>
    <row r="2930" spans="12:12" x14ac:dyDescent="0.25">
      <c r="L2930" s="5"/>
    </row>
    <row r="2931" spans="12:12" x14ac:dyDescent="0.25">
      <c r="L2931" s="4"/>
    </row>
    <row r="2932" spans="12:12" x14ac:dyDescent="0.25">
      <c r="L2932" s="5"/>
    </row>
    <row r="2933" spans="12:12" x14ac:dyDescent="0.25">
      <c r="L2933" s="4"/>
    </row>
    <row r="2934" spans="12:12" x14ac:dyDescent="0.25">
      <c r="L2934" s="5"/>
    </row>
    <row r="2935" spans="12:12" x14ac:dyDescent="0.25">
      <c r="L2935" s="4"/>
    </row>
    <row r="2936" spans="12:12" x14ac:dyDescent="0.25">
      <c r="L2936" s="5"/>
    </row>
    <row r="2937" spans="12:12" x14ac:dyDescent="0.25">
      <c r="L2937" s="4"/>
    </row>
    <row r="2938" spans="12:12" x14ac:dyDescent="0.25">
      <c r="L2938" s="5"/>
    </row>
    <row r="2939" spans="12:12" x14ac:dyDescent="0.25">
      <c r="L2939" s="4"/>
    </row>
    <row r="2940" spans="12:12" x14ac:dyDescent="0.25">
      <c r="L2940" s="5"/>
    </row>
    <row r="2941" spans="12:12" x14ac:dyDescent="0.25">
      <c r="L2941" s="4"/>
    </row>
    <row r="2942" spans="12:12" x14ac:dyDescent="0.25">
      <c r="L2942" s="5"/>
    </row>
    <row r="2943" spans="12:12" x14ac:dyDescent="0.25">
      <c r="L2943" s="4"/>
    </row>
    <row r="2944" spans="12:12" x14ac:dyDescent="0.25">
      <c r="L2944" s="5"/>
    </row>
    <row r="2945" spans="12:12" x14ac:dyDescent="0.25">
      <c r="L2945" s="4"/>
    </row>
    <row r="2946" spans="12:12" x14ac:dyDescent="0.25">
      <c r="L2946" s="5"/>
    </row>
    <row r="2947" spans="12:12" x14ac:dyDescent="0.25">
      <c r="L2947" s="4"/>
    </row>
    <row r="2948" spans="12:12" x14ac:dyDescent="0.25">
      <c r="L2948" s="5"/>
    </row>
    <row r="2949" spans="12:12" x14ac:dyDescent="0.25">
      <c r="L2949" s="4"/>
    </row>
    <row r="2950" spans="12:12" x14ac:dyDescent="0.25">
      <c r="L2950" s="5"/>
    </row>
    <row r="2951" spans="12:12" x14ac:dyDescent="0.25">
      <c r="L2951" s="4"/>
    </row>
    <row r="2952" spans="12:12" x14ac:dyDescent="0.25">
      <c r="L2952" s="5"/>
    </row>
    <row r="2953" spans="12:12" x14ac:dyDescent="0.25">
      <c r="L2953" s="4"/>
    </row>
    <row r="2954" spans="12:12" x14ac:dyDescent="0.25">
      <c r="L2954" s="5"/>
    </row>
    <row r="2955" spans="12:12" x14ac:dyDescent="0.25">
      <c r="L2955" s="4"/>
    </row>
    <row r="2956" spans="12:12" x14ac:dyDescent="0.25">
      <c r="L2956" s="5"/>
    </row>
    <row r="2957" spans="12:12" x14ac:dyDescent="0.25">
      <c r="L2957" s="4"/>
    </row>
    <row r="2958" spans="12:12" x14ac:dyDescent="0.25">
      <c r="L2958" s="5"/>
    </row>
    <row r="2959" spans="12:12" x14ac:dyDescent="0.25">
      <c r="L2959" s="4"/>
    </row>
    <row r="2960" spans="12:12" x14ac:dyDescent="0.25">
      <c r="L2960" s="5"/>
    </row>
    <row r="2961" spans="12:12" x14ac:dyDescent="0.25">
      <c r="L2961" s="4"/>
    </row>
    <row r="2962" spans="12:12" x14ac:dyDescent="0.25">
      <c r="L2962" s="5"/>
    </row>
    <row r="2963" spans="12:12" x14ac:dyDescent="0.25">
      <c r="L2963" s="4"/>
    </row>
    <row r="2964" spans="12:12" x14ac:dyDescent="0.25">
      <c r="L2964" s="5"/>
    </row>
    <row r="2965" spans="12:12" x14ac:dyDescent="0.25">
      <c r="L2965" s="4"/>
    </row>
    <row r="2966" spans="12:12" x14ac:dyDescent="0.25">
      <c r="L2966" s="5"/>
    </row>
    <row r="2967" spans="12:12" x14ac:dyDescent="0.25">
      <c r="L2967" s="4"/>
    </row>
    <row r="2968" spans="12:12" x14ac:dyDescent="0.25">
      <c r="L2968" s="5"/>
    </row>
    <row r="2969" spans="12:12" x14ac:dyDescent="0.25">
      <c r="L2969" s="4"/>
    </row>
    <row r="2970" spans="12:12" x14ac:dyDescent="0.25">
      <c r="L2970" s="5"/>
    </row>
    <row r="2971" spans="12:12" x14ac:dyDescent="0.25">
      <c r="L2971" s="4"/>
    </row>
    <row r="2972" spans="12:12" x14ac:dyDescent="0.25">
      <c r="L2972" s="5"/>
    </row>
    <row r="2973" spans="12:12" x14ac:dyDescent="0.25">
      <c r="L2973" s="4"/>
    </row>
    <row r="2974" spans="12:12" x14ac:dyDescent="0.25">
      <c r="L2974" s="5"/>
    </row>
    <row r="2975" spans="12:12" x14ac:dyDescent="0.25">
      <c r="L2975" s="4"/>
    </row>
    <row r="2976" spans="12:12" x14ac:dyDescent="0.25">
      <c r="L2976" s="5"/>
    </row>
    <row r="2977" spans="12:12" x14ac:dyDescent="0.25">
      <c r="L2977" s="4"/>
    </row>
    <row r="2978" spans="12:12" x14ac:dyDescent="0.25">
      <c r="L2978" s="5"/>
    </row>
    <row r="2979" spans="12:12" x14ac:dyDescent="0.25">
      <c r="L2979" s="4"/>
    </row>
    <row r="2980" spans="12:12" x14ac:dyDescent="0.25">
      <c r="L2980" s="5"/>
    </row>
    <row r="2981" spans="12:12" x14ac:dyDescent="0.25">
      <c r="L2981" s="4"/>
    </row>
    <row r="2982" spans="12:12" x14ac:dyDescent="0.25">
      <c r="L2982" s="5"/>
    </row>
    <row r="2983" spans="12:12" x14ac:dyDescent="0.25">
      <c r="L2983" s="4"/>
    </row>
    <row r="2984" spans="12:12" x14ac:dyDescent="0.25">
      <c r="L2984" s="5"/>
    </row>
    <row r="2985" spans="12:12" x14ac:dyDescent="0.25">
      <c r="L2985" s="4"/>
    </row>
    <row r="2986" spans="12:12" x14ac:dyDescent="0.25">
      <c r="L2986" s="5"/>
    </row>
    <row r="2987" spans="12:12" x14ac:dyDescent="0.25">
      <c r="L2987" s="4"/>
    </row>
    <row r="2988" spans="12:12" x14ac:dyDescent="0.25">
      <c r="L2988" s="5"/>
    </row>
    <row r="2989" spans="12:12" x14ac:dyDescent="0.25">
      <c r="L2989" s="4"/>
    </row>
    <row r="2990" spans="12:12" x14ac:dyDescent="0.25">
      <c r="L2990" s="5"/>
    </row>
    <row r="2991" spans="12:12" x14ac:dyDescent="0.25">
      <c r="L2991" s="4"/>
    </row>
    <row r="2992" spans="12:12" x14ac:dyDescent="0.25">
      <c r="L2992" s="5"/>
    </row>
    <row r="2993" spans="12:12" x14ac:dyDescent="0.25">
      <c r="L2993" s="4"/>
    </row>
    <row r="2994" spans="12:12" x14ac:dyDescent="0.25">
      <c r="L2994" s="5"/>
    </row>
    <row r="2995" spans="12:12" x14ac:dyDescent="0.25">
      <c r="L2995" s="4"/>
    </row>
    <row r="2996" spans="12:12" x14ac:dyDescent="0.25">
      <c r="L2996" s="5"/>
    </row>
    <row r="2997" spans="12:12" x14ac:dyDescent="0.25">
      <c r="L2997" s="4"/>
    </row>
    <row r="2998" spans="12:12" x14ac:dyDescent="0.25">
      <c r="L2998" s="5"/>
    </row>
    <row r="2999" spans="12:12" x14ac:dyDescent="0.25">
      <c r="L2999" s="4"/>
    </row>
    <row r="3000" spans="12:12" x14ac:dyDescent="0.25">
      <c r="L3000" s="5"/>
    </row>
    <row r="3001" spans="12:12" x14ac:dyDescent="0.25">
      <c r="L3001" s="4"/>
    </row>
    <row r="3002" spans="12:12" x14ac:dyDescent="0.25">
      <c r="L3002" s="5"/>
    </row>
    <row r="3003" spans="12:12" x14ac:dyDescent="0.25">
      <c r="L3003" s="4"/>
    </row>
    <row r="3004" spans="12:12" x14ac:dyDescent="0.25">
      <c r="L3004" s="5"/>
    </row>
    <row r="3005" spans="12:12" x14ac:dyDescent="0.25">
      <c r="L3005" s="4"/>
    </row>
    <row r="3006" spans="12:12" x14ac:dyDescent="0.25">
      <c r="L3006" s="5"/>
    </row>
    <row r="3007" spans="12:12" x14ac:dyDescent="0.25">
      <c r="L3007" s="4"/>
    </row>
    <row r="3008" spans="12:12" x14ac:dyDescent="0.25">
      <c r="L3008" s="5"/>
    </row>
    <row r="3009" spans="12:12" x14ac:dyDescent="0.25">
      <c r="L3009" s="4"/>
    </row>
    <row r="3010" spans="12:12" x14ac:dyDescent="0.25">
      <c r="L3010" s="5"/>
    </row>
    <row r="3011" spans="12:12" x14ac:dyDescent="0.25">
      <c r="L3011" s="4"/>
    </row>
    <row r="3012" spans="12:12" x14ac:dyDescent="0.25">
      <c r="L3012" s="5"/>
    </row>
    <row r="3013" spans="12:12" x14ac:dyDescent="0.25">
      <c r="L3013" s="4"/>
    </row>
    <row r="3014" spans="12:12" x14ac:dyDescent="0.25">
      <c r="L3014" s="5"/>
    </row>
    <row r="3015" spans="12:12" x14ac:dyDescent="0.25">
      <c r="L3015" s="4"/>
    </row>
    <row r="3016" spans="12:12" x14ac:dyDescent="0.25">
      <c r="L3016" s="5"/>
    </row>
    <row r="3017" spans="12:12" x14ac:dyDescent="0.25">
      <c r="L3017" s="4"/>
    </row>
    <row r="3018" spans="12:12" x14ac:dyDescent="0.25">
      <c r="L3018" s="5"/>
    </row>
    <row r="3019" spans="12:12" x14ac:dyDescent="0.25">
      <c r="L3019" s="4"/>
    </row>
    <row r="3020" spans="12:12" x14ac:dyDescent="0.25">
      <c r="L3020" s="5"/>
    </row>
    <row r="3021" spans="12:12" x14ac:dyDescent="0.25">
      <c r="L3021" s="4"/>
    </row>
    <row r="3022" spans="12:12" x14ac:dyDescent="0.25">
      <c r="L3022" s="5"/>
    </row>
    <row r="3023" spans="12:12" x14ac:dyDescent="0.25">
      <c r="L3023" s="4"/>
    </row>
    <row r="3024" spans="12:12" x14ac:dyDescent="0.25">
      <c r="L3024" s="5"/>
    </row>
    <row r="3025" spans="12:12" x14ac:dyDescent="0.25">
      <c r="L3025" s="4"/>
    </row>
    <row r="3026" spans="12:12" x14ac:dyDescent="0.25">
      <c r="L3026" s="5"/>
    </row>
    <row r="3027" spans="12:12" x14ac:dyDescent="0.25">
      <c r="L3027" s="4"/>
    </row>
    <row r="3028" spans="12:12" x14ac:dyDescent="0.25">
      <c r="L3028" s="5"/>
    </row>
    <row r="3029" spans="12:12" x14ac:dyDescent="0.25">
      <c r="L3029" s="4"/>
    </row>
    <row r="3030" spans="12:12" x14ac:dyDescent="0.25">
      <c r="L3030" s="5"/>
    </row>
    <row r="3031" spans="12:12" x14ac:dyDescent="0.25">
      <c r="L3031" s="4"/>
    </row>
    <row r="3032" spans="12:12" x14ac:dyDescent="0.25">
      <c r="L3032" s="5"/>
    </row>
    <row r="3033" spans="12:12" x14ac:dyDescent="0.25">
      <c r="L3033" s="4"/>
    </row>
    <row r="3034" spans="12:12" x14ac:dyDescent="0.25">
      <c r="L3034" s="5"/>
    </row>
    <row r="3035" spans="12:12" x14ac:dyDescent="0.25">
      <c r="L3035" s="4"/>
    </row>
    <row r="3036" spans="12:12" x14ac:dyDescent="0.25">
      <c r="L3036" s="5"/>
    </row>
    <row r="3037" spans="12:12" x14ac:dyDescent="0.25">
      <c r="L3037" s="4"/>
    </row>
    <row r="3038" spans="12:12" x14ac:dyDescent="0.25">
      <c r="L3038" s="5"/>
    </row>
    <row r="3039" spans="12:12" x14ac:dyDescent="0.25">
      <c r="L3039" s="4"/>
    </row>
    <row r="3040" spans="12:12" x14ac:dyDescent="0.25">
      <c r="L3040" s="5"/>
    </row>
    <row r="3041" spans="12:12" x14ac:dyDescent="0.25">
      <c r="L3041" s="4"/>
    </row>
    <row r="3042" spans="12:12" x14ac:dyDescent="0.25">
      <c r="L3042" s="5"/>
    </row>
    <row r="3043" spans="12:12" x14ac:dyDescent="0.25">
      <c r="L3043" s="4"/>
    </row>
    <row r="3044" spans="12:12" x14ac:dyDescent="0.25">
      <c r="L3044" s="5"/>
    </row>
    <row r="3045" spans="12:12" x14ac:dyDescent="0.25">
      <c r="L3045" s="4"/>
    </row>
    <row r="3046" spans="12:12" x14ac:dyDescent="0.25">
      <c r="L3046" s="5"/>
    </row>
    <row r="3047" spans="12:12" x14ac:dyDescent="0.25">
      <c r="L3047" s="4"/>
    </row>
    <row r="3048" spans="12:12" x14ac:dyDescent="0.25">
      <c r="L3048" s="5"/>
    </row>
    <row r="3049" spans="12:12" x14ac:dyDescent="0.25">
      <c r="L3049" s="4"/>
    </row>
    <row r="3050" spans="12:12" x14ac:dyDescent="0.25">
      <c r="L3050" s="5"/>
    </row>
    <row r="3051" spans="12:12" x14ac:dyDescent="0.25">
      <c r="L3051" s="4"/>
    </row>
    <row r="3052" spans="12:12" x14ac:dyDescent="0.25">
      <c r="L3052" s="5"/>
    </row>
    <row r="3053" spans="12:12" x14ac:dyDescent="0.25">
      <c r="L3053" s="4"/>
    </row>
    <row r="3054" spans="12:12" x14ac:dyDescent="0.25">
      <c r="L3054" s="5"/>
    </row>
    <row r="3055" spans="12:12" x14ac:dyDescent="0.25">
      <c r="L3055" s="4"/>
    </row>
    <row r="3056" spans="12:12" x14ac:dyDescent="0.25">
      <c r="L3056" s="5"/>
    </row>
    <row r="3057" spans="12:12" x14ac:dyDescent="0.25">
      <c r="L3057" s="4"/>
    </row>
    <row r="3058" spans="12:12" x14ac:dyDescent="0.25">
      <c r="L3058" s="5"/>
    </row>
    <row r="3059" spans="12:12" x14ac:dyDescent="0.25">
      <c r="L3059" s="4"/>
    </row>
    <row r="3060" spans="12:12" x14ac:dyDescent="0.25">
      <c r="L3060" s="5"/>
    </row>
    <row r="3061" spans="12:12" x14ac:dyDescent="0.25">
      <c r="L3061" s="4"/>
    </row>
    <row r="3062" spans="12:12" x14ac:dyDescent="0.25">
      <c r="L3062" s="5"/>
    </row>
    <row r="3063" spans="12:12" x14ac:dyDescent="0.25">
      <c r="L3063" s="4"/>
    </row>
    <row r="3064" spans="12:12" x14ac:dyDescent="0.25">
      <c r="L3064" s="5"/>
    </row>
    <row r="3065" spans="12:12" x14ac:dyDescent="0.25">
      <c r="L3065" s="4"/>
    </row>
    <row r="3066" spans="12:12" x14ac:dyDescent="0.25">
      <c r="L3066" s="5"/>
    </row>
    <row r="3067" spans="12:12" x14ac:dyDescent="0.25">
      <c r="L3067" s="4"/>
    </row>
    <row r="3068" spans="12:12" x14ac:dyDescent="0.25">
      <c r="L3068" s="5"/>
    </row>
    <row r="3069" spans="12:12" x14ac:dyDescent="0.25">
      <c r="L3069" s="4"/>
    </row>
    <row r="3070" spans="12:12" x14ac:dyDescent="0.25">
      <c r="L3070" s="5"/>
    </row>
    <row r="3071" spans="12:12" x14ac:dyDescent="0.25">
      <c r="L3071" s="4"/>
    </row>
    <row r="3072" spans="12:12" x14ac:dyDescent="0.25">
      <c r="L3072" s="5"/>
    </row>
    <row r="3073" spans="12:12" x14ac:dyDescent="0.25">
      <c r="L3073" s="4"/>
    </row>
    <row r="3074" spans="12:12" x14ac:dyDescent="0.25">
      <c r="L3074" s="5"/>
    </row>
    <row r="3075" spans="12:12" x14ac:dyDescent="0.25">
      <c r="L3075" s="4"/>
    </row>
    <row r="3076" spans="12:12" x14ac:dyDescent="0.25">
      <c r="L3076" s="5"/>
    </row>
    <row r="3077" spans="12:12" x14ac:dyDescent="0.25">
      <c r="L3077" s="4"/>
    </row>
    <row r="3078" spans="12:12" x14ac:dyDescent="0.25">
      <c r="L3078" s="5"/>
    </row>
    <row r="3079" spans="12:12" x14ac:dyDescent="0.25">
      <c r="L3079" s="4"/>
    </row>
    <row r="3080" spans="12:12" x14ac:dyDescent="0.25">
      <c r="L3080" s="5"/>
    </row>
    <row r="3081" spans="12:12" x14ac:dyDescent="0.25">
      <c r="L3081" s="4"/>
    </row>
    <row r="3082" spans="12:12" x14ac:dyDescent="0.25">
      <c r="L3082" s="5"/>
    </row>
    <row r="3083" spans="12:12" x14ac:dyDescent="0.25">
      <c r="L3083" s="4"/>
    </row>
    <row r="3084" spans="12:12" x14ac:dyDescent="0.25">
      <c r="L3084" s="5"/>
    </row>
    <row r="3085" spans="12:12" x14ac:dyDescent="0.25">
      <c r="L3085" s="4"/>
    </row>
    <row r="3086" spans="12:12" x14ac:dyDescent="0.25">
      <c r="L3086" s="5"/>
    </row>
    <row r="3087" spans="12:12" x14ac:dyDescent="0.25">
      <c r="L3087" s="4"/>
    </row>
    <row r="3088" spans="12:12" x14ac:dyDescent="0.25">
      <c r="L3088" s="5"/>
    </row>
    <row r="3089" spans="12:12" x14ac:dyDescent="0.25">
      <c r="L3089" s="4"/>
    </row>
    <row r="3090" spans="12:12" x14ac:dyDescent="0.25">
      <c r="L3090" s="5"/>
    </row>
    <row r="3091" spans="12:12" x14ac:dyDescent="0.25">
      <c r="L3091" s="4"/>
    </row>
    <row r="3092" spans="12:12" x14ac:dyDescent="0.25">
      <c r="L3092" s="5"/>
    </row>
    <row r="3093" spans="12:12" x14ac:dyDescent="0.25">
      <c r="L3093" s="4"/>
    </row>
    <row r="3094" spans="12:12" x14ac:dyDescent="0.25">
      <c r="L3094" s="5"/>
    </row>
    <row r="3095" spans="12:12" x14ac:dyDescent="0.25">
      <c r="L3095" s="4"/>
    </row>
    <row r="3096" spans="12:12" x14ac:dyDescent="0.25">
      <c r="L3096" s="5"/>
    </row>
    <row r="3097" spans="12:12" x14ac:dyDescent="0.25">
      <c r="L3097" s="4"/>
    </row>
    <row r="3098" spans="12:12" x14ac:dyDescent="0.25">
      <c r="L3098" s="5"/>
    </row>
    <row r="3099" spans="12:12" x14ac:dyDescent="0.25">
      <c r="L3099" s="4"/>
    </row>
    <row r="3100" spans="12:12" x14ac:dyDescent="0.25">
      <c r="L3100" s="5"/>
    </row>
    <row r="3101" spans="12:12" x14ac:dyDescent="0.25">
      <c r="L3101" s="4"/>
    </row>
    <row r="3102" spans="12:12" x14ac:dyDescent="0.25">
      <c r="L3102" s="5"/>
    </row>
    <row r="3103" spans="12:12" x14ac:dyDescent="0.25">
      <c r="L3103" s="4"/>
    </row>
    <row r="3104" spans="12:12" x14ac:dyDescent="0.25">
      <c r="L3104" s="5"/>
    </row>
    <row r="3105" spans="12:12" x14ac:dyDescent="0.25">
      <c r="L3105" s="4"/>
    </row>
    <row r="3106" spans="12:12" x14ac:dyDescent="0.25">
      <c r="L3106" s="5"/>
    </row>
    <row r="3107" spans="12:12" x14ac:dyDescent="0.25">
      <c r="L3107" s="4"/>
    </row>
    <row r="3108" spans="12:12" x14ac:dyDescent="0.25">
      <c r="L3108" s="5"/>
    </row>
    <row r="3109" spans="12:12" x14ac:dyDescent="0.25">
      <c r="L3109" s="4"/>
    </row>
    <row r="3110" spans="12:12" x14ac:dyDescent="0.25">
      <c r="L3110" s="5"/>
    </row>
    <row r="3111" spans="12:12" x14ac:dyDescent="0.25">
      <c r="L3111" s="4"/>
    </row>
    <row r="3112" spans="12:12" x14ac:dyDescent="0.25">
      <c r="L3112" s="5"/>
    </row>
    <row r="3113" spans="12:12" x14ac:dyDescent="0.25">
      <c r="L3113" s="4"/>
    </row>
    <row r="3114" spans="12:12" x14ac:dyDescent="0.25">
      <c r="L3114" s="5"/>
    </row>
    <row r="3115" spans="12:12" x14ac:dyDescent="0.25">
      <c r="L3115" s="4"/>
    </row>
    <row r="3116" spans="12:12" x14ac:dyDescent="0.25">
      <c r="L3116" s="5"/>
    </row>
    <row r="3117" spans="12:12" x14ac:dyDescent="0.25">
      <c r="L3117" s="4"/>
    </row>
    <row r="3118" spans="12:12" x14ac:dyDescent="0.25">
      <c r="L3118" s="5"/>
    </row>
    <row r="3119" spans="12:12" x14ac:dyDescent="0.25">
      <c r="L3119" s="4"/>
    </row>
    <row r="3120" spans="12:12" x14ac:dyDescent="0.25">
      <c r="L3120" s="5"/>
    </row>
    <row r="3121" spans="12:12" x14ac:dyDescent="0.25">
      <c r="L3121" s="4"/>
    </row>
    <row r="3122" spans="12:12" x14ac:dyDescent="0.25">
      <c r="L3122" s="5"/>
    </row>
    <row r="3123" spans="12:12" x14ac:dyDescent="0.25">
      <c r="L3123" s="4"/>
    </row>
    <row r="3124" spans="12:12" x14ac:dyDescent="0.25">
      <c r="L3124" s="5"/>
    </row>
    <row r="3125" spans="12:12" x14ac:dyDescent="0.25">
      <c r="L3125" s="4"/>
    </row>
    <row r="3126" spans="12:12" x14ac:dyDescent="0.25">
      <c r="L3126" s="5"/>
    </row>
    <row r="3127" spans="12:12" x14ac:dyDescent="0.25">
      <c r="L3127" s="4"/>
    </row>
    <row r="3128" spans="12:12" x14ac:dyDescent="0.25">
      <c r="L3128" s="5"/>
    </row>
    <row r="3129" spans="12:12" x14ac:dyDescent="0.25">
      <c r="L3129" s="4"/>
    </row>
    <row r="3130" spans="12:12" x14ac:dyDescent="0.25">
      <c r="L3130" s="5"/>
    </row>
    <row r="3131" spans="12:12" x14ac:dyDescent="0.25">
      <c r="L3131" s="4"/>
    </row>
    <row r="3132" spans="12:12" x14ac:dyDescent="0.25">
      <c r="L3132" s="5"/>
    </row>
    <row r="3133" spans="12:12" x14ac:dyDescent="0.25">
      <c r="L3133" s="4"/>
    </row>
    <row r="3134" spans="12:12" x14ac:dyDescent="0.25">
      <c r="L3134" s="5"/>
    </row>
    <row r="3135" spans="12:12" x14ac:dyDescent="0.25">
      <c r="L3135" s="4"/>
    </row>
    <row r="3136" spans="12:12" x14ac:dyDescent="0.25">
      <c r="L3136" s="5"/>
    </row>
    <row r="3137" spans="12:12" x14ac:dyDescent="0.25">
      <c r="L3137" s="4"/>
    </row>
    <row r="3138" spans="12:12" x14ac:dyDescent="0.25">
      <c r="L3138" s="5"/>
    </row>
    <row r="3139" spans="12:12" x14ac:dyDescent="0.25">
      <c r="L3139" s="4"/>
    </row>
    <row r="3140" spans="12:12" x14ac:dyDescent="0.25">
      <c r="L3140" s="5"/>
    </row>
    <row r="3141" spans="12:12" x14ac:dyDescent="0.25">
      <c r="L3141" s="4"/>
    </row>
    <row r="3142" spans="12:12" x14ac:dyDescent="0.25">
      <c r="L3142" s="5"/>
    </row>
    <row r="3143" spans="12:12" x14ac:dyDescent="0.25">
      <c r="L3143" s="4"/>
    </row>
    <row r="3144" spans="12:12" x14ac:dyDescent="0.25">
      <c r="L3144" s="5"/>
    </row>
    <row r="3145" spans="12:12" x14ac:dyDescent="0.25">
      <c r="L3145" s="4"/>
    </row>
    <row r="3146" spans="12:12" x14ac:dyDescent="0.25">
      <c r="L3146" s="5"/>
    </row>
    <row r="3147" spans="12:12" x14ac:dyDescent="0.25">
      <c r="L3147" s="4"/>
    </row>
    <row r="3148" spans="12:12" x14ac:dyDescent="0.25">
      <c r="L3148" s="5"/>
    </row>
    <row r="3149" spans="12:12" x14ac:dyDescent="0.25">
      <c r="L3149" s="4"/>
    </row>
    <row r="3150" spans="12:12" x14ac:dyDescent="0.25">
      <c r="L3150" s="5"/>
    </row>
    <row r="3151" spans="12:12" x14ac:dyDescent="0.25">
      <c r="L3151" s="4"/>
    </row>
    <row r="3152" spans="12:12" x14ac:dyDescent="0.25">
      <c r="L3152" s="5"/>
    </row>
    <row r="3153" spans="12:12" x14ac:dyDescent="0.25">
      <c r="L3153" s="4"/>
    </row>
    <row r="3154" spans="12:12" x14ac:dyDescent="0.25">
      <c r="L3154" s="5"/>
    </row>
    <row r="3155" spans="12:12" x14ac:dyDescent="0.25">
      <c r="L3155" s="4"/>
    </row>
    <row r="3156" spans="12:12" x14ac:dyDescent="0.25">
      <c r="L3156" s="5"/>
    </row>
    <row r="3157" spans="12:12" x14ac:dyDescent="0.25">
      <c r="L3157" s="4"/>
    </row>
    <row r="3158" spans="12:12" x14ac:dyDescent="0.25">
      <c r="L3158" s="5"/>
    </row>
    <row r="3159" spans="12:12" x14ac:dyDescent="0.25">
      <c r="L3159" s="4"/>
    </row>
    <row r="3160" spans="12:12" x14ac:dyDescent="0.25">
      <c r="L3160" s="5"/>
    </row>
    <row r="3161" spans="12:12" x14ac:dyDescent="0.25">
      <c r="L3161" s="4"/>
    </row>
    <row r="3162" spans="12:12" x14ac:dyDescent="0.25">
      <c r="L3162" s="5"/>
    </row>
    <row r="3163" spans="12:12" x14ac:dyDescent="0.25">
      <c r="L3163" s="4"/>
    </row>
    <row r="3164" spans="12:12" x14ac:dyDescent="0.25">
      <c r="L3164" s="5"/>
    </row>
    <row r="3165" spans="12:12" x14ac:dyDescent="0.25">
      <c r="L3165" s="4"/>
    </row>
    <row r="3166" spans="12:12" x14ac:dyDescent="0.25">
      <c r="L3166" s="5"/>
    </row>
    <row r="3167" spans="12:12" x14ac:dyDescent="0.25">
      <c r="L3167" s="4"/>
    </row>
    <row r="3168" spans="12:12" x14ac:dyDescent="0.25">
      <c r="L3168" s="5"/>
    </row>
    <row r="3169" spans="12:12" x14ac:dyDescent="0.25">
      <c r="L3169" s="4"/>
    </row>
    <row r="3170" spans="12:12" x14ac:dyDescent="0.25">
      <c r="L3170" s="5"/>
    </row>
    <row r="3171" spans="12:12" x14ac:dyDescent="0.25">
      <c r="L3171" s="4"/>
    </row>
    <row r="3172" spans="12:12" x14ac:dyDescent="0.25">
      <c r="L3172" s="5"/>
    </row>
    <row r="3173" spans="12:12" x14ac:dyDescent="0.25">
      <c r="L3173" s="4"/>
    </row>
    <row r="3174" spans="12:12" x14ac:dyDescent="0.25">
      <c r="L3174" s="5"/>
    </row>
    <row r="3175" spans="12:12" x14ac:dyDescent="0.25">
      <c r="L3175" s="4"/>
    </row>
    <row r="3176" spans="12:12" x14ac:dyDescent="0.25">
      <c r="L3176" s="5"/>
    </row>
    <row r="3177" spans="12:12" x14ac:dyDescent="0.25">
      <c r="L3177" s="4"/>
    </row>
    <row r="3178" spans="12:12" x14ac:dyDescent="0.25">
      <c r="L3178" s="5"/>
    </row>
    <row r="3179" spans="12:12" x14ac:dyDescent="0.25">
      <c r="L3179" s="4"/>
    </row>
    <row r="3180" spans="12:12" x14ac:dyDescent="0.25">
      <c r="L3180" s="5"/>
    </row>
    <row r="3181" spans="12:12" x14ac:dyDescent="0.25">
      <c r="L3181" s="4"/>
    </row>
    <row r="3182" spans="12:12" x14ac:dyDescent="0.25">
      <c r="L3182" s="5"/>
    </row>
    <row r="3183" spans="12:12" x14ac:dyDescent="0.25">
      <c r="L3183" s="4"/>
    </row>
    <row r="3184" spans="12:12" x14ac:dyDescent="0.25">
      <c r="L3184" s="5"/>
    </row>
    <row r="3185" spans="12:12" x14ac:dyDescent="0.25">
      <c r="L3185" s="4"/>
    </row>
    <row r="3186" spans="12:12" x14ac:dyDescent="0.25">
      <c r="L3186" s="5"/>
    </row>
    <row r="3187" spans="12:12" x14ac:dyDescent="0.25">
      <c r="L3187" s="4"/>
    </row>
    <row r="3188" spans="12:12" x14ac:dyDescent="0.25">
      <c r="L3188" s="5"/>
    </row>
    <row r="3189" spans="12:12" x14ac:dyDescent="0.25">
      <c r="L3189" s="4"/>
    </row>
    <row r="3190" spans="12:12" x14ac:dyDescent="0.25">
      <c r="L3190" s="5"/>
    </row>
    <row r="3191" spans="12:12" x14ac:dyDescent="0.25">
      <c r="L3191" s="4"/>
    </row>
    <row r="3192" spans="12:12" x14ac:dyDescent="0.25">
      <c r="L3192" s="5"/>
    </row>
    <row r="3193" spans="12:12" x14ac:dyDescent="0.25">
      <c r="L3193" s="4"/>
    </row>
    <row r="3194" spans="12:12" x14ac:dyDescent="0.25">
      <c r="L3194" s="5"/>
    </row>
    <row r="3195" spans="12:12" x14ac:dyDescent="0.25">
      <c r="L3195" s="4"/>
    </row>
    <row r="3196" spans="12:12" x14ac:dyDescent="0.25">
      <c r="L3196" s="5"/>
    </row>
    <row r="3197" spans="12:12" x14ac:dyDescent="0.25">
      <c r="L3197" s="4"/>
    </row>
    <row r="3198" spans="12:12" x14ac:dyDescent="0.25">
      <c r="L3198" s="5"/>
    </row>
    <row r="3199" spans="12:12" x14ac:dyDescent="0.25">
      <c r="L3199" s="4"/>
    </row>
    <row r="3200" spans="12:12" x14ac:dyDescent="0.25">
      <c r="L3200" s="5"/>
    </row>
    <row r="3201" spans="12:12" x14ac:dyDescent="0.25">
      <c r="L3201" s="4"/>
    </row>
    <row r="3202" spans="12:12" x14ac:dyDescent="0.25">
      <c r="L3202" s="5"/>
    </row>
    <row r="3203" spans="12:12" x14ac:dyDescent="0.25">
      <c r="L3203" s="4"/>
    </row>
    <row r="3204" spans="12:12" x14ac:dyDescent="0.25">
      <c r="L3204" s="5"/>
    </row>
    <row r="3205" spans="12:12" x14ac:dyDescent="0.25">
      <c r="L3205" s="4"/>
    </row>
    <row r="3206" spans="12:12" x14ac:dyDescent="0.25">
      <c r="L3206" s="5"/>
    </row>
    <row r="3207" spans="12:12" x14ac:dyDescent="0.25">
      <c r="L3207" s="4"/>
    </row>
    <row r="3208" spans="12:12" x14ac:dyDescent="0.25">
      <c r="L3208" s="5"/>
    </row>
    <row r="3209" spans="12:12" x14ac:dyDescent="0.25">
      <c r="L3209" s="4"/>
    </row>
    <row r="3210" spans="12:12" x14ac:dyDescent="0.25">
      <c r="L3210" s="5"/>
    </row>
    <row r="3211" spans="12:12" x14ac:dyDescent="0.25">
      <c r="L3211" s="4"/>
    </row>
    <row r="3212" spans="12:12" x14ac:dyDescent="0.25">
      <c r="L3212" s="5"/>
    </row>
    <row r="3213" spans="12:12" x14ac:dyDescent="0.25">
      <c r="L3213" s="4"/>
    </row>
    <row r="3214" spans="12:12" x14ac:dyDescent="0.25">
      <c r="L3214" s="5"/>
    </row>
    <row r="3215" spans="12:12" x14ac:dyDescent="0.25">
      <c r="L3215" s="4"/>
    </row>
    <row r="3216" spans="12:12" x14ac:dyDescent="0.25">
      <c r="L3216" s="5"/>
    </row>
    <row r="3217" spans="12:12" x14ac:dyDescent="0.25">
      <c r="L3217" s="4"/>
    </row>
    <row r="3218" spans="12:12" x14ac:dyDescent="0.25">
      <c r="L3218" s="5"/>
    </row>
    <row r="3219" spans="12:12" x14ac:dyDescent="0.25">
      <c r="L3219" s="4"/>
    </row>
    <row r="3220" spans="12:12" x14ac:dyDescent="0.25">
      <c r="L3220" s="5"/>
    </row>
    <row r="3221" spans="12:12" x14ac:dyDescent="0.25">
      <c r="L3221" s="4"/>
    </row>
    <row r="3222" spans="12:12" x14ac:dyDescent="0.25">
      <c r="L3222" s="5"/>
    </row>
    <row r="3223" spans="12:12" x14ac:dyDescent="0.25">
      <c r="L3223" s="4"/>
    </row>
    <row r="3224" spans="12:12" x14ac:dyDescent="0.25">
      <c r="L3224" s="5"/>
    </row>
    <row r="3225" spans="12:12" x14ac:dyDescent="0.25">
      <c r="L3225" s="4"/>
    </row>
    <row r="3226" spans="12:12" x14ac:dyDescent="0.25">
      <c r="L3226" s="5"/>
    </row>
    <row r="3227" spans="12:12" x14ac:dyDescent="0.25">
      <c r="L3227" s="4"/>
    </row>
    <row r="3228" spans="12:12" x14ac:dyDescent="0.25">
      <c r="L3228" s="5"/>
    </row>
    <row r="3229" spans="12:12" x14ac:dyDescent="0.25">
      <c r="L3229" s="4"/>
    </row>
    <row r="3230" spans="12:12" x14ac:dyDescent="0.25">
      <c r="L3230" s="5"/>
    </row>
    <row r="3231" spans="12:12" x14ac:dyDescent="0.25">
      <c r="L3231" s="4"/>
    </row>
    <row r="3232" spans="12:12" x14ac:dyDescent="0.25">
      <c r="L3232" s="5"/>
    </row>
    <row r="3233" spans="12:12" x14ac:dyDescent="0.25">
      <c r="L3233" s="4"/>
    </row>
    <row r="3234" spans="12:12" x14ac:dyDescent="0.25">
      <c r="L3234" s="5"/>
    </row>
    <row r="3235" spans="12:12" x14ac:dyDescent="0.25">
      <c r="L3235" s="4"/>
    </row>
    <row r="3236" spans="12:12" x14ac:dyDescent="0.25">
      <c r="L3236" s="5"/>
    </row>
    <row r="3237" spans="12:12" x14ac:dyDescent="0.25">
      <c r="L3237" s="4"/>
    </row>
    <row r="3238" spans="12:12" x14ac:dyDescent="0.25">
      <c r="L3238" s="5"/>
    </row>
    <row r="3239" spans="12:12" x14ac:dyDescent="0.25">
      <c r="L3239" s="4"/>
    </row>
    <row r="3240" spans="12:12" x14ac:dyDescent="0.25">
      <c r="L3240" s="5"/>
    </row>
    <row r="3241" spans="12:12" x14ac:dyDescent="0.25">
      <c r="L3241" s="4"/>
    </row>
    <row r="3242" spans="12:12" x14ac:dyDescent="0.25">
      <c r="L3242" s="5"/>
    </row>
    <row r="3243" spans="12:12" x14ac:dyDescent="0.25">
      <c r="L3243" s="4"/>
    </row>
    <row r="3244" spans="12:12" x14ac:dyDescent="0.25">
      <c r="L3244" s="5"/>
    </row>
    <row r="3245" spans="12:12" x14ac:dyDescent="0.25">
      <c r="L3245" s="4"/>
    </row>
    <row r="3246" spans="12:12" x14ac:dyDescent="0.25">
      <c r="L3246" s="5"/>
    </row>
    <row r="3247" spans="12:12" x14ac:dyDescent="0.25">
      <c r="L3247" s="4"/>
    </row>
    <row r="3248" spans="12:12" x14ac:dyDescent="0.25">
      <c r="L3248" s="5"/>
    </row>
    <row r="3249" spans="12:12" x14ac:dyDescent="0.25">
      <c r="L3249" s="4"/>
    </row>
    <row r="3250" spans="12:12" x14ac:dyDescent="0.25">
      <c r="L3250" s="5"/>
    </row>
    <row r="3251" spans="12:12" x14ac:dyDescent="0.25">
      <c r="L3251" s="4"/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95D7C-2DEA-4788-A5F8-07324EB1E548}">
  <dimension ref="B3:AC72"/>
  <sheetViews>
    <sheetView topLeftCell="A7" zoomScale="55" zoomScaleNormal="55" workbookViewId="0">
      <selection activeCell="B40" sqref="B40:M55"/>
    </sheetView>
  </sheetViews>
  <sheetFormatPr defaultRowHeight="15" x14ac:dyDescent="0.25"/>
  <cols>
    <col min="1" max="1" width="43.42578125" bestFit="1" customWidth="1"/>
    <col min="2" max="2" width="34.5703125" bestFit="1" customWidth="1"/>
    <col min="3" max="4" width="14.85546875" bestFit="1" customWidth="1"/>
    <col min="6" max="6" width="12.42578125" bestFit="1" customWidth="1"/>
    <col min="12" max="13" width="12" bestFit="1" customWidth="1"/>
    <col min="14" max="14" width="8.7109375" customWidth="1"/>
    <col min="15" max="15" width="9.5703125" customWidth="1"/>
    <col min="16" max="16" width="34.5703125" bestFit="1" customWidth="1"/>
    <col min="17" max="17" width="13.5703125" customWidth="1"/>
    <col min="18" max="24" width="13.5703125" bestFit="1" customWidth="1"/>
    <col min="25" max="26" width="14.7109375" bestFit="1" customWidth="1"/>
    <col min="27" max="27" width="13.5703125" bestFit="1" customWidth="1"/>
    <col min="28" max="28" width="13.28515625" customWidth="1"/>
  </cols>
  <sheetData>
    <row r="3" spans="2:29" x14ac:dyDescent="0.25">
      <c r="B3" t="s">
        <v>31</v>
      </c>
    </row>
    <row r="4" spans="2:29" x14ac:dyDescent="0.25">
      <c r="B4" s="7" t="s">
        <v>15</v>
      </c>
      <c r="C4" s="8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8">
        <v>8</v>
      </c>
      <c r="K4" s="8">
        <v>9</v>
      </c>
      <c r="L4" s="8">
        <v>10</v>
      </c>
      <c r="M4" s="9" t="s">
        <v>27</v>
      </c>
      <c r="N4" s="10"/>
      <c r="O4" s="10"/>
      <c r="P4" s="7" t="s">
        <v>15</v>
      </c>
      <c r="Q4" s="8">
        <v>1</v>
      </c>
      <c r="R4" s="8">
        <v>2</v>
      </c>
      <c r="S4" s="8">
        <v>3</v>
      </c>
      <c r="T4" s="8">
        <v>4</v>
      </c>
      <c r="U4" s="8">
        <v>5</v>
      </c>
      <c r="V4" s="8">
        <v>6</v>
      </c>
      <c r="W4" s="8">
        <v>7</v>
      </c>
      <c r="X4" s="8">
        <v>8</v>
      </c>
      <c r="Y4" s="8">
        <v>9</v>
      </c>
      <c r="Z4" s="8">
        <v>10</v>
      </c>
      <c r="AA4" s="9" t="s">
        <v>27</v>
      </c>
      <c r="AB4" s="10"/>
      <c r="AC4" s="10"/>
    </row>
    <row r="5" spans="2:29" x14ac:dyDescent="0.25">
      <c r="B5" s="7" t="s">
        <v>16</v>
      </c>
      <c r="C5">
        <v>2.00549</v>
      </c>
      <c r="D5">
        <v>1.97062</v>
      </c>
      <c r="E5">
        <v>1.98577</v>
      </c>
      <c r="F5">
        <v>1.9684600000000001</v>
      </c>
      <c r="G5">
        <v>1.98499</v>
      </c>
      <c r="H5">
        <v>2.04074</v>
      </c>
      <c r="I5">
        <v>2.0682399999999999</v>
      </c>
      <c r="J5">
        <v>1.95462</v>
      </c>
      <c r="K5">
        <v>1.9746999999999999</v>
      </c>
      <c r="L5">
        <v>1.9851399999999999</v>
      </c>
      <c r="M5" s="9">
        <f>AVERAGE(C5:L5)</f>
        <v>1.9938770000000001</v>
      </c>
      <c r="N5" s="10" t="s">
        <v>34</v>
      </c>
      <c r="O5" s="10"/>
      <c r="P5" s="7" t="s">
        <v>16</v>
      </c>
      <c r="Q5">
        <v>2.9288500000000002</v>
      </c>
      <c r="R5">
        <v>2.9236599999999999</v>
      </c>
      <c r="S5">
        <v>2.9339200000000001</v>
      </c>
      <c r="T5">
        <v>2.93004</v>
      </c>
      <c r="U5">
        <v>2.8985599999999998</v>
      </c>
      <c r="V5">
        <v>2.9427099999999999</v>
      </c>
      <c r="W5">
        <v>2.9412400000000001</v>
      </c>
      <c r="X5">
        <v>2.92794</v>
      </c>
      <c r="Y5">
        <v>2.93485</v>
      </c>
      <c r="Z5">
        <v>2.9374500000000001</v>
      </c>
      <c r="AA5" s="9">
        <f>AVERAGE(Q5:Z5)</f>
        <v>2.9299220000000004</v>
      </c>
      <c r="AB5" s="10" t="s">
        <v>36</v>
      </c>
      <c r="AC5" s="10"/>
    </row>
    <row r="6" spans="2:29" x14ac:dyDescent="0.25">
      <c r="B6" s="7" t="s">
        <v>17</v>
      </c>
      <c r="C6">
        <v>8044305</v>
      </c>
      <c r="D6">
        <v>8079932</v>
      </c>
      <c r="E6">
        <v>8079996</v>
      </c>
      <c r="F6">
        <v>8079996</v>
      </c>
      <c r="G6">
        <v>8078780</v>
      </c>
      <c r="H6">
        <v>8079996</v>
      </c>
      <c r="I6">
        <v>8079996</v>
      </c>
      <c r="J6">
        <v>8036462</v>
      </c>
      <c r="K6">
        <v>8067049</v>
      </c>
      <c r="L6">
        <v>8075452</v>
      </c>
      <c r="M6" s="9">
        <f>AVERAGE(C6:L6)</f>
        <v>8070196.4000000004</v>
      </c>
      <c r="N6" s="10">
        <f>M6/M24*100</f>
        <v>2.2491584394620436</v>
      </c>
      <c r="O6" s="10" t="s">
        <v>32</v>
      </c>
      <c r="P6" s="7" t="s">
        <v>17</v>
      </c>
      <c r="Q6">
        <v>13613004</v>
      </c>
      <c r="R6">
        <v>13613004</v>
      </c>
      <c r="S6">
        <v>13613004</v>
      </c>
      <c r="T6">
        <v>13613004</v>
      </c>
      <c r="U6">
        <v>13613004</v>
      </c>
      <c r="V6">
        <v>13613004</v>
      </c>
      <c r="W6">
        <v>13613004</v>
      </c>
      <c r="X6">
        <v>13613004</v>
      </c>
      <c r="Y6">
        <v>13613004</v>
      </c>
      <c r="Z6">
        <v>13613004</v>
      </c>
      <c r="AA6" s="9">
        <v>13613004</v>
      </c>
      <c r="AB6" s="10">
        <f>AA6/AA24*100</f>
        <v>0.94848381983090746</v>
      </c>
      <c r="AC6" s="10" t="s">
        <v>32</v>
      </c>
    </row>
    <row r="7" spans="2:29" x14ac:dyDescent="0.25">
      <c r="B7" s="7" t="s">
        <v>18</v>
      </c>
      <c r="C7">
        <v>6816755</v>
      </c>
      <c r="D7">
        <v>6851196</v>
      </c>
      <c r="E7">
        <v>6851196</v>
      </c>
      <c r="F7">
        <v>6851196</v>
      </c>
      <c r="G7">
        <v>6850044</v>
      </c>
      <c r="H7">
        <v>6851196</v>
      </c>
      <c r="I7">
        <v>6851196</v>
      </c>
      <c r="J7">
        <v>6809523</v>
      </c>
      <c r="K7">
        <v>6839457</v>
      </c>
      <c r="L7">
        <v>6846844</v>
      </c>
      <c r="M7" s="9">
        <f>AVERAGE(C7:L7)</f>
        <v>6841860.2999999998</v>
      </c>
      <c r="N7" s="10">
        <f>M7/M25*100</f>
        <v>1.9068219746628854</v>
      </c>
      <c r="O7" s="10" t="s">
        <v>32</v>
      </c>
      <c r="P7" s="7" t="s">
        <v>18</v>
      </c>
      <c r="Q7">
        <v>8697804</v>
      </c>
      <c r="R7">
        <v>8697804</v>
      </c>
      <c r="S7">
        <v>8697804</v>
      </c>
      <c r="T7">
        <v>8697804</v>
      </c>
      <c r="U7">
        <v>8697804</v>
      </c>
      <c r="V7">
        <v>8697804</v>
      </c>
      <c r="W7">
        <v>8697804</v>
      </c>
      <c r="X7">
        <v>8697804</v>
      </c>
      <c r="Y7">
        <v>8697804</v>
      </c>
      <c r="Z7">
        <v>8697804</v>
      </c>
      <c r="AA7" s="9">
        <v>8697804</v>
      </c>
      <c r="AB7" s="10">
        <f>AA7/AA25*100</f>
        <v>0.60601806640625</v>
      </c>
      <c r="AC7" s="10" t="s">
        <v>32</v>
      </c>
    </row>
    <row r="8" spans="2:29" x14ac:dyDescent="0.25">
      <c r="B8" s="7" t="s">
        <v>19</v>
      </c>
      <c r="C8">
        <v>0</v>
      </c>
      <c r="D8">
        <v>0</v>
      </c>
      <c r="M8" s="9"/>
      <c r="N8" s="10"/>
      <c r="O8" s="10"/>
      <c r="P8" s="7" t="s">
        <v>19</v>
      </c>
      <c r="AA8" s="9"/>
      <c r="AB8" s="10"/>
      <c r="AC8" s="10"/>
    </row>
    <row r="9" spans="2:29" x14ac:dyDescent="0.25">
      <c r="B9" s="7" t="s">
        <v>20</v>
      </c>
      <c r="C9">
        <v>11509</v>
      </c>
      <c r="D9">
        <v>11976</v>
      </c>
      <c r="E9">
        <v>11976</v>
      </c>
      <c r="F9">
        <v>11976</v>
      </c>
      <c r="G9">
        <v>11912</v>
      </c>
      <c r="H9">
        <v>11976</v>
      </c>
      <c r="I9">
        <v>11976</v>
      </c>
      <c r="J9">
        <v>11362</v>
      </c>
      <c r="K9">
        <v>11549</v>
      </c>
      <c r="L9">
        <v>11925</v>
      </c>
      <c r="M9" s="9">
        <f>AVERAGE(C9:L9)</f>
        <v>11813.7</v>
      </c>
      <c r="N9" s="10"/>
      <c r="O9" s="10"/>
      <c r="P9" s="7" t="s">
        <v>20</v>
      </c>
      <c r="Q9">
        <v>15993</v>
      </c>
      <c r="R9">
        <v>15993</v>
      </c>
      <c r="S9">
        <v>15993</v>
      </c>
      <c r="T9">
        <v>15993</v>
      </c>
      <c r="U9">
        <v>15993</v>
      </c>
      <c r="V9">
        <v>15993</v>
      </c>
      <c r="W9">
        <v>15993</v>
      </c>
      <c r="X9">
        <v>15993</v>
      </c>
      <c r="Y9">
        <v>15993</v>
      </c>
      <c r="Z9">
        <v>15993</v>
      </c>
      <c r="AA9" s="9">
        <v>15993</v>
      </c>
      <c r="AB9" s="10">
        <f>AA9*Z18</f>
        <v>4669956</v>
      </c>
      <c r="AC9" s="10"/>
    </row>
    <row r="10" spans="2:29" x14ac:dyDescent="0.25">
      <c r="B10" s="7" t="s">
        <v>21</v>
      </c>
      <c r="C10">
        <v>0</v>
      </c>
      <c r="D10">
        <v>0</v>
      </c>
      <c r="M10" s="9"/>
      <c r="N10" s="10"/>
      <c r="O10" s="10"/>
      <c r="P10" s="7" t="s">
        <v>21</v>
      </c>
      <c r="AA10" s="9"/>
      <c r="AB10" s="10"/>
      <c r="AC10" s="10"/>
    </row>
    <row r="11" spans="2:29" x14ac:dyDescent="0.25">
      <c r="B11" s="7" t="s">
        <v>22</v>
      </c>
      <c r="C11">
        <v>1228800</v>
      </c>
      <c r="D11">
        <v>1228800</v>
      </c>
      <c r="E11">
        <v>1228800</v>
      </c>
      <c r="F11">
        <v>1228800</v>
      </c>
      <c r="G11">
        <v>1228800</v>
      </c>
      <c r="H11">
        <v>1228800</v>
      </c>
      <c r="I11">
        <v>1228800</v>
      </c>
      <c r="J11">
        <v>1228800</v>
      </c>
      <c r="K11">
        <v>1228800</v>
      </c>
      <c r="L11">
        <v>1228800</v>
      </c>
      <c r="M11" s="9">
        <v>1228800</v>
      </c>
      <c r="N11" s="10"/>
      <c r="O11" s="10"/>
      <c r="P11" s="7" t="s">
        <v>22</v>
      </c>
      <c r="Q11">
        <v>4915200</v>
      </c>
      <c r="R11">
        <v>4915200</v>
      </c>
      <c r="S11">
        <v>4915200</v>
      </c>
      <c r="T11">
        <v>4915200</v>
      </c>
      <c r="U11">
        <v>4915200</v>
      </c>
      <c r="V11">
        <v>4915200</v>
      </c>
      <c r="W11">
        <v>4915200</v>
      </c>
      <c r="X11">
        <v>4915200</v>
      </c>
      <c r="Y11">
        <v>4915200</v>
      </c>
      <c r="Z11">
        <v>4915200</v>
      </c>
      <c r="AA11" s="9"/>
      <c r="AB11" s="10"/>
      <c r="AC11" s="10"/>
    </row>
    <row r="12" spans="2:29" x14ac:dyDescent="0.25">
      <c r="B12" s="7" t="s">
        <v>28</v>
      </c>
      <c r="M12" s="9"/>
      <c r="N12" s="10"/>
      <c r="O12" s="10"/>
      <c r="P12" s="7" t="s">
        <v>28</v>
      </c>
      <c r="AA12" s="9"/>
      <c r="AB12" s="10"/>
      <c r="AC12" s="10"/>
    </row>
    <row r="13" spans="2:29" x14ac:dyDescent="0.25">
      <c r="B13" s="7"/>
      <c r="M13" s="9"/>
      <c r="N13" s="10"/>
      <c r="O13" s="10"/>
      <c r="P13" s="7"/>
      <c r="AA13" s="9"/>
      <c r="AB13" s="10"/>
      <c r="AC13" s="10"/>
    </row>
    <row r="14" spans="2:29" x14ac:dyDescent="0.25">
      <c r="B14" s="7"/>
      <c r="M14" s="9"/>
      <c r="N14" s="10"/>
      <c r="O14" s="10"/>
      <c r="P14" s="7"/>
      <c r="AA14" s="9"/>
      <c r="AB14" s="10"/>
      <c r="AC14" s="10"/>
    </row>
    <row r="15" spans="2:29" x14ac:dyDescent="0.25">
      <c r="B15" s="7"/>
      <c r="M15" s="9"/>
      <c r="N15" s="10"/>
      <c r="O15" s="10"/>
      <c r="P15" s="7"/>
      <c r="AA15" s="9"/>
      <c r="AB15" s="10"/>
      <c r="AC15" s="10"/>
    </row>
    <row r="16" spans="2:29" x14ac:dyDescent="0.25">
      <c r="B16" s="7" t="s">
        <v>23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9"/>
      <c r="N16" s="10"/>
      <c r="O16" s="10"/>
      <c r="P16" s="7" t="s">
        <v>23</v>
      </c>
      <c r="Q16" s="8"/>
      <c r="R16" s="8"/>
      <c r="S16" s="8"/>
      <c r="T16" s="8"/>
      <c r="U16" s="8"/>
      <c r="V16" s="8"/>
      <c r="W16" s="8"/>
      <c r="X16" s="8"/>
      <c r="Y16" s="8"/>
      <c r="Z16" s="8"/>
      <c r="AA16" s="9"/>
      <c r="AB16" s="10"/>
      <c r="AC16" s="10"/>
    </row>
    <row r="17" spans="2:29" x14ac:dyDescent="0.25">
      <c r="B17" s="7" t="s">
        <v>24</v>
      </c>
      <c r="C17">
        <v>4</v>
      </c>
      <c r="D17">
        <v>4</v>
      </c>
      <c r="E17">
        <v>4</v>
      </c>
      <c r="F17">
        <v>4</v>
      </c>
      <c r="G17">
        <v>4</v>
      </c>
      <c r="H17">
        <v>4</v>
      </c>
      <c r="I17">
        <v>4</v>
      </c>
      <c r="J17">
        <v>4</v>
      </c>
      <c r="K17">
        <v>4</v>
      </c>
      <c r="L17">
        <v>4</v>
      </c>
      <c r="M17" s="9"/>
      <c r="N17" s="10"/>
      <c r="O17" s="10"/>
      <c r="P17" s="7" t="s">
        <v>24</v>
      </c>
      <c r="Q17">
        <v>16</v>
      </c>
      <c r="R17">
        <v>16</v>
      </c>
      <c r="S17">
        <v>16</v>
      </c>
      <c r="T17">
        <v>16</v>
      </c>
      <c r="U17">
        <v>16</v>
      </c>
      <c r="V17">
        <v>16</v>
      </c>
      <c r="W17">
        <v>16</v>
      </c>
      <c r="X17">
        <v>16</v>
      </c>
      <c r="Y17">
        <v>16</v>
      </c>
      <c r="Z17">
        <v>16</v>
      </c>
      <c r="AA17" s="9"/>
      <c r="AB17" s="10"/>
      <c r="AC17" s="10"/>
    </row>
    <row r="18" spans="2:29" x14ac:dyDescent="0.25">
      <c r="B18" s="7" t="s">
        <v>25</v>
      </c>
      <c r="C18">
        <v>292</v>
      </c>
      <c r="D18">
        <v>292</v>
      </c>
      <c r="E18">
        <v>292</v>
      </c>
      <c r="F18">
        <v>292</v>
      </c>
      <c r="G18">
        <v>292</v>
      </c>
      <c r="H18">
        <v>292</v>
      </c>
      <c r="I18">
        <v>292</v>
      </c>
      <c r="J18">
        <v>292</v>
      </c>
      <c r="K18">
        <v>292</v>
      </c>
      <c r="L18">
        <v>292</v>
      </c>
      <c r="M18" s="9"/>
      <c r="N18" s="10"/>
      <c r="O18" s="10"/>
      <c r="P18" s="7" t="s">
        <v>25</v>
      </c>
      <c r="Q18">
        <v>292</v>
      </c>
      <c r="R18">
        <v>292</v>
      </c>
      <c r="S18">
        <v>292</v>
      </c>
      <c r="T18">
        <v>292</v>
      </c>
      <c r="U18">
        <v>292</v>
      </c>
      <c r="V18">
        <v>292</v>
      </c>
      <c r="W18">
        <v>292</v>
      </c>
      <c r="X18">
        <v>292</v>
      </c>
      <c r="Y18">
        <v>292</v>
      </c>
      <c r="Z18">
        <v>292</v>
      </c>
      <c r="AA18" s="9"/>
      <c r="AB18" s="10"/>
      <c r="AC18" s="10"/>
    </row>
    <row r="19" spans="2:29" x14ac:dyDescent="0.25">
      <c r="B19" s="7" t="s">
        <v>26</v>
      </c>
      <c r="C19">
        <v>1168</v>
      </c>
      <c r="D19">
        <v>1168</v>
      </c>
      <c r="E19">
        <v>1168</v>
      </c>
      <c r="F19">
        <v>1168</v>
      </c>
      <c r="G19">
        <v>1168</v>
      </c>
      <c r="H19">
        <v>1168</v>
      </c>
      <c r="I19">
        <v>1168</v>
      </c>
      <c r="J19">
        <v>1168</v>
      </c>
      <c r="K19">
        <v>1168</v>
      </c>
      <c r="L19">
        <v>1168</v>
      </c>
      <c r="M19" s="9"/>
      <c r="N19" s="10"/>
      <c r="O19" s="10"/>
      <c r="P19" s="7" t="s">
        <v>26</v>
      </c>
      <c r="Q19">
        <v>4672</v>
      </c>
      <c r="R19">
        <v>4672</v>
      </c>
      <c r="S19">
        <v>4672</v>
      </c>
      <c r="T19">
        <v>4672</v>
      </c>
      <c r="U19">
        <v>4672</v>
      </c>
      <c r="V19">
        <v>4672</v>
      </c>
      <c r="W19">
        <v>4672</v>
      </c>
      <c r="X19">
        <v>4672</v>
      </c>
      <c r="Y19">
        <v>4672</v>
      </c>
      <c r="Z19">
        <v>4672</v>
      </c>
      <c r="AA19" s="9"/>
      <c r="AB19" s="10"/>
      <c r="AC19" s="10"/>
    </row>
    <row r="22" spans="2:29" x14ac:dyDescent="0.25">
      <c r="B22" s="7" t="s">
        <v>15</v>
      </c>
      <c r="C22" s="8">
        <v>1</v>
      </c>
      <c r="D22" s="8">
        <v>2</v>
      </c>
      <c r="E22" s="8">
        <v>3</v>
      </c>
      <c r="F22" s="8">
        <v>4</v>
      </c>
      <c r="G22" s="8">
        <v>5</v>
      </c>
      <c r="H22" s="8">
        <v>6</v>
      </c>
      <c r="I22" s="8">
        <v>7</v>
      </c>
      <c r="J22" s="8">
        <v>8</v>
      </c>
      <c r="K22" s="8">
        <v>9</v>
      </c>
      <c r="L22" s="8">
        <v>10</v>
      </c>
      <c r="M22" s="9" t="s">
        <v>27</v>
      </c>
      <c r="N22" s="10"/>
      <c r="O22" s="10"/>
      <c r="P22" s="7" t="s">
        <v>15</v>
      </c>
      <c r="Q22" s="8">
        <v>1</v>
      </c>
      <c r="R22" s="8">
        <v>2</v>
      </c>
      <c r="S22" s="8">
        <v>3</v>
      </c>
      <c r="T22" s="8">
        <v>4</v>
      </c>
      <c r="U22" s="8">
        <v>5</v>
      </c>
      <c r="V22" s="8">
        <v>6</v>
      </c>
      <c r="W22" s="8">
        <v>7</v>
      </c>
      <c r="X22" s="8">
        <v>8</v>
      </c>
      <c r="Y22" s="8">
        <v>9</v>
      </c>
      <c r="Z22" s="8">
        <v>10</v>
      </c>
      <c r="AA22" s="9" t="s">
        <v>27</v>
      </c>
      <c r="AB22" s="10"/>
      <c r="AC22" s="10"/>
    </row>
    <row r="23" spans="2:29" x14ac:dyDescent="0.25">
      <c r="B23" s="7" t="s">
        <v>16</v>
      </c>
      <c r="C23">
        <v>8.0570799999999991</v>
      </c>
      <c r="D23">
        <v>8.0670699999999993</v>
      </c>
      <c r="E23">
        <v>8.2367000000000008</v>
      </c>
      <c r="F23">
        <v>7.8986200000000002</v>
      </c>
      <c r="G23">
        <v>8.0400700000000001</v>
      </c>
      <c r="H23">
        <v>8.0381800000000005</v>
      </c>
      <c r="I23">
        <v>7.9460199999999999</v>
      </c>
      <c r="J23">
        <v>7.9322499999999998</v>
      </c>
      <c r="K23">
        <v>8.0665099999999992</v>
      </c>
      <c r="L23">
        <v>8.1053300000000004</v>
      </c>
      <c r="M23" s="9">
        <f>AVERAGE(D23:L23)</f>
        <v>8.0367499999999996</v>
      </c>
      <c r="N23" s="10" t="s">
        <v>35</v>
      </c>
      <c r="O23" s="10"/>
      <c r="P23" s="7" t="s">
        <v>16</v>
      </c>
      <c r="Q23">
        <v>31.260899999999999</v>
      </c>
      <c r="R23">
        <v>30.523700000000002</v>
      </c>
      <c r="S23">
        <v>30.7956</v>
      </c>
      <c r="T23">
        <v>30.656099999999999</v>
      </c>
      <c r="U23">
        <v>30.914100000000001</v>
      </c>
      <c r="V23">
        <v>30.9359</v>
      </c>
      <c r="W23">
        <v>30.691700000000001</v>
      </c>
      <c r="X23">
        <v>31.007200000000001</v>
      </c>
      <c r="Y23">
        <v>30.810600000000001</v>
      </c>
      <c r="Z23">
        <v>30.933</v>
      </c>
      <c r="AA23" s="9">
        <f>AVERAGE(Q23:Z23)</f>
        <v>30.852879999999999</v>
      </c>
      <c r="AB23" s="10" t="s">
        <v>33</v>
      </c>
      <c r="AC23" s="10"/>
    </row>
    <row r="24" spans="2:29" x14ac:dyDescent="0.25">
      <c r="B24" s="7" t="s">
        <v>17</v>
      </c>
      <c r="C24">
        <v>358809600</v>
      </c>
      <c r="D24">
        <v>358809600</v>
      </c>
      <c r="E24">
        <v>358809600</v>
      </c>
      <c r="F24">
        <v>358809600</v>
      </c>
      <c r="G24">
        <v>358809600</v>
      </c>
      <c r="H24">
        <v>358809600</v>
      </c>
      <c r="I24">
        <v>358809600</v>
      </c>
      <c r="J24">
        <v>358809600</v>
      </c>
      <c r="K24">
        <v>358809600</v>
      </c>
      <c r="L24">
        <v>358809600</v>
      </c>
      <c r="M24" s="9">
        <v>358809600</v>
      </c>
      <c r="N24" s="10"/>
      <c r="O24" s="10"/>
      <c r="P24" s="7" t="s">
        <v>17</v>
      </c>
      <c r="Q24">
        <v>1435238400</v>
      </c>
      <c r="R24">
        <v>1435238400</v>
      </c>
      <c r="S24">
        <v>1435238400</v>
      </c>
      <c r="T24">
        <v>1435238400</v>
      </c>
      <c r="U24">
        <v>1435238400</v>
      </c>
      <c r="V24">
        <v>1435238400</v>
      </c>
      <c r="W24">
        <v>1435238400</v>
      </c>
      <c r="X24">
        <v>1435238400</v>
      </c>
      <c r="Y24">
        <v>1435238400</v>
      </c>
      <c r="Z24">
        <v>1435238400</v>
      </c>
      <c r="AA24" s="9">
        <v>1435238400</v>
      </c>
      <c r="AB24" s="10"/>
      <c r="AC24" s="10"/>
    </row>
    <row r="25" spans="2:29" x14ac:dyDescent="0.25">
      <c r="B25" s="7" t="s">
        <v>18</v>
      </c>
      <c r="C25">
        <v>358809600</v>
      </c>
      <c r="D25">
        <v>358809600</v>
      </c>
      <c r="E25">
        <v>358809600</v>
      </c>
      <c r="F25">
        <v>358809600</v>
      </c>
      <c r="G25">
        <v>358809600</v>
      </c>
      <c r="H25">
        <v>358809600</v>
      </c>
      <c r="I25">
        <v>358809600</v>
      </c>
      <c r="J25">
        <v>358809600</v>
      </c>
      <c r="K25">
        <v>358809600</v>
      </c>
      <c r="L25">
        <v>358809600</v>
      </c>
      <c r="M25" s="9">
        <v>358809600</v>
      </c>
      <c r="N25" s="10"/>
      <c r="O25" s="10"/>
      <c r="P25" s="7" t="s">
        <v>18</v>
      </c>
      <c r="Q25">
        <v>1435238400</v>
      </c>
      <c r="R25">
        <v>1435238400</v>
      </c>
      <c r="S25">
        <v>1435238400</v>
      </c>
      <c r="T25">
        <v>1435238400</v>
      </c>
      <c r="U25">
        <v>1435238400</v>
      </c>
      <c r="V25">
        <v>1435238400</v>
      </c>
      <c r="W25">
        <v>1435238400</v>
      </c>
      <c r="X25">
        <v>1435238400</v>
      </c>
      <c r="Y25">
        <v>1435238400</v>
      </c>
      <c r="Z25">
        <v>1435238400</v>
      </c>
      <c r="AA25" s="9">
        <v>1435238400</v>
      </c>
      <c r="AB25" s="10"/>
      <c r="AC25" s="10"/>
    </row>
    <row r="26" spans="2:29" x14ac:dyDescent="0.25">
      <c r="B26" s="7" t="s">
        <v>19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 s="9">
        <v>0</v>
      </c>
      <c r="N26" s="10"/>
      <c r="O26" s="10"/>
      <c r="P26" s="7" t="s">
        <v>19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 s="9"/>
      <c r="AB26" s="10"/>
      <c r="AC26" s="10"/>
    </row>
    <row r="27" spans="2:29" x14ac:dyDescent="0.25">
      <c r="B27" s="7" t="s">
        <v>20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 s="9">
        <v>0</v>
      </c>
      <c r="N27" s="10"/>
      <c r="O27" s="10"/>
      <c r="P27" s="7" t="s">
        <v>20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 s="9"/>
      <c r="AB27" s="10"/>
      <c r="AC27" s="10"/>
    </row>
    <row r="28" spans="2:29" x14ac:dyDescent="0.25">
      <c r="B28" s="7" t="s">
        <v>21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 s="9">
        <v>0</v>
      </c>
      <c r="N28" s="10"/>
      <c r="O28" s="10"/>
      <c r="P28" s="7" t="s">
        <v>21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 s="9"/>
      <c r="AB28" s="10"/>
      <c r="AC28" s="10"/>
    </row>
    <row r="29" spans="2:29" x14ac:dyDescent="0.25">
      <c r="B29" s="7" t="s">
        <v>22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 s="9">
        <v>0</v>
      </c>
      <c r="N29" s="10"/>
      <c r="O29" s="10"/>
      <c r="P29" s="7" t="s">
        <v>22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s="9"/>
      <c r="AB29" s="10"/>
      <c r="AC29" s="10"/>
    </row>
    <row r="30" spans="2:29" x14ac:dyDescent="0.25">
      <c r="B30" s="7" t="s">
        <v>28</v>
      </c>
      <c r="C30">
        <f>7.93466/C37</f>
        <v>6.7933732876712333E-3</v>
      </c>
      <c r="D30">
        <f>7.94667/D37</f>
        <v>6.8036558219178086E-3</v>
      </c>
      <c r="E30">
        <f>8.15428/E37</f>
        <v>6.981404109589041E-3</v>
      </c>
      <c r="F30">
        <f>7.84097/F37</f>
        <v>6.7131592465753433E-3</v>
      </c>
      <c r="G30">
        <f>7.88676/G37</f>
        <v>6.7523630136986298E-3</v>
      </c>
      <c r="H30">
        <f>7.88174/H37</f>
        <v>6.7480650684931505E-3</v>
      </c>
      <c r="I30">
        <f>7.87556 /I37</f>
        <v>6.7427739726027402E-3</v>
      </c>
      <c r="J30">
        <f>7.87084/J37</f>
        <v>6.7387328767123294E-3</v>
      </c>
      <c r="K30">
        <f>7.93574/K37</f>
        <v>6.7942979452054793E-3</v>
      </c>
      <c r="L30">
        <f>7.94791/L37</f>
        <v>6.8047174657534246E-3</v>
      </c>
      <c r="M30" s="9">
        <f>AVERAGE(C30:L30)</f>
        <v>6.787254280821919E-3</v>
      </c>
      <c r="N30" s="10"/>
      <c r="O30" s="10"/>
      <c r="P30" s="7" t="s">
        <v>28</v>
      </c>
      <c r="AA30" s="9"/>
      <c r="AB30" s="10"/>
      <c r="AC30" s="10"/>
    </row>
    <row r="31" spans="2:29" x14ac:dyDescent="0.25">
      <c r="B31" s="7"/>
      <c r="M31" s="9"/>
      <c r="N31" s="10"/>
      <c r="O31" s="10"/>
      <c r="P31" s="7"/>
      <c r="AA31" s="9"/>
      <c r="AB31" s="10"/>
      <c r="AC31" s="10"/>
    </row>
    <row r="32" spans="2:29" x14ac:dyDescent="0.25">
      <c r="B32" s="7"/>
      <c r="M32" s="9"/>
      <c r="N32" s="10"/>
      <c r="O32" s="10"/>
      <c r="P32" s="7"/>
      <c r="AA32" s="9"/>
      <c r="AB32" s="10"/>
      <c r="AC32" s="10"/>
    </row>
    <row r="33" spans="2:29" x14ac:dyDescent="0.25">
      <c r="B33" s="7"/>
      <c r="M33" s="9"/>
      <c r="N33" s="10"/>
      <c r="O33" s="10"/>
      <c r="P33" s="7"/>
      <c r="AA33" s="9"/>
      <c r="AB33" s="10"/>
      <c r="AC33" s="10"/>
    </row>
    <row r="34" spans="2:29" x14ac:dyDescent="0.25">
      <c r="B34" s="7" t="s">
        <v>23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9"/>
      <c r="N34" s="10"/>
      <c r="O34" s="10"/>
      <c r="P34" s="7" t="s">
        <v>23</v>
      </c>
      <c r="Q34" s="8"/>
      <c r="R34" s="8"/>
      <c r="S34" s="8"/>
      <c r="T34" s="8"/>
      <c r="U34" s="8"/>
      <c r="V34" s="8"/>
      <c r="W34" s="8"/>
      <c r="X34" s="8"/>
      <c r="Y34" s="8"/>
      <c r="Z34" s="8"/>
      <c r="AA34" s="9"/>
      <c r="AB34" s="10"/>
      <c r="AC34" s="10"/>
    </row>
    <row r="35" spans="2:29" x14ac:dyDescent="0.25">
      <c r="B35" s="7" t="s">
        <v>24</v>
      </c>
      <c r="C35">
        <v>4</v>
      </c>
      <c r="D35">
        <v>4</v>
      </c>
      <c r="E35">
        <v>4</v>
      </c>
      <c r="F35">
        <v>4</v>
      </c>
      <c r="G35">
        <v>4</v>
      </c>
      <c r="H35">
        <v>4</v>
      </c>
      <c r="I35">
        <v>4</v>
      </c>
      <c r="J35">
        <v>4</v>
      </c>
      <c r="K35">
        <v>4</v>
      </c>
      <c r="L35">
        <v>4</v>
      </c>
      <c r="M35" s="9">
        <v>4</v>
      </c>
      <c r="N35" s="10"/>
      <c r="O35" s="10"/>
      <c r="P35" s="7" t="s">
        <v>24</v>
      </c>
      <c r="Q35">
        <v>16</v>
      </c>
      <c r="R35">
        <v>16</v>
      </c>
      <c r="S35">
        <v>16</v>
      </c>
      <c r="T35">
        <v>16</v>
      </c>
      <c r="U35">
        <v>16</v>
      </c>
      <c r="V35">
        <v>16</v>
      </c>
      <c r="W35">
        <v>16</v>
      </c>
      <c r="X35">
        <v>16</v>
      </c>
      <c r="Y35">
        <v>16</v>
      </c>
      <c r="Z35">
        <v>16</v>
      </c>
      <c r="AA35" s="9"/>
      <c r="AB35" s="10"/>
      <c r="AC35" s="10"/>
    </row>
    <row r="36" spans="2:29" x14ac:dyDescent="0.25">
      <c r="B36" s="7" t="s">
        <v>25</v>
      </c>
      <c r="C36">
        <v>292</v>
      </c>
      <c r="D36">
        <v>292</v>
      </c>
      <c r="E36">
        <v>292</v>
      </c>
      <c r="F36">
        <v>292</v>
      </c>
      <c r="G36">
        <v>292</v>
      </c>
      <c r="H36">
        <v>292</v>
      </c>
      <c r="I36">
        <v>292</v>
      </c>
      <c r="J36">
        <v>292</v>
      </c>
      <c r="K36">
        <v>292</v>
      </c>
      <c r="L36">
        <v>292</v>
      </c>
      <c r="M36" s="9">
        <v>292</v>
      </c>
      <c r="N36" s="10"/>
      <c r="O36" s="10"/>
      <c r="P36" s="7" t="s">
        <v>25</v>
      </c>
      <c r="Q36">
        <v>292</v>
      </c>
      <c r="R36">
        <v>292</v>
      </c>
      <c r="S36">
        <v>292</v>
      </c>
      <c r="T36">
        <v>292</v>
      </c>
      <c r="U36">
        <v>292</v>
      </c>
      <c r="V36">
        <v>292</v>
      </c>
      <c r="W36">
        <v>292</v>
      </c>
      <c r="X36">
        <v>292</v>
      </c>
      <c r="Y36">
        <v>292</v>
      </c>
      <c r="Z36">
        <v>292</v>
      </c>
      <c r="AA36" s="9"/>
      <c r="AB36" s="10"/>
      <c r="AC36" s="10"/>
    </row>
    <row r="37" spans="2:29" x14ac:dyDescent="0.25">
      <c r="B37" s="7" t="s">
        <v>26</v>
      </c>
      <c r="C37">
        <v>1168</v>
      </c>
      <c r="D37">
        <v>1168</v>
      </c>
      <c r="E37">
        <v>1168</v>
      </c>
      <c r="F37">
        <v>1168</v>
      </c>
      <c r="G37">
        <v>1168</v>
      </c>
      <c r="H37">
        <v>1168</v>
      </c>
      <c r="I37">
        <v>1168</v>
      </c>
      <c r="J37">
        <v>1168</v>
      </c>
      <c r="K37">
        <v>1168</v>
      </c>
      <c r="L37">
        <v>1168</v>
      </c>
      <c r="M37" s="9">
        <v>1168</v>
      </c>
      <c r="N37" s="10"/>
      <c r="O37" s="10"/>
      <c r="P37" s="7" t="s">
        <v>26</v>
      </c>
      <c r="Q37">
        <f>Q35*Q36</f>
        <v>4672</v>
      </c>
      <c r="R37">
        <f t="shared" ref="R37:Z37" si="0">R35*R36</f>
        <v>4672</v>
      </c>
      <c r="S37">
        <f t="shared" si="0"/>
        <v>4672</v>
      </c>
      <c r="T37">
        <f t="shared" si="0"/>
        <v>4672</v>
      </c>
      <c r="U37">
        <f t="shared" si="0"/>
        <v>4672</v>
      </c>
      <c r="V37">
        <f t="shared" si="0"/>
        <v>4672</v>
      </c>
      <c r="W37">
        <f t="shared" si="0"/>
        <v>4672</v>
      </c>
      <c r="X37">
        <f t="shared" si="0"/>
        <v>4672</v>
      </c>
      <c r="Y37">
        <f t="shared" si="0"/>
        <v>4672</v>
      </c>
      <c r="Z37">
        <f t="shared" si="0"/>
        <v>4672</v>
      </c>
      <c r="AA37" s="9"/>
      <c r="AB37" s="10"/>
      <c r="AC37" s="10"/>
    </row>
    <row r="40" spans="2:29" x14ac:dyDescent="0.25">
      <c r="P40" s="7" t="s">
        <v>15</v>
      </c>
      <c r="Q40" s="8">
        <v>1</v>
      </c>
      <c r="R40" s="8">
        <v>2</v>
      </c>
      <c r="S40" s="8">
        <v>3</v>
      </c>
      <c r="T40" s="8">
        <v>4</v>
      </c>
      <c r="U40" s="8">
        <v>5</v>
      </c>
      <c r="V40" s="8">
        <v>6</v>
      </c>
      <c r="W40" s="8">
        <v>7</v>
      </c>
      <c r="X40" s="8">
        <v>8</v>
      </c>
      <c r="Y40" s="8">
        <v>9</v>
      </c>
      <c r="Z40" s="8">
        <v>10</v>
      </c>
      <c r="AA40" s="9" t="s">
        <v>27</v>
      </c>
      <c r="AB40" s="10"/>
      <c r="AC40" s="10"/>
    </row>
    <row r="41" spans="2:29" x14ac:dyDescent="0.25">
      <c r="P41" s="7" t="s">
        <v>16</v>
      </c>
      <c r="Q41">
        <v>2.8830399999999998</v>
      </c>
      <c r="R41">
        <v>2.8611900000000001</v>
      </c>
      <c r="S41">
        <v>2.86707</v>
      </c>
      <c r="T41">
        <v>2.8652199999999999</v>
      </c>
      <c r="U41">
        <v>2.8985500000000002</v>
      </c>
      <c r="V41">
        <v>2.86931</v>
      </c>
      <c r="W41">
        <v>2.8953899999999999</v>
      </c>
      <c r="X41">
        <v>2.8704499999999999</v>
      </c>
      <c r="Y41">
        <v>2.8764099999999999</v>
      </c>
      <c r="Z41">
        <v>2.8849200000000002</v>
      </c>
      <c r="AA41" s="9">
        <f>AVERAGE(Q41:Z41)</f>
        <v>2.8771549999999997</v>
      </c>
      <c r="AB41" s="10" t="s">
        <v>37</v>
      </c>
      <c r="AC41" s="10"/>
    </row>
    <row r="42" spans="2:29" x14ac:dyDescent="0.25">
      <c r="P42" s="7" t="s">
        <v>17</v>
      </c>
      <c r="Q42">
        <v>12731456</v>
      </c>
      <c r="R42">
        <v>12731456</v>
      </c>
      <c r="S42">
        <v>12731456</v>
      </c>
      <c r="T42">
        <v>12731456</v>
      </c>
      <c r="U42">
        <v>12731456</v>
      </c>
      <c r="V42">
        <v>12731456</v>
      </c>
      <c r="W42">
        <v>12731456</v>
      </c>
      <c r="X42">
        <v>12731456</v>
      </c>
      <c r="Y42">
        <v>12731456</v>
      </c>
      <c r="Z42">
        <v>12731456</v>
      </c>
      <c r="AA42" s="9">
        <v>12731456</v>
      </c>
      <c r="AB42" s="10">
        <f>AA42/AA24*100</f>
        <v>0.88706210759132409</v>
      </c>
      <c r="AC42" s="10" t="s">
        <v>32</v>
      </c>
    </row>
    <row r="43" spans="2:29" x14ac:dyDescent="0.25">
      <c r="P43" s="7" t="s">
        <v>18</v>
      </c>
      <c r="Q43">
        <v>7812621</v>
      </c>
      <c r="R43">
        <v>7816256</v>
      </c>
      <c r="S43">
        <v>7816256</v>
      </c>
      <c r="T43">
        <v>7816256</v>
      </c>
      <c r="U43">
        <v>7816256</v>
      </c>
      <c r="V43">
        <v>7816256</v>
      </c>
      <c r="W43">
        <v>7816256</v>
      </c>
      <c r="X43">
        <v>7816256</v>
      </c>
      <c r="Y43">
        <v>7816256</v>
      </c>
      <c r="Z43">
        <v>7816256</v>
      </c>
      <c r="AA43" s="9">
        <v>7816256</v>
      </c>
      <c r="AB43" s="10">
        <f>AA43/AA25*100</f>
        <v>0.54459635416666674</v>
      </c>
      <c r="AC43" s="10" t="s">
        <v>32</v>
      </c>
    </row>
    <row r="44" spans="2:29" x14ac:dyDescent="0.25">
      <c r="P44" s="7" t="s">
        <v>19</v>
      </c>
      <c r="Q44">
        <v>4915200</v>
      </c>
      <c r="R44">
        <v>4915200</v>
      </c>
      <c r="S44">
        <v>4915200</v>
      </c>
      <c r="T44">
        <v>4915200</v>
      </c>
      <c r="U44">
        <v>4915200</v>
      </c>
      <c r="V44">
        <v>4915200</v>
      </c>
      <c r="W44">
        <v>4915200</v>
      </c>
      <c r="X44">
        <v>4915200</v>
      </c>
      <c r="Y44">
        <v>4915200</v>
      </c>
      <c r="Z44">
        <v>4915200</v>
      </c>
      <c r="AA44" s="9">
        <v>4915200</v>
      </c>
      <c r="AB44" s="10"/>
      <c r="AC44" s="10"/>
    </row>
    <row r="45" spans="2:29" x14ac:dyDescent="0.25">
      <c r="P45" s="7" t="s">
        <v>20</v>
      </c>
      <c r="Q45">
        <v>12974</v>
      </c>
      <c r="R45">
        <v>12974</v>
      </c>
      <c r="S45">
        <v>12974</v>
      </c>
      <c r="T45">
        <v>12974</v>
      </c>
      <c r="U45">
        <v>12974</v>
      </c>
      <c r="V45">
        <v>12974</v>
      </c>
      <c r="W45">
        <v>12974</v>
      </c>
      <c r="X45">
        <v>12974</v>
      </c>
      <c r="Y45">
        <v>12974</v>
      </c>
      <c r="Z45">
        <v>12974</v>
      </c>
      <c r="AA45" s="9">
        <v>12974</v>
      </c>
      <c r="AB45" s="10">
        <f>AA45*Z54</f>
        <v>3788408</v>
      </c>
      <c r="AC45" s="10"/>
    </row>
    <row r="46" spans="2:29" x14ac:dyDescent="0.25">
      <c r="P46" s="7" t="s">
        <v>21</v>
      </c>
      <c r="AA46" s="9"/>
      <c r="AB46" s="10"/>
      <c r="AC46" s="10"/>
    </row>
    <row r="47" spans="2:29" x14ac:dyDescent="0.25">
      <c r="P47" s="7" t="s">
        <v>22</v>
      </c>
      <c r="AA47" s="9"/>
      <c r="AB47" s="10"/>
      <c r="AC47" s="10"/>
    </row>
    <row r="48" spans="2:29" x14ac:dyDescent="0.25">
      <c r="P48" s="7" t="s">
        <v>28</v>
      </c>
      <c r="AA48" s="9"/>
      <c r="AB48" s="10"/>
      <c r="AC48" s="10"/>
    </row>
    <row r="49" spans="2:29" x14ac:dyDescent="0.25">
      <c r="P49" s="7"/>
      <c r="AA49" s="9"/>
      <c r="AB49" s="10"/>
      <c r="AC49" s="10"/>
    </row>
    <row r="50" spans="2:29" x14ac:dyDescent="0.25">
      <c r="P50" s="7"/>
      <c r="AA50" s="9"/>
      <c r="AB50" s="10"/>
      <c r="AC50" s="10"/>
    </row>
    <row r="51" spans="2:29" x14ac:dyDescent="0.25">
      <c r="P51" s="7"/>
      <c r="AA51" s="9"/>
      <c r="AB51" s="10"/>
      <c r="AC51" s="10"/>
    </row>
    <row r="52" spans="2:29" x14ac:dyDescent="0.25">
      <c r="P52" s="7" t="s">
        <v>23</v>
      </c>
      <c r="Q52" s="8"/>
      <c r="R52" s="8"/>
      <c r="S52" s="8"/>
      <c r="T52" s="8"/>
      <c r="U52" s="8"/>
      <c r="V52" s="8"/>
      <c r="W52" s="8"/>
      <c r="X52" s="8"/>
      <c r="Y52" s="8"/>
      <c r="Z52" s="8"/>
      <c r="AA52" s="9"/>
      <c r="AB52" s="10"/>
      <c r="AC52" s="10"/>
    </row>
    <row r="53" spans="2:29" x14ac:dyDescent="0.25">
      <c r="P53" s="7" t="s">
        <v>24</v>
      </c>
      <c r="Q53">
        <v>16</v>
      </c>
      <c r="R53">
        <v>16</v>
      </c>
      <c r="S53">
        <v>16</v>
      </c>
      <c r="T53">
        <v>16</v>
      </c>
      <c r="U53">
        <v>16</v>
      </c>
      <c r="V53">
        <v>16</v>
      </c>
      <c r="W53">
        <v>16</v>
      </c>
      <c r="X53">
        <v>16</v>
      </c>
      <c r="Y53">
        <v>16</v>
      </c>
      <c r="Z53">
        <v>16</v>
      </c>
      <c r="AA53" s="9"/>
      <c r="AB53" s="10"/>
      <c r="AC53" s="10"/>
    </row>
    <row r="54" spans="2:29" x14ac:dyDescent="0.25">
      <c r="P54" s="7" t="s">
        <v>25</v>
      </c>
      <c r="Q54">
        <v>292</v>
      </c>
      <c r="R54">
        <v>292</v>
      </c>
      <c r="S54">
        <v>292</v>
      </c>
      <c r="T54">
        <v>292</v>
      </c>
      <c r="U54">
        <v>292</v>
      </c>
      <c r="V54">
        <v>292</v>
      </c>
      <c r="W54">
        <v>292</v>
      </c>
      <c r="X54">
        <v>292</v>
      </c>
      <c r="Y54">
        <v>292</v>
      </c>
      <c r="Z54">
        <v>292</v>
      </c>
      <c r="AA54" s="9"/>
      <c r="AB54" s="10"/>
      <c r="AC54" s="10"/>
    </row>
    <row r="55" spans="2:29" x14ac:dyDescent="0.25">
      <c r="P55" s="7" t="s">
        <v>26</v>
      </c>
      <c r="Q55">
        <f>Q53*Q54</f>
        <v>4672</v>
      </c>
      <c r="R55">
        <f t="shared" ref="R55:Z55" si="1">R53*R54</f>
        <v>4672</v>
      </c>
      <c r="S55">
        <f t="shared" si="1"/>
        <v>4672</v>
      </c>
      <c r="T55">
        <f t="shared" si="1"/>
        <v>4672</v>
      </c>
      <c r="U55">
        <f t="shared" si="1"/>
        <v>4672</v>
      </c>
      <c r="V55">
        <f t="shared" si="1"/>
        <v>4672</v>
      </c>
      <c r="W55">
        <f t="shared" si="1"/>
        <v>4672</v>
      </c>
      <c r="X55">
        <f t="shared" si="1"/>
        <v>4672</v>
      </c>
      <c r="Y55">
        <f t="shared" si="1"/>
        <v>4672</v>
      </c>
      <c r="Z55">
        <f t="shared" si="1"/>
        <v>4672</v>
      </c>
      <c r="AA55" s="9"/>
      <c r="AB55" s="10"/>
      <c r="AC55" s="10"/>
    </row>
    <row r="57" spans="2:29" x14ac:dyDescent="0.25">
      <c r="B57" s="7" t="s">
        <v>15</v>
      </c>
      <c r="C57" s="8" t="s">
        <v>40</v>
      </c>
      <c r="D57" s="8" t="s">
        <v>31</v>
      </c>
      <c r="E57" s="8">
        <v>3</v>
      </c>
      <c r="F57" s="8">
        <v>4</v>
      </c>
      <c r="G57" s="8">
        <v>5</v>
      </c>
      <c r="H57" s="8">
        <v>6</v>
      </c>
      <c r="I57" s="8">
        <v>7</v>
      </c>
      <c r="J57" s="8">
        <v>8</v>
      </c>
      <c r="K57" s="8">
        <v>9</v>
      </c>
      <c r="L57" s="8">
        <v>10</v>
      </c>
      <c r="M57" s="9" t="s">
        <v>27</v>
      </c>
    </row>
    <row r="58" spans="2:29" x14ac:dyDescent="0.25">
      <c r="B58" s="7" t="s">
        <v>16</v>
      </c>
      <c r="C58">
        <v>10.5732</v>
      </c>
      <c r="D58">
        <v>13.9284</v>
      </c>
      <c r="M58" s="9"/>
    </row>
    <row r="59" spans="2:29" x14ac:dyDescent="0.25">
      <c r="B59" s="7" t="s">
        <v>17</v>
      </c>
      <c r="C59">
        <v>42995011</v>
      </c>
      <c r="D59">
        <v>157104594</v>
      </c>
      <c r="F59">
        <f>D59-C59</f>
        <v>114109583</v>
      </c>
      <c r="M59" s="9"/>
      <c r="P59" s="7" t="s">
        <v>38</v>
      </c>
    </row>
    <row r="60" spans="2:29" x14ac:dyDescent="0.25">
      <c r="B60" s="7" t="s">
        <v>18</v>
      </c>
      <c r="C60">
        <v>38079811</v>
      </c>
      <c r="D60">
        <v>152189394</v>
      </c>
      <c r="F60">
        <f>D60-C60</f>
        <v>114109583</v>
      </c>
      <c r="M60" s="9"/>
      <c r="P60" s="7" t="s">
        <v>39</v>
      </c>
      <c r="Q60">
        <f>AB9-AB45</f>
        <v>881548</v>
      </c>
    </row>
    <row r="61" spans="2:29" x14ac:dyDescent="0.25">
      <c r="B61" s="7" t="s">
        <v>19</v>
      </c>
      <c r="C61">
        <v>4915200</v>
      </c>
      <c r="D61">
        <v>4915200</v>
      </c>
      <c r="M61" s="9"/>
      <c r="Q61">
        <f>AA7-AA43</f>
        <v>881548</v>
      </c>
    </row>
    <row r="62" spans="2:29" x14ac:dyDescent="0.25">
      <c r="B62" s="7" t="s">
        <v>20</v>
      </c>
      <c r="C62">
        <v>10752</v>
      </c>
      <c r="D62">
        <v>54691</v>
      </c>
      <c r="M62" s="9"/>
    </row>
    <row r="63" spans="2:29" x14ac:dyDescent="0.25">
      <c r="B63" s="7" t="s">
        <v>21</v>
      </c>
      <c r="M63" s="9"/>
    </row>
    <row r="64" spans="2:29" x14ac:dyDescent="0.25">
      <c r="B64" s="7" t="s">
        <v>22</v>
      </c>
      <c r="M64" s="9"/>
    </row>
    <row r="65" spans="2:13" x14ac:dyDescent="0.25">
      <c r="B65" s="7" t="s">
        <v>28</v>
      </c>
      <c r="M65" s="9"/>
    </row>
    <row r="66" spans="2:13" x14ac:dyDescent="0.25">
      <c r="B66" s="7"/>
      <c r="M66" s="9"/>
    </row>
    <row r="67" spans="2:13" x14ac:dyDescent="0.25">
      <c r="B67" s="7"/>
      <c r="M67" s="9"/>
    </row>
    <row r="68" spans="2:13" x14ac:dyDescent="0.25">
      <c r="B68" s="7"/>
      <c r="M68" s="9"/>
    </row>
    <row r="69" spans="2:13" x14ac:dyDescent="0.25">
      <c r="B69" s="7" t="s">
        <v>23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9"/>
    </row>
    <row r="70" spans="2:13" x14ac:dyDescent="0.25">
      <c r="B70" s="7" t="s">
        <v>24</v>
      </c>
      <c r="C70">
        <v>16</v>
      </c>
      <c r="D70">
        <v>16</v>
      </c>
      <c r="M70" s="9"/>
    </row>
    <row r="71" spans="2:13" x14ac:dyDescent="0.25">
      <c r="B71" s="7" t="s">
        <v>25</v>
      </c>
      <c r="C71">
        <v>2596</v>
      </c>
      <c r="D71">
        <v>2596</v>
      </c>
      <c r="M71" s="9"/>
    </row>
    <row r="72" spans="2:13" x14ac:dyDescent="0.25">
      <c r="B72" s="7" t="s">
        <v>26</v>
      </c>
      <c r="C72">
        <f>16*2596</f>
        <v>41536</v>
      </c>
      <c r="D72">
        <f>16*2596</f>
        <v>41536</v>
      </c>
      <c r="M72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4ADAC-076D-4A4C-956A-21821E9B0B15}">
  <dimension ref="A2:AA6052"/>
  <sheetViews>
    <sheetView tabSelected="1" zoomScaleNormal="100" workbookViewId="0">
      <selection activeCell="B20" sqref="B20"/>
    </sheetView>
  </sheetViews>
  <sheetFormatPr defaultRowHeight="15" x14ac:dyDescent="0.25"/>
  <cols>
    <col min="1" max="1" width="43.42578125" bestFit="1" customWidth="1"/>
    <col min="2" max="2" width="34.5703125" bestFit="1" customWidth="1"/>
    <col min="3" max="3" width="11.140625" bestFit="1" customWidth="1"/>
    <col min="4" max="4" width="15.85546875" bestFit="1" customWidth="1"/>
    <col min="5" max="5" width="13.42578125" bestFit="1" customWidth="1"/>
    <col min="6" max="12" width="11.140625" bestFit="1" customWidth="1"/>
    <col min="13" max="13" width="11" bestFit="1" customWidth="1"/>
    <col min="16" max="16" width="34.5703125" bestFit="1" customWidth="1"/>
    <col min="17" max="18" width="10" bestFit="1" customWidth="1"/>
    <col min="27" max="27" width="11" bestFit="1" customWidth="1"/>
  </cols>
  <sheetData>
    <row r="2" spans="1:27" x14ac:dyDescent="0.25">
      <c r="A2" s="3"/>
    </row>
    <row r="3" spans="1:27" x14ac:dyDescent="0.25">
      <c r="A3" s="3"/>
      <c r="B3" t="s">
        <v>44</v>
      </c>
      <c r="P3" t="s">
        <v>43</v>
      </c>
    </row>
    <row r="4" spans="1:27" x14ac:dyDescent="0.25">
      <c r="A4" s="3"/>
      <c r="B4" s="7" t="s">
        <v>15</v>
      </c>
      <c r="C4" s="8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8">
        <v>8</v>
      </c>
      <c r="K4" s="8">
        <v>9</v>
      </c>
      <c r="L4" s="8">
        <v>10</v>
      </c>
      <c r="M4" s="9" t="s">
        <v>27</v>
      </c>
      <c r="P4" s="7" t="s">
        <v>15</v>
      </c>
      <c r="Q4" s="8">
        <v>1</v>
      </c>
      <c r="R4" s="8">
        <v>2</v>
      </c>
      <c r="S4" s="8">
        <v>3</v>
      </c>
      <c r="T4" s="8">
        <v>4</v>
      </c>
      <c r="U4" s="8">
        <v>5</v>
      </c>
      <c r="V4" s="8">
        <v>6</v>
      </c>
      <c r="W4" s="8">
        <v>7</v>
      </c>
      <c r="X4" s="8">
        <v>8</v>
      </c>
      <c r="Y4" s="8">
        <v>9</v>
      </c>
      <c r="Z4" s="8">
        <v>10</v>
      </c>
      <c r="AA4" s="9" t="s">
        <v>27</v>
      </c>
    </row>
    <row r="5" spans="1:27" x14ac:dyDescent="0.25">
      <c r="A5" s="3"/>
      <c r="B5" s="7" t="s">
        <v>16</v>
      </c>
      <c r="C5">
        <v>6.0599800000000004</v>
      </c>
      <c r="D5">
        <v>6.1102100000000004</v>
      </c>
      <c r="E5">
        <v>6.1025700000000001</v>
      </c>
      <c r="F5">
        <v>6.077</v>
      </c>
      <c r="G5">
        <v>6.1530500000000004</v>
      </c>
      <c r="H5">
        <v>6.1213499999999996</v>
      </c>
      <c r="I5">
        <v>6.0708900000000003</v>
      </c>
      <c r="J5">
        <v>6.2159000000000004</v>
      </c>
      <c r="K5">
        <v>6.1235999999999997</v>
      </c>
      <c r="L5">
        <v>6.1771500000000001</v>
      </c>
      <c r="M5" s="9">
        <f>AVERAGE(C5:L5)</f>
        <v>6.1211699999999993</v>
      </c>
      <c r="P5" s="7" t="s">
        <v>16</v>
      </c>
      <c r="Q5">
        <v>4.3315999999999999</v>
      </c>
      <c r="R5">
        <v>4.2967500000000003</v>
      </c>
      <c r="S5">
        <v>4.5074500000000004</v>
      </c>
      <c r="T5">
        <v>4.3755300000000004</v>
      </c>
      <c r="U5">
        <v>4.8048599999999997</v>
      </c>
      <c r="V5">
        <v>4.3446999999999996</v>
      </c>
      <c r="W5">
        <v>4.3396699999999999</v>
      </c>
      <c r="X5">
        <v>4.4360999999999997</v>
      </c>
      <c r="Y5">
        <v>4.5413199999999998</v>
      </c>
      <c r="Z5">
        <v>4.3915300000000004</v>
      </c>
      <c r="AA5" s="9">
        <f>AVERAGE(Q5:Z5)</f>
        <v>4.4369510000000005</v>
      </c>
    </row>
    <row r="6" spans="1:27" x14ac:dyDescent="0.25">
      <c r="A6" s="3"/>
      <c r="B6" s="7" t="s">
        <v>17</v>
      </c>
      <c r="C6">
        <v>15869517</v>
      </c>
      <c r="D6">
        <v>15869517</v>
      </c>
      <c r="E6">
        <v>15869517</v>
      </c>
      <c r="F6">
        <v>15869517</v>
      </c>
      <c r="G6">
        <v>15869517</v>
      </c>
      <c r="H6">
        <v>15869517</v>
      </c>
      <c r="I6">
        <v>15869517</v>
      </c>
      <c r="J6">
        <v>15869517</v>
      </c>
      <c r="K6">
        <v>15869517</v>
      </c>
      <c r="L6">
        <v>15869517</v>
      </c>
      <c r="M6" s="9"/>
      <c r="P6" s="7" t="s">
        <v>17</v>
      </c>
      <c r="Q6">
        <v>2491633</v>
      </c>
      <c r="R6">
        <v>2814313</v>
      </c>
      <c r="S6">
        <v>3989366</v>
      </c>
      <c r="T6">
        <v>3336109</v>
      </c>
      <c r="U6">
        <v>4846915</v>
      </c>
      <c r="V6">
        <v>3804574</v>
      </c>
      <c r="W6">
        <v>2492034</v>
      </c>
      <c r="X6">
        <v>4305958</v>
      </c>
      <c r="Y6">
        <v>3445742</v>
      </c>
      <c r="Z6">
        <v>3975749</v>
      </c>
      <c r="AA6" s="9">
        <f>AVERAGE(Q6:Z6)</f>
        <v>3550239.3</v>
      </c>
    </row>
    <row r="7" spans="1:27" x14ac:dyDescent="0.25">
      <c r="A7" s="3"/>
      <c r="B7" s="7" t="s">
        <v>18</v>
      </c>
      <c r="C7">
        <v>14282012</v>
      </c>
      <c r="D7">
        <v>14282012</v>
      </c>
      <c r="E7">
        <v>14282012</v>
      </c>
      <c r="F7">
        <v>14282012</v>
      </c>
      <c r="G7">
        <v>14282012</v>
      </c>
      <c r="H7">
        <v>14282012</v>
      </c>
      <c r="I7">
        <v>14282012</v>
      </c>
      <c r="J7">
        <v>14282012</v>
      </c>
      <c r="K7">
        <v>14282012</v>
      </c>
      <c r="L7">
        <v>14282012</v>
      </c>
      <c r="M7" s="9"/>
      <c r="P7" s="7" t="s">
        <v>18</v>
      </c>
      <c r="Q7">
        <v>1303780</v>
      </c>
      <c r="R7">
        <v>1593736</v>
      </c>
      <c r="S7">
        <v>2479080</v>
      </c>
      <c r="T7">
        <v>1959612</v>
      </c>
      <c r="U7">
        <v>3125860</v>
      </c>
      <c r="V7">
        <v>2347680</v>
      </c>
      <c r="W7">
        <v>1373276</v>
      </c>
      <c r="X7">
        <v>2702752</v>
      </c>
      <c r="Y7">
        <v>2095392</v>
      </c>
      <c r="Z7">
        <v>2486964</v>
      </c>
      <c r="AA7" s="9">
        <f>AVERAGE(Q7:Z7)</f>
        <v>2146813.2000000002</v>
      </c>
    </row>
    <row r="8" spans="1:27" x14ac:dyDescent="0.25">
      <c r="A8" s="3"/>
      <c r="B8" s="7" t="s">
        <v>19</v>
      </c>
      <c r="C8">
        <v>1587505</v>
      </c>
      <c r="D8">
        <v>1587505</v>
      </c>
      <c r="E8">
        <v>1587505</v>
      </c>
      <c r="F8">
        <v>1587505</v>
      </c>
      <c r="G8">
        <v>1587505</v>
      </c>
      <c r="H8">
        <v>1587505</v>
      </c>
      <c r="I8">
        <v>1587505</v>
      </c>
      <c r="J8">
        <v>1587505</v>
      </c>
      <c r="K8">
        <v>1587505</v>
      </c>
      <c r="L8">
        <v>1587505</v>
      </c>
      <c r="M8" s="9"/>
      <c r="P8" s="7" t="s">
        <v>19</v>
      </c>
      <c r="Q8">
        <v>1187853</v>
      </c>
      <c r="R8">
        <v>1220577</v>
      </c>
      <c r="S8">
        <v>1510286</v>
      </c>
      <c r="T8">
        <v>1376497</v>
      </c>
      <c r="U8">
        <v>1721055</v>
      </c>
      <c r="V8">
        <v>1456894</v>
      </c>
      <c r="W8">
        <v>1118758</v>
      </c>
      <c r="X8">
        <v>1603206</v>
      </c>
      <c r="Y8">
        <v>1350350</v>
      </c>
      <c r="Z8">
        <v>1488785</v>
      </c>
      <c r="AA8" s="9">
        <f>AVERAGE(Q8:Z8)</f>
        <v>1403426.1</v>
      </c>
    </row>
    <row r="9" spans="1:27" x14ac:dyDescent="0.25">
      <c r="A9" s="3"/>
      <c r="B9" s="7" t="s">
        <v>20</v>
      </c>
      <c r="M9" s="9"/>
      <c r="P9" s="7" t="s">
        <v>20</v>
      </c>
      <c r="AA9" s="9"/>
    </row>
    <row r="10" spans="1:27" x14ac:dyDescent="0.25">
      <c r="A10" s="3"/>
      <c r="B10" s="7" t="s">
        <v>21</v>
      </c>
      <c r="M10" s="9"/>
      <c r="P10" s="7" t="s">
        <v>21</v>
      </c>
      <c r="AA10" s="9"/>
    </row>
    <row r="11" spans="1:27" x14ac:dyDescent="0.25">
      <c r="A11" s="3"/>
      <c r="B11" s="7" t="s">
        <v>22</v>
      </c>
      <c r="M11" s="9"/>
      <c r="P11" s="7" t="s">
        <v>22</v>
      </c>
      <c r="AA11" s="9"/>
    </row>
    <row r="12" spans="1:27" x14ac:dyDescent="0.25">
      <c r="A12" s="3"/>
      <c r="B12" s="7" t="s">
        <v>28</v>
      </c>
      <c r="M12" s="9"/>
      <c r="P12" s="7" t="s">
        <v>28</v>
      </c>
      <c r="AA12" s="9"/>
    </row>
    <row r="13" spans="1:27" x14ac:dyDescent="0.25">
      <c r="A13" s="3"/>
      <c r="B13" s="7" t="s">
        <v>41</v>
      </c>
      <c r="C13">
        <v>6.4999999999999997E-3</v>
      </c>
      <c r="D13">
        <v>6.7000000000000002E-3</v>
      </c>
      <c r="E13">
        <v>6.4999999999999997E-3</v>
      </c>
      <c r="F13">
        <v>6.7000000000000002E-3</v>
      </c>
      <c r="G13">
        <v>7.4000000000000003E-3</v>
      </c>
      <c r="H13">
        <v>6.7999999999999996E-3</v>
      </c>
      <c r="I13">
        <v>6.4999999999999997E-3</v>
      </c>
      <c r="J13">
        <v>6.4999999999999997E-3</v>
      </c>
      <c r="K13">
        <v>6.7000000000000002E-3</v>
      </c>
      <c r="L13">
        <v>6.4000000000000003E-3</v>
      </c>
      <c r="M13" s="9">
        <f xml:space="preserve"> AVERAGE(C13:L13)</f>
        <v>6.6699999999999997E-3</v>
      </c>
      <c r="P13" s="7" t="s">
        <v>41</v>
      </c>
      <c r="Q13">
        <v>0.99319999999999997</v>
      </c>
      <c r="R13">
        <v>1.3027</v>
      </c>
      <c r="S13">
        <v>1.4562999999999999</v>
      </c>
      <c r="T13">
        <v>1.2581</v>
      </c>
      <c r="U13">
        <v>0.99380000000000002</v>
      </c>
      <c r="V13">
        <v>1.2886</v>
      </c>
      <c r="W13">
        <v>1.3555999999999999</v>
      </c>
      <c r="X13">
        <v>0.88270000000000004</v>
      </c>
      <c r="Y13">
        <v>1.2566999999999999</v>
      </c>
      <c r="Z13">
        <v>1.5547</v>
      </c>
      <c r="AA13" s="9">
        <f>AVERAGE(Q13:Z13)</f>
        <v>1.23424</v>
      </c>
    </row>
    <row r="14" spans="1:27" ht="21.75" x14ac:dyDescent="0.4">
      <c r="A14" s="3"/>
      <c r="B14" s="7"/>
      <c r="M14" s="9"/>
      <c r="N14" s="11"/>
      <c r="P14" s="7"/>
      <c r="AA14" s="9"/>
    </row>
    <row r="15" spans="1:27" ht="21.75" x14ac:dyDescent="0.4">
      <c r="A15" s="3"/>
      <c r="B15" s="7"/>
      <c r="M15" s="9"/>
      <c r="N15" s="11"/>
      <c r="P15" s="7"/>
      <c r="AA15" s="9"/>
    </row>
    <row r="16" spans="1:27" ht="21.75" x14ac:dyDescent="0.4">
      <c r="A16" s="3"/>
      <c r="B16" s="7" t="s">
        <v>23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9"/>
      <c r="N16" s="11"/>
      <c r="P16" s="7" t="s">
        <v>23</v>
      </c>
      <c r="Q16" s="8"/>
      <c r="R16" s="8"/>
      <c r="S16" s="8"/>
      <c r="T16" s="8"/>
      <c r="U16" s="8"/>
      <c r="V16" s="8"/>
      <c r="W16" s="8"/>
      <c r="X16" s="8"/>
      <c r="Y16" s="8"/>
      <c r="Z16" s="8"/>
      <c r="AA16" s="9"/>
    </row>
    <row r="17" spans="1:27" ht="21.75" x14ac:dyDescent="0.4">
      <c r="A17" s="3"/>
      <c r="B17" s="7" t="s">
        <v>24</v>
      </c>
      <c r="C17">
        <v>64</v>
      </c>
      <c r="D17">
        <v>64</v>
      </c>
      <c r="E17">
        <v>64</v>
      </c>
      <c r="F17">
        <v>64</v>
      </c>
      <c r="G17">
        <v>64</v>
      </c>
      <c r="H17">
        <v>64</v>
      </c>
      <c r="I17">
        <v>64</v>
      </c>
      <c r="J17">
        <v>64</v>
      </c>
      <c r="K17">
        <v>64</v>
      </c>
      <c r="L17">
        <v>64</v>
      </c>
      <c r="M17" s="9"/>
      <c r="N17" s="11"/>
      <c r="P17" s="7" t="s">
        <v>24</v>
      </c>
      <c r="AA17" s="9"/>
    </row>
    <row r="18" spans="1:27" ht="21.75" x14ac:dyDescent="0.4">
      <c r="A18" s="3"/>
      <c r="B18" s="7" t="s">
        <v>25</v>
      </c>
      <c r="C18">
        <v>292</v>
      </c>
      <c r="D18">
        <v>292</v>
      </c>
      <c r="E18">
        <v>292</v>
      </c>
      <c r="F18">
        <v>292</v>
      </c>
      <c r="G18">
        <v>292</v>
      </c>
      <c r="H18">
        <v>292</v>
      </c>
      <c r="I18">
        <v>292</v>
      </c>
      <c r="J18">
        <v>292</v>
      </c>
      <c r="K18">
        <v>292</v>
      </c>
      <c r="L18">
        <v>292</v>
      </c>
      <c r="M18" s="9"/>
      <c r="N18" s="11"/>
      <c r="P18" s="7" t="s">
        <v>25</v>
      </c>
      <c r="AA18" s="9"/>
    </row>
    <row r="19" spans="1:27" x14ac:dyDescent="0.25">
      <c r="A19" s="3"/>
      <c r="B19" s="7" t="s">
        <v>26</v>
      </c>
      <c r="C19">
        <f>C17*C18</f>
        <v>18688</v>
      </c>
      <c r="D19">
        <f t="shared" ref="D19:L19" si="0">D17*D18</f>
        <v>18688</v>
      </c>
      <c r="E19">
        <f t="shared" si="0"/>
        <v>18688</v>
      </c>
      <c r="F19">
        <f t="shared" si="0"/>
        <v>18688</v>
      </c>
      <c r="G19">
        <f t="shared" si="0"/>
        <v>18688</v>
      </c>
      <c r="H19">
        <f t="shared" si="0"/>
        <v>18688</v>
      </c>
      <c r="I19">
        <f t="shared" si="0"/>
        <v>18688</v>
      </c>
      <c r="J19">
        <f t="shared" si="0"/>
        <v>18688</v>
      </c>
      <c r="K19">
        <f t="shared" si="0"/>
        <v>18688</v>
      </c>
      <c r="L19">
        <f t="shared" si="0"/>
        <v>18688</v>
      </c>
      <c r="M19" s="9"/>
      <c r="P19" s="7" t="s">
        <v>26</v>
      </c>
      <c r="AA19" s="9"/>
    </row>
    <row r="20" spans="1:27" x14ac:dyDescent="0.25">
      <c r="A20" s="3"/>
      <c r="B20" s="7" t="s">
        <v>42</v>
      </c>
    </row>
    <row r="21" spans="1:27" x14ac:dyDescent="0.25">
      <c r="A21" s="3"/>
      <c r="B21" s="7" t="s">
        <v>42</v>
      </c>
    </row>
    <row r="22" spans="1:27" x14ac:dyDescent="0.25">
      <c r="A22" s="3"/>
      <c r="B22" s="7" t="s">
        <v>15</v>
      </c>
      <c r="C22" s="8">
        <v>1</v>
      </c>
      <c r="D22" s="8">
        <v>2</v>
      </c>
      <c r="E22" s="8">
        <v>3</v>
      </c>
      <c r="F22" s="8">
        <v>4</v>
      </c>
      <c r="G22" s="8">
        <v>5</v>
      </c>
      <c r="H22" s="8">
        <v>6</v>
      </c>
      <c r="I22" s="8">
        <v>7</v>
      </c>
      <c r="J22" s="8">
        <v>8</v>
      </c>
      <c r="K22" s="8">
        <v>9</v>
      </c>
      <c r="L22" s="8">
        <v>10</v>
      </c>
      <c r="M22" s="9" t="s">
        <v>27</v>
      </c>
      <c r="P22" s="7" t="s">
        <v>15</v>
      </c>
      <c r="Q22" s="8">
        <v>1</v>
      </c>
      <c r="R22" s="8">
        <v>2</v>
      </c>
      <c r="S22" s="8">
        <v>3</v>
      </c>
      <c r="T22" s="8">
        <v>4</v>
      </c>
      <c r="U22" s="8">
        <v>5</v>
      </c>
      <c r="V22" s="8">
        <v>6</v>
      </c>
      <c r="W22" s="8">
        <v>7</v>
      </c>
      <c r="X22" s="8">
        <v>8</v>
      </c>
      <c r="Y22" s="8">
        <v>9</v>
      </c>
      <c r="Z22" s="8">
        <v>10</v>
      </c>
      <c r="AA22" s="9" t="s">
        <v>27</v>
      </c>
    </row>
    <row r="23" spans="1:27" x14ac:dyDescent="0.25">
      <c r="A23" s="3"/>
      <c r="B23" s="7" t="s">
        <v>16</v>
      </c>
      <c r="C23">
        <v>13.135199999999999</v>
      </c>
      <c r="M23" s="9">
        <f>AVERAGE(C23:L23)</f>
        <v>13.135199999999999</v>
      </c>
      <c r="P23" s="7" t="s">
        <v>16</v>
      </c>
      <c r="AA23" s="9"/>
    </row>
    <row r="24" spans="1:27" x14ac:dyDescent="0.25">
      <c r="A24" s="3"/>
      <c r="B24" s="7" t="s">
        <v>17</v>
      </c>
      <c r="C24">
        <v>2301600</v>
      </c>
      <c r="M24" s="9"/>
      <c r="P24" s="7" t="s">
        <v>17</v>
      </c>
      <c r="AA24" s="9"/>
    </row>
    <row r="25" spans="1:27" x14ac:dyDescent="0.25">
      <c r="A25" s="3"/>
      <c r="B25" s="7" t="s">
        <v>18</v>
      </c>
      <c r="C25">
        <v>1181432</v>
      </c>
      <c r="M25" s="9"/>
      <c r="P25" s="7" t="s">
        <v>18</v>
      </c>
      <c r="AA25" s="9"/>
    </row>
    <row r="26" spans="1:27" x14ac:dyDescent="0.25">
      <c r="A26" s="3"/>
      <c r="B26" s="7" t="s">
        <v>19</v>
      </c>
      <c r="C26">
        <v>1120168</v>
      </c>
      <c r="M26" s="9"/>
      <c r="P26" s="7" t="s">
        <v>19</v>
      </c>
      <c r="AA26" s="9"/>
    </row>
    <row r="27" spans="1:27" x14ac:dyDescent="0.25">
      <c r="A27" s="3"/>
      <c r="B27" s="7" t="s">
        <v>20</v>
      </c>
      <c r="M27" s="9"/>
      <c r="P27" s="7" t="s">
        <v>20</v>
      </c>
      <c r="AA27" s="9"/>
    </row>
    <row r="28" spans="1:27" x14ac:dyDescent="0.25">
      <c r="A28" s="3"/>
      <c r="B28" s="7" t="s">
        <v>21</v>
      </c>
      <c r="M28" s="9"/>
      <c r="P28" s="7" t="s">
        <v>21</v>
      </c>
      <c r="AA28" s="9"/>
    </row>
    <row r="29" spans="1:27" x14ac:dyDescent="0.25">
      <c r="A29" s="3"/>
      <c r="B29" s="7" t="s">
        <v>22</v>
      </c>
      <c r="M29" s="9"/>
      <c r="P29" s="7" t="s">
        <v>22</v>
      </c>
      <c r="AA29" s="9"/>
    </row>
    <row r="30" spans="1:27" x14ac:dyDescent="0.25">
      <c r="A30" s="3"/>
      <c r="B30" s="7" t="s">
        <v>28</v>
      </c>
      <c r="M30" s="9"/>
      <c r="P30" s="7" t="s">
        <v>28</v>
      </c>
      <c r="AA30" s="9"/>
    </row>
    <row r="31" spans="1:27" x14ac:dyDescent="0.25">
      <c r="A31" s="3"/>
      <c r="B31" s="7" t="s">
        <v>41</v>
      </c>
      <c r="C31">
        <v>6.4999999999999997E-3</v>
      </c>
      <c r="D31">
        <v>6.7000000000000002E-3</v>
      </c>
      <c r="E31">
        <v>6.4999999999999997E-3</v>
      </c>
      <c r="F31">
        <v>6.7000000000000002E-3</v>
      </c>
      <c r="G31">
        <v>7.4000000000000003E-3</v>
      </c>
      <c r="H31">
        <v>6.7999999999999996E-3</v>
      </c>
      <c r="I31">
        <v>6.4999999999999997E-3</v>
      </c>
      <c r="J31">
        <v>6.4999999999999997E-3</v>
      </c>
      <c r="K31">
        <v>6.7000000000000002E-3</v>
      </c>
      <c r="L31">
        <v>6.4000000000000003E-3</v>
      </c>
      <c r="M31" s="9"/>
      <c r="P31" s="7" t="s">
        <v>41</v>
      </c>
      <c r="AA31" s="9"/>
    </row>
    <row r="32" spans="1:27" x14ac:dyDescent="0.25">
      <c r="A32" s="3"/>
      <c r="B32" s="7"/>
      <c r="M32" s="9"/>
      <c r="P32" s="7"/>
      <c r="AA32" s="9"/>
    </row>
    <row r="33" spans="1:27" x14ac:dyDescent="0.25">
      <c r="A33" s="3"/>
      <c r="B33" s="7"/>
      <c r="M33" s="9"/>
      <c r="P33" s="7"/>
      <c r="AA33" s="9"/>
    </row>
    <row r="34" spans="1:27" x14ac:dyDescent="0.25">
      <c r="A34" s="3"/>
      <c r="B34" s="7" t="s">
        <v>23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9"/>
      <c r="P34" s="7" t="s">
        <v>23</v>
      </c>
      <c r="Q34" s="8"/>
      <c r="R34" s="8"/>
      <c r="S34" s="8"/>
      <c r="T34" s="8"/>
      <c r="U34" s="8"/>
      <c r="V34" s="8"/>
      <c r="W34" s="8"/>
      <c r="X34" s="8"/>
      <c r="Y34" s="8"/>
      <c r="Z34" s="8"/>
      <c r="AA34" s="9"/>
    </row>
    <row r="35" spans="1:27" x14ac:dyDescent="0.25">
      <c r="A35" s="3"/>
      <c r="B35" s="7" t="s">
        <v>24</v>
      </c>
      <c r="M35" s="9"/>
      <c r="P35" s="7" t="s">
        <v>24</v>
      </c>
      <c r="AA35" s="9"/>
    </row>
    <row r="36" spans="1:27" x14ac:dyDescent="0.25">
      <c r="A36" s="3"/>
      <c r="B36" s="7" t="s">
        <v>25</v>
      </c>
      <c r="M36" s="9"/>
      <c r="P36" s="7" t="s">
        <v>25</v>
      </c>
      <c r="AA36" s="9"/>
    </row>
    <row r="37" spans="1:27" x14ac:dyDescent="0.25">
      <c r="A37" s="3"/>
      <c r="B37" s="7" t="s">
        <v>26</v>
      </c>
      <c r="M37" s="9"/>
      <c r="P37" s="7" t="s">
        <v>26</v>
      </c>
      <c r="AA37" s="9"/>
    </row>
    <row r="38" spans="1:27" x14ac:dyDescent="0.25">
      <c r="A38" s="3"/>
    </row>
    <row r="39" spans="1:27" x14ac:dyDescent="0.25">
      <c r="A39" s="3"/>
    </row>
    <row r="40" spans="1:27" x14ac:dyDescent="0.25">
      <c r="A40" s="3"/>
    </row>
    <row r="41" spans="1:27" x14ac:dyDescent="0.25">
      <c r="A41" s="3"/>
    </row>
    <row r="42" spans="1:27" x14ac:dyDescent="0.25">
      <c r="A42" s="3"/>
    </row>
    <row r="43" spans="1:27" x14ac:dyDescent="0.25">
      <c r="A43" s="3"/>
    </row>
    <row r="44" spans="1:27" x14ac:dyDescent="0.25">
      <c r="A44" s="3"/>
    </row>
    <row r="45" spans="1:27" x14ac:dyDescent="0.25">
      <c r="A45" s="3"/>
    </row>
    <row r="46" spans="1:27" x14ac:dyDescent="0.25">
      <c r="A46" s="3"/>
    </row>
    <row r="47" spans="1:27" x14ac:dyDescent="0.25">
      <c r="A47" s="3"/>
    </row>
    <row r="48" spans="1:27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2" x14ac:dyDescent="0.25">
      <c r="A113" s="3"/>
    </row>
    <row r="114" spans="1:2" ht="21.75" x14ac:dyDescent="0.4">
      <c r="A114" s="3"/>
      <c r="B114" s="12">
        <f ca="1">RAND()*(1.5-1.25)+1.25</f>
        <v>1.467525868181742</v>
      </c>
    </row>
    <row r="115" spans="1:2" ht="21.75" x14ac:dyDescent="0.4">
      <c r="A115" s="3"/>
      <c r="B115" s="12">
        <f ca="1">RAND()*(2-1.25)+1.25</f>
        <v>1.3595021737205222</v>
      </c>
    </row>
    <row r="116" spans="1:2" ht="21.75" x14ac:dyDescent="0.4">
      <c r="A116" s="3"/>
      <c r="B116" s="12">
        <f ca="1">RAND()*(2-1.25)+1.25</f>
        <v>1.8827043479015133</v>
      </c>
    </row>
    <row r="117" spans="1:2" ht="21.75" x14ac:dyDescent="0.4">
      <c r="A117" s="3"/>
      <c r="B117" s="12">
        <f ca="1">RAND()*(2-1.25)+1.25</f>
        <v>1.533742559718771</v>
      </c>
    </row>
    <row r="118" spans="1:2" ht="21.75" x14ac:dyDescent="0.4">
      <c r="A118" s="3"/>
      <c r="B118" s="12">
        <f ca="1">RAND()*(2-1.25)+1.25</f>
        <v>1.2862277366188983</v>
      </c>
    </row>
    <row r="119" spans="1:2" ht="21.75" x14ac:dyDescent="0.4">
      <c r="A119" s="3"/>
      <c r="B119" s="12">
        <f ca="1">RAND()*(2-1.25)+1.25</f>
        <v>1.5288798381037667</v>
      </c>
    </row>
    <row r="120" spans="1:2" ht="21.75" x14ac:dyDescent="0.4">
      <c r="A120" s="3"/>
      <c r="B120" s="12">
        <f ca="1">RAND()*(2-1.25)+1.25</f>
        <v>1.6081559123628968</v>
      </c>
    </row>
    <row r="121" spans="1:2" ht="21.75" x14ac:dyDescent="0.4">
      <c r="A121" s="3"/>
      <c r="B121" s="12">
        <f ca="1">RAND()*(2-1.25)+1.25</f>
        <v>1.6076086347067959</v>
      </c>
    </row>
    <row r="122" spans="1:2" ht="21.75" x14ac:dyDescent="0.4">
      <c r="A122" s="3"/>
      <c r="B122" s="12">
        <f ca="1">RAND()*(2-1.25)+1.25</f>
        <v>1.4257820919943938</v>
      </c>
    </row>
    <row r="123" spans="1:2" ht="21.75" x14ac:dyDescent="0.4">
      <c r="A123" s="3"/>
      <c r="B123" s="12">
        <f ca="1">RAND()*(2-1.25)+1.25</f>
        <v>1.4011236331919299</v>
      </c>
    </row>
    <row r="124" spans="1:2" x14ac:dyDescent="0.25">
      <c r="A124" s="3"/>
    </row>
    <row r="125" spans="1:2" x14ac:dyDescent="0.25">
      <c r="A125" s="3"/>
    </row>
    <row r="126" spans="1:2" x14ac:dyDescent="0.25">
      <c r="A126" s="3"/>
    </row>
    <row r="127" spans="1:2" x14ac:dyDescent="0.25">
      <c r="A127" s="3"/>
    </row>
    <row r="128" spans="1:2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x14ac:dyDescent="0.25">
      <c r="A535" s="3"/>
    </row>
    <row r="536" spans="1:1" x14ac:dyDescent="0.25">
      <c r="A536" s="3"/>
    </row>
    <row r="537" spans="1:1" x14ac:dyDescent="0.25">
      <c r="A537" s="3"/>
    </row>
    <row r="538" spans="1:1" x14ac:dyDescent="0.25">
      <c r="A538" s="3"/>
    </row>
    <row r="539" spans="1:1" x14ac:dyDescent="0.25">
      <c r="A539" s="3"/>
    </row>
    <row r="540" spans="1:1" x14ac:dyDescent="0.25">
      <c r="A540" s="3"/>
    </row>
    <row r="541" spans="1:1" x14ac:dyDescent="0.25">
      <c r="A541" s="3"/>
    </row>
    <row r="542" spans="1:1" x14ac:dyDescent="0.25">
      <c r="A542" s="3"/>
    </row>
    <row r="543" spans="1:1" x14ac:dyDescent="0.25">
      <c r="A543" s="3"/>
    </row>
    <row r="544" spans="1:1" x14ac:dyDescent="0.25">
      <c r="A544" s="3"/>
    </row>
    <row r="545" spans="1:1" x14ac:dyDescent="0.25">
      <c r="A545" s="3"/>
    </row>
    <row r="546" spans="1:1" x14ac:dyDescent="0.25">
      <c r="A546" s="3"/>
    </row>
    <row r="547" spans="1:1" x14ac:dyDescent="0.25">
      <c r="A547" s="3"/>
    </row>
    <row r="548" spans="1:1" x14ac:dyDescent="0.25">
      <c r="A548" s="3"/>
    </row>
    <row r="549" spans="1:1" x14ac:dyDescent="0.25">
      <c r="A549" s="3"/>
    </row>
    <row r="550" spans="1:1" x14ac:dyDescent="0.25">
      <c r="A550" s="3"/>
    </row>
    <row r="551" spans="1:1" x14ac:dyDescent="0.25">
      <c r="A551" s="3"/>
    </row>
    <row r="552" spans="1:1" x14ac:dyDescent="0.25">
      <c r="A552" s="3"/>
    </row>
    <row r="553" spans="1:1" x14ac:dyDescent="0.25">
      <c r="A553" s="3"/>
    </row>
    <row r="554" spans="1:1" x14ac:dyDescent="0.25">
      <c r="A554" s="3"/>
    </row>
    <row r="555" spans="1:1" x14ac:dyDescent="0.25">
      <c r="A555" s="3"/>
    </row>
    <row r="556" spans="1:1" x14ac:dyDescent="0.25">
      <c r="A556" s="3"/>
    </row>
    <row r="557" spans="1:1" x14ac:dyDescent="0.25">
      <c r="A557" s="3"/>
    </row>
    <row r="558" spans="1:1" x14ac:dyDescent="0.25">
      <c r="A558" s="3"/>
    </row>
    <row r="559" spans="1:1" x14ac:dyDescent="0.25">
      <c r="A559" s="3"/>
    </row>
    <row r="560" spans="1:1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x14ac:dyDescent="0.25">
      <c r="A566" s="3"/>
    </row>
    <row r="567" spans="1:1" x14ac:dyDescent="0.25">
      <c r="A567" s="3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x14ac:dyDescent="0.25">
      <c r="A573" s="3"/>
    </row>
    <row r="574" spans="1:1" x14ac:dyDescent="0.25">
      <c r="A574" s="3"/>
    </row>
    <row r="575" spans="1:1" x14ac:dyDescent="0.25">
      <c r="A575" s="3"/>
    </row>
    <row r="576" spans="1:1" x14ac:dyDescent="0.25">
      <c r="A576" s="3"/>
    </row>
    <row r="577" spans="1:1" x14ac:dyDescent="0.25">
      <c r="A577" s="3"/>
    </row>
    <row r="578" spans="1:1" x14ac:dyDescent="0.25">
      <c r="A578" s="3"/>
    </row>
    <row r="579" spans="1:1" x14ac:dyDescent="0.25">
      <c r="A579" s="3"/>
    </row>
    <row r="580" spans="1:1" x14ac:dyDescent="0.25">
      <c r="A580" s="3"/>
    </row>
    <row r="581" spans="1:1" x14ac:dyDescent="0.25">
      <c r="A581" s="3"/>
    </row>
    <row r="582" spans="1:1" x14ac:dyDescent="0.25">
      <c r="A582" s="3"/>
    </row>
    <row r="583" spans="1:1" x14ac:dyDescent="0.25">
      <c r="A583" s="3"/>
    </row>
    <row r="584" spans="1:1" x14ac:dyDescent="0.25">
      <c r="A584" s="3"/>
    </row>
    <row r="585" spans="1:1" x14ac:dyDescent="0.25">
      <c r="A585" s="3"/>
    </row>
    <row r="586" spans="1:1" x14ac:dyDescent="0.25">
      <c r="A586" s="3"/>
    </row>
    <row r="587" spans="1:1" x14ac:dyDescent="0.25">
      <c r="A587" s="3"/>
    </row>
    <row r="588" spans="1:1" x14ac:dyDescent="0.25">
      <c r="A588" s="3"/>
    </row>
    <row r="589" spans="1:1" x14ac:dyDescent="0.25">
      <c r="A589" s="3"/>
    </row>
    <row r="590" spans="1:1" x14ac:dyDescent="0.25">
      <c r="A590" s="3"/>
    </row>
    <row r="591" spans="1:1" x14ac:dyDescent="0.25">
      <c r="A591" s="3"/>
    </row>
    <row r="592" spans="1:1" x14ac:dyDescent="0.25">
      <c r="A592" s="3"/>
    </row>
    <row r="593" spans="1:1" x14ac:dyDescent="0.25">
      <c r="A593" s="3"/>
    </row>
    <row r="594" spans="1:1" x14ac:dyDescent="0.25">
      <c r="A594" s="3"/>
    </row>
    <row r="595" spans="1:1" x14ac:dyDescent="0.25">
      <c r="A595" s="3"/>
    </row>
    <row r="596" spans="1:1" x14ac:dyDescent="0.25">
      <c r="A596" s="3"/>
    </row>
    <row r="597" spans="1:1" x14ac:dyDescent="0.25">
      <c r="A597" s="3"/>
    </row>
    <row r="598" spans="1:1" x14ac:dyDescent="0.25">
      <c r="A598" s="3"/>
    </row>
    <row r="599" spans="1:1" x14ac:dyDescent="0.25">
      <c r="A599" s="3"/>
    </row>
    <row r="600" spans="1:1" x14ac:dyDescent="0.25">
      <c r="A600" s="3"/>
    </row>
    <row r="601" spans="1:1" x14ac:dyDescent="0.25">
      <c r="A601" s="3"/>
    </row>
    <row r="602" spans="1:1" x14ac:dyDescent="0.25">
      <c r="A602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x14ac:dyDescent="0.25">
      <c r="A607" s="3"/>
    </row>
    <row r="608" spans="1:1" x14ac:dyDescent="0.25">
      <c r="A608" s="3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x14ac:dyDescent="0.25">
      <c r="A612" s="3"/>
    </row>
    <row r="613" spans="1:1" x14ac:dyDescent="0.25">
      <c r="A613" s="3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x14ac:dyDescent="0.25">
      <c r="A618" s="3"/>
    </row>
    <row r="619" spans="1:1" x14ac:dyDescent="0.25">
      <c r="A619" s="3"/>
    </row>
    <row r="620" spans="1:1" x14ac:dyDescent="0.25">
      <c r="A620" s="3"/>
    </row>
    <row r="621" spans="1:1" x14ac:dyDescent="0.25">
      <c r="A621" s="3"/>
    </row>
    <row r="622" spans="1:1" x14ac:dyDescent="0.25">
      <c r="A622" s="3"/>
    </row>
    <row r="623" spans="1:1" x14ac:dyDescent="0.25">
      <c r="A623" s="3"/>
    </row>
    <row r="624" spans="1:1" x14ac:dyDescent="0.25">
      <c r="A624" s="3"/>
    </row>
    <row r="625" spans="1:1" x14ac:dyDescent="0.25">
      <c r="A625" s="3"/>
    </row>
    <row r="626" spans="1:1" x14ac:dyDescent="0.25">
      <c r="A626" s="3"/>
    </row>
    <row r="627" spans="1:1" x14ac:dyDescent="0.25">
      <c r="A627" s="3"/>
    </row>
    <row r="628" spans="1:1" x14ac:dyDescent="0.25">
      <c r="A628" s="3"/>
    </row>
    <row r="629" spans="1:1" x14ac:dyDescent="0.25">
      <c r="A629" s="3"/>
    </row>
    <row r="630" spans="1:1" x14ac:dyDescent="0.25">
      <c r="A630" s="3"/>
    </row>
    <row r="631" spans="1:1" x14ac:dyDescent="0.25">
      <c r="A631" s="3"/>
    </row>
    <row r="632" spans="1:1" x14ac:dyDescent="0.25">
      <c r="A632" s="3"/>
    </row>
    <row r="633" spans="1:1" x14ac:dyDescent="0.25">
      <c r="A633" s="3"/>
    </row>
    <row r="634" spans="1:1" x14ac:dyDescent="0.25">
      <c r="A634" s="3"/>
    </row>
    <row r="635" spans="1:1" x14ac:dyDescent="0.25">
      <c r="A635" s="3"/>
    </row>
    <row r="636" spans="1:1" x14ac:dyDescent="0.25">
      <c r="A636" s="3"/>
    </row>
    <row r="637" spans="1:1" x14ac:dyDescent="0.25">
      <c r="A637" s="3"/>
    </row>
    <row r="638" spans="1:1" x14ac:dyDescent="0.25">
      <c r="A638" s="3"/>
    </row>
    <row r="639" spans="1:1" x14ac:dyDescent="0.25">
      <c r="A639" s="3"/>
    </row>
    <row r="640" spans="1:1" x14ac:dyDescent="0.25">
      <c r="A640" s="3"/>
    </row>
    <row r="641" spans="1:1" x14ac:dyDescent="0.25">
      <c r="A641" s="3"/>
    </row>
    <row r="642" spans="1:1" x14ac:dyDescent="0.25">
      <c r="A642" s="3"/>
    </row>
    <row r="643" spans="1:1" x14ac:dyDescent="0.25">
      <c r="A643" s="3"/>
    </row>
    <row r="644" spans="1:1" x14ac:dyDescent="0.25">
      <c r="A644" s="3"/>
    </row>
    <row r="645" spans="1:1" x14ac:dyDescent="0.25">
      <c r="A645" s="3"/>
    </row>
    <row r="646" spans="1:1" x14ac:dyDescent="0.25">
      <c r="A646" s="3"/>
    </row>
    <row r="647" spans="1:1" x14ac:dyDescent="0.25">
      <c r="A647" s="3"/>
    </row>
    <row r="648" spans="1:1" x14ac:dyDescent="0.25">
      <c r="A648" s="3"/>
    </row>
    <row r="649" spans="1:1" x14ac:dyDescent="0.25">
      <c r="A649" s="3"/>
    </row>
    <row r="650" spans="1:1" x14ac:dyDescent="0.25">
      <c r="A650" s="3"/>
    </row>
    <row r="651" spans="1:1" x14ac:dyDescent="0.25">
      <c r="A651" s="3"/>
    </row>
    <row r="652" spans="1:1" x14ac:dyDescent="0.25">
      <c r="A652" s="3"/>
    </row>
    <row r="653" spans="1:1" x14ac:dyDescent="0.25">
      <c r="A653" s="3"/>
    </row>
    <row r="654" spans="1:1" x14ac:dyDescent="0.25">
      <c r="A654" s="3"/>
    </row>
    <row r="655" spans="1:1" x14ac:dyDescent="0.25">
      <c r="A655" s="3"/>
    </row>
    <row r="656" spans="1:1" x14ac:dyDescent="0.25">
      <c r="A656" s="3"/>
    </row>
    <row r="657" spans="1:1" x14ac:dyDescent="0.25">
      <c r="A657" s="3"/>
    </row>
    <row r="658" spans="1:1" x14ac:dyDescent="0.25">
      <c r="A658" s="3"/>
    </row>
    <row r="659" spans="1:1" x14ac:dyDescent="0.25">
      <c r="A659" s="3"/>
    </row>
    <row r="660" spans="1:1" x14ac:dyDescent="0.25">
      <c r="A660" s="3"/>
    </row>
    <row r="661" spans="1:1" x14ac:dyDescent="0.25">
      <c r="A661" s="3"/>
    </row>
    <row r="662" spans="1:1" x14ac:dyDescent="0.25">
      <c r="A662" s="3"/>
    </row>
    <row r="663" spans="1:1" x14ac:dyDescent="0.25">
      <c r="A663" s="3"/>
    </row>
    <row r="664" spans="1:1" x14ac:dyDescent="0.25">
      <c r="A664" s="3"/>
    </row>
    <row r="665" spans="1:1" x14ac:dyDescent="0.25">
      <c r="A665" s="3"/>
    </row>
    <row r="666" spans="1:1" x14ac:dyDescent="0.25">
      <c r="A666" s="3"/>
    </row>
    <row r="667" spans="1:1" x14ac:dyDescent="0.25">
      <c r="A667" s="3"/>
    </row>
    <row r="668" spans="1:1" x14ac:dyDescent="0.25">
      <c r="A668" s="3"/>
    </row>
    <row r="669" spans="1:1" x14ac:dyDescent="0.25">
      <c r="A669" s="3"/>
    </row>
    <row r="670" spans="1:1" x14ac:dyDescent="0.25">
      <c r="A670" s="3"/>
    </row>
    <row r="671" spans="1:1" x14ac:dyDescent="0.25">
      <c r="A671" s="3"/>
    </row>
    <row r="672" spans="1:1" x14ac:dyDescent="0.25">
      <c r="A672" s="3"/>
    </row>
    <row r="673" spans="1:1" x14ac:dyDescent="0.25">
      <c r="A673" s="3"/>
    </row>
    <row r="674" spans="1:1" x14ac:dyDescent="0.25">
      <c r="A674" s="3"/>
    </row>
    <row r="675" spans="1:1" x14ac:dyDescent="0.25">
      <c r="A675" s="3"/>
    </row>
    <row r="676" spans="1:1" x14ac:dyDescent="0.25">
      <c r="A676" s="3"/>
    </row>
    <row r="677" spans="1:1" x14ac:dyDescent="0.25">
      <c r="A677" s="3"/>
    </row>
    <row r="678" spans="1:1" x14ac:dyDescent="0.25">
      <c r="A678" s="3"/>
    </row>
    <row r="679" spans="1:1" x14ac:dyDescent="0.25">
      <c r="A679" s="3"/>
    </row>
    <row r="680" spans="1:1" x14ac:dyDescent="0.25">
      <c r="A680" s="3"/>
    </row>
    <row r="681" spans="1:1" x14ac:dyDescent="0.25">
      <c r="A681" s="3"/>
    </row>
    <row r="682" spans="1:1" x14ac:dyDescent="0.25">
      <c r="A682" s="3"/>
    </row>
    <row r="683" spans="1:1" x14ac:dyDescent="0.25">
      <c r="A683" s="3"/>
    </row>
    <row r="684" spans="1:1" x14ac:dyDescent="0.25">
      <c r="A684" s="3"/>
    </row>
    <row r="685" spans="1:1" x14ac:dyDescent="0.25">
      <c r="A685" s="3"/>
    </row>
    <row r="686" spans="1:1" x14ac:dyDescent="0.25">
      <c r="A686" s="3"/>
    </row>
    <row r="687" spans="1:1" x14ac:dyDescent="0.25">
      <c r="A687" s="3"/>
    </row>
    <row r="688" spans="1:1" x14ac:dyDescent="0.25">
      <c r="A688" s="3"/>
    </row>
    <row r="689" spans="1:1" x14ac:dyDescent="0.25">
      <c r="A689" s="3"/>
    </row>
    <row r="690" spans="1:1" x14ac:dyDescent="0.25">
      <c r="A690" s="3"/>
    </row>
    <row r="691" spans="1:1" x14ac:dyDescent="0.25">
      <c r="A691" s="3"/>
    </row>
    <row r="692" spans="1:1" x14ac:dyDescent="0.25">
      <c r="A692" s="3"/>
    </row>
    <row r="693" spans="1:1" x14ac:dyDescent="0.25">
      <c r="A693" s="3"/>
    </row>
    <row r="694" spans="1:1" x14ac:dyDescent="0.25">
      <c r="A694" s="3"/>
    </row>
    <row r="695" spans="1:1" x14ac:dyDescent="0.25">
      <c r="A695" s="3"/>
    </row>
    <row r="696" spans="1:1" x14ac:dyDescent="0.25">
      <c r="A696" s="3"/>
    </row>
    <row r="697" spans="1:1" x14ac:dyDescent="0.25">
      <c r="A697" s="3"/>
    </row>
    <row r="698" spans="1:1" x14ac:dyDescent="0.25">
      <c r="A698" s="3"/>
    </row>
    <row r="699" spans="1:1" x14ac:dyDescent="0.25">
      <c r="A699" s="3"/>
    </row>
    <row r="700" spans="1:1" x14ac:dyDescent="0.25">
      <c r="A700" s="3"/>
    </row>
    <row r="701" spans="1:1" x14ac:dyDescent="0.25">
      <c r="A701" s="3"/>
    </row>
    <row r="702" spans="1:1" x14ac:dyDescent="0.25">
      <c r="A702" s="3"/>
    </row>
    <row r="703" spans="1:1" x14ac:dyDescent="0.25">
      <c r="A703" s="3"/>
    </row>
    <row r="704" spans="1:1" x14ac:dyDescent="0.25">
      <c r="A704" s="3"/>
    </row>
    <row r="705" spans="1:1" x14ac:dyDescent="0.25">
      <c r="A705" s="3"/>
    </row>
    <row r="706" spans="1:1" x14ac:dyDescent="0.25">
      <c r="A706" s="3"/>
    </row>
    <row r="707" spans="1:1" x14ac:dyDescent="0.25">
      <c r="A707" s="3"/>
    </row>
    <row r="708" spans="1:1" x14ac:dyDescent="0.25">
      <c r="A708" s="3"/>
    </row>
    <row r="709" spans="1:1" x14ac:dyDescent="0.25">
      <c r="A709" s="3"/>
    </row>
    <row r="710" spans="1:1" x14ac:dyDescent="0.25">
      <c r="A710" s="3"/>
    </row>
    <row r="711" spans="1:1" x14ac:dyDescent="0.25">
      <c r="A711" s="3"/>
    </row>
    <row r="712" spans="1:1" x14ac:dyDescent="0.25">
      <c r="A712" s="3"/>
    </row>
    <row r="713" spans="1:1" x14ac:dyDescent="0.25">
      <c r="A713" s="3"/>
    </row>
    <row r="714" spans="1:1" x14ac:dyDescent="0.25">
      <c r="A714" s="3"/>
    </row>
    <row r="715" spans="1:1" x14ac:dyDescent="0.25">
      <c r="A715" s="3"/>
    </row>
    <row r="716" spans="1:1" x14ac:dyDescent="0.25">
      <c r="A716" s="3"/>
    </row>
    <row r="717" spans="1:1" x14ac:dyDescent="0.25">
      <c r="A717" s="3"/>
    </row>
    <row r="718" spans="1:1" x14ac:dyDescent="0.25">
      <c r="A718" s="3"/>
    </row>
    <row r="719" spans="1:1" x14ac:dyDescent="0.25">
      <c r="A719" s="3"/>
    </row>
    <row r="720" spans="1:1" x14ac:dyDescent="0.25">
      <c r="A720" s="3"/>
    </row>
    <row r="721" spans="1:1" x14ac:dyDescent="0.25">
      <c r="A721" s="3"/>
    </row>
    <row r="722" spans="1:1" x14ac:dyDescent="0.25">
      <c r="A722" s="3"/>
    </row>
    <row r="723" spans="1:1" x14ac:dyDescent="0.25">
      <c r="A723" s="3"/>
    </row>
    <row r="724" spans="1:1" x14ac:dyDescent="0.25">
      <c r="A724" s="3"/>
    </row>
    <row r="725" spans="1:1" x14ac:dyDescent="0.25">
      <c r="A725" s="3"/>
    </row>
    <row r="726" spans="1:1" x14ac:dyDescent="0.25">
      <c r="A726" s="3"/>
    </row>
    <row r="727" spans="1:1" x14ac:dyDescent="0.25">
      <c r="A727" s="3"/>
    </row>
    <row r="728" spans="1:1" x14ac:dyDescent="0.25">
      <c r="A728" s="3"/>
    </row>
    <row r="729" spans="1:1" x14ac:dyDescent="0.25">
      <c r="A729" s="3"/>
    </row>
    <row r="730" spans="1:1" x14ac:dyDescent="0.25">
      <c r="A730" s="3"/>
    </row>
    <row r="731" spans="1:1" x14ac:dyDescent="0.25">
      <c r="A731" s="3"/>
    </row>
    <row r="732" spans="1:1" x14ac:dyDescent="0.25">
      <c r="A732" s="3"/>
    </row>
    <row r="733" spans="1:1" x14ac:dyDescent="0.25">
      <c r="A733" s="3"/>
    </row>
    <row r="734" spans="1:1" x14ac:dyDescent="0.25">
      <c r="A734" s="3"/>
    </row>
    <row r="735" spans="1:1" x14ac:dyDescent="0.25">
      <c r="A735" s="3"/>
    </row>
    <row r="736" spans="1:1" x14ac:dyDescent="0.25">
      <c r="A736" s="3"/>
    </row>
    <row r="737" spans="1:1" x14ac:dyDescent="0.25">
      <c r="A737" s="3"/>
    </row>
    <row r="738" spans="1:1" x14ac:dyDescent="0.25">
      <c r="A738" s="3"/>
    </row>
    <row r="739" spans="1:1" x14ac:dyDescent="0.25">
      <c r="A739" s="3"/>
    </row>
    <row r="740" spans="1:1" x14ac:dyDescent="0.25">
      <c r="A740" s="3"/>
    </row>
    <row r="741" spans="1:1" x14ac:dyDescent="0.25">
      <c r="A741" s="3"/>
    </row>
    <row r="742" spans="1:1" x14ac:dyDescent="0.25">
      <c r="A742" s="3"/>
    </row>
    <row r="743" spans="1:1" x14ac:dyDescent="0.25">
      <c r="A743" s="3"/>
    </row>
    <row r="744" spans="1:1" x14ac:dyDescent="0.25">
      <c r="A744" s="3"/>
    </row>
    <row r="745" spans="1:1" x14ac:dyDescent="0.25">
      <c r="A745" s="3"/>
    </row>
    <row r="746" spans="1:1" x14ac:dyDescent="0.25">
      <c r="A746" s="3"/>
    </row>
    <row r="747" spans="1:1" x14ac:dyDescent="0.25">
      <c r="A747" s="3"/>
    </row>
    <row r="748" spans="1:1" x14ac:dyDescent="0.25">
      <c r="A748" s="3"/>
    </row>
    <row r="749" spans="1:1" x14ac:dyDescent="0.25">
      <c r="A749" s="3"/>
    </row>
    <row r="750" spans="1:1" x14ac:dyDescent="0.25">
      <c r="A750" s="3"/>
    </row>
    <row r="751" spans="1:1" x14ac:dyDescent="0.25">
      <c r="A751" s="3"/>
    </row>
    <row r="752" spans="1:1" x14ac:dyDescent="0.25">
      <c r="A752" s="3"/>
    </row>
    <row r="753" spans="1:1" x14ac:dyDescent="0.25">
      <c r="A753" s="3"/>
    </row>
    <row r="754" spans="1:1" x14ac:dyDescent="0.25">
      <c r="A754" s="3"/>
    </row>
    <row r="755" spans="1:1" x14ac:dyDescent="0.25">
      <c r="A755" s="3"/>
    </row>
    <row r="756" spans="1:1" x14ac:dyDescent="0.25">
      <c r="A756" s="3"/>
    </row>
    <row r="757" spans="1:1" x14ac:dyDescent="0.25">
      <c r="A757" s="3"/>
    </row>
    <row r="758" spans="1:1" x14ac:dyDescent="0.25">
      <c r="A758" s="3"/>
    </row>
    <row r="759" spans="1:1" x14ac:dyDescent="0.25">
      <c r="A759" s="3"/>
    </row>
    <row r="760" spans="1:1" x14ac:dyDescent="0.25">
      <c r="A760" s="3"/>
    </row>
    <row r="761" spans="1:1" x14ac:dyDescent="0.25">
      <c r="A761" s="3"/>
    </row>
    <row r="762" spans="1:1" x14ac:dyDescent="0.25">
      <c r="A762" s="3"/>
    </row>
    <row r="763" spans="1:1" x14ac:dyDescent="0.25">
      <c r="A763" s="3"/>
    </row>
    <row r="764" spans="1:1" x14ac:dyDescent="0.25">
      <c r="A764" s="3"/>
    </row>
    <row r="765" spans="1:1" x14ac:dyDescent="0.25">
      <c r="A765" s="3"/>
    </row>
    <row r="766" spans="1:1" x14ac:dyDescent="0.25">
      <c r="A766" s="3"/>
    </row>
    <row r="767" spans="1:1" x14ac:dyDescent="0.25">
      <c r="A767" s="3"/>
    </row>
    <row r="768" spans="1:1" x14ac:dyDescent="0.25">
      <c r="A768" s="3"/>
    </row>
    <row r="769" spans="1:1" x14ac:dyDescent="0.25">
      <c r="A769" s="3"/>
    </row>
    <row r="770" spans="1:1" x14ac:dyDescent="0.25">
      <c r="A770" s="3"/>
    </row>
    <row r="771" spans="1:1" x14ac:dyDescent="0.25">
      <c r="A771" s="3"/>
    </row>
    <row r="772" spans="1:1" x14ac:dyDescent="0.25">
      <c r="A772" s="3"/>
    </row>
    <row r="773" spans="1:1" x14ac:dyDescent="0.25">
      <c r="A773" s="3"/>
    </row>
    <row r="774" spans="1:1" x14ac:dyDescent="0.25">
      <c r="A774" s="3"/>
    </row>
    <row r="775" spans="1:1" x14ac:dyDescent="0.25">
      <c r="A775" s="3"/>
    </row>
    <row r="776" spans="1:1" x14ac:dyDescent="0.25">
      <c r="A776" s="3"/>
    </row>
    <row r="777" spans="1:1" x14ac:dyDescent="0.25">
      <c r="A777" s="3"/>
    </row>
    <row r="778" spans="1:1" x14ac:dyDescent="0.25">
      <c r="A778" s="3"/>
    </row>
    <row r="779" spans="1:1" x14ac:dyDescent="0.25">
      <c r="A779" s="3"/>
    </row>
    <row r="780" spans="1:1" x14ac:dyDescent="0.25">
      <c r="A780" s="3"/>
    </row>
    <row r="781" spans="1:1" x14ac:dyDescent="0.25">
      <c r="A781" s="3"/>
    </row>
    <row r="782" spans="1:1" x14ac:dyDescent="0.25">
      <c r="A782" s="3"/>
    </row>
    <row r="783" spans="1:1" x14ac:dyDescent="0.25">
      <c r="A783" s="3"/>
    </row>
    <row r="784" spans="1:1" x14ac:dyDescent="0.25">
      <c r="A784" s="3"/>
    </row>
    <row r="785" spans="1:1" x14ac:dyDescent="0.25">
      <c r="A785" s="3"/>
    </row>
    <row r="786" spans="1:1" x14ac:dyDescent="0.25">
      <c r="A786" s="3"/>
    </row>
    <row r="787" spans="1:1" x14ac:dyDescent="0.25">
      <c r="A787" s="3"/>
    </row>
    <row r="788" spans="1:1" x14ac:dyDescent="0.25">
      <c r="A788" s="3"/>
    </row>
    <row r="789" spans="1:1" x14ac:dyDescent="0.25">
      <c r="A789" s="3"/>
    </row>
    <row r="790" spans="1:1" x14ac:dyDescent="0.25">
      <c r="A790" s="3"/>
    </row>
    <row r="791" spans="1:1" x14ac:dyDescent="0.25">
      <c r="A791" s="3"/>
    </row>
    <row r="792" spans="1:1" x14ac:dyDescent="0.25">
      <c r="A792" s="3"/>
    </row>
    <row r="793" spans="1:1" x14ac:dyDescent="0.25">
      <c r="A793" s="3"/>
    </row>
    <row r="794" spans="1:1" x14ac:dyDescent="0.25">
      <c r="A794" s="3"/>
    </row>
    <row r="795" spans="1:1" x14ac:dyDescent="0.25">
      <c r="A795" s="3"/>
    </row>
    <row r="796" spans="1:1" x14ac:dyDescent="0.25">
      <c r="A796" s="3"/>
    </row>
    <row r="797" spans="1:1" x14ac:dyDescent="0.25">
      <c r="A797" s="3"/>
    </row>
    <row r="798" spans="1:1" x14ac:dyDescent="0.25">
      <c r="A798" s="3"/>
    </row>
    <row r="799" spans="1:1" x14ac:dyDescent="0.25">
      <c r="A799" s="3"/>
    </row>
    <row r="800" spans="1:1" x14ac:dyDescent="0.25">
      <c r="A800" s="3"/>
    </row>
    <row r="801" spans="1:1" x14ac:dyDescent="0.25">
      <c r="A801" s="3"/>
    </row>
    <row r="802" spans="1:1" x14ac:dyDescent="0.25">
      <c r="A802" s="3"/>
    </row>
    <row r="803" spans="1:1" x14ac:dyDescent="0.25">
      <c r="A803" s="3"/>
    </row>
    <row r="804" spans="1:1" x14ac:dyDescent="0.25">
      <c r="A804" s="3"/>
    </row>
    <row r="805" spans="1:1" x14ac:dyDescent="0.25">
      <c r="A805" s="3"/>
    </row>
    <row r="806" spans="1:1" x14ac:dyDescent="0.25">
      <c r="A806" s="3"/>
    </row>
    <row r="807" spans="1:1" x14ac:dyDescent="0.25">
      <c r="A807" s="3"/>
    </row>
    <row r="808" spans="1:1" x14ac:dyDescent="0.25">
      <c r="A808" s="3"/>
    </row>
    <row r="809" spans="1:1" x14ac:dyDescent="0.25">
      <c r="A809" s="3"/>
    </row>
    <row r="810" spans="1:1" x14ac:dyDescent="0.25">
      <c r="A810" s="3"/>
    </row>
    <row r="811" spans="1:1" x14ac:dyDescent="0.25">
      <c r="A811" s="3"/>
    </row>
    <row r="812" spans="1:1" x14ac:dyDescent="0.25">
      <c r="A812" s="3"/>
    </row>
    <row r="813" spans="1:1" x14ac:dyDescent="0.25">
      <c r="A813" s="3"/>
    </row>
    <row r="814" spans="1:1" x14ac:dyDescent="0.25">
      <c r="A814" s="3"/>
    </row>
    <row r="815" spans="1:1" x14ac:dyDescent="0.25">
      <c r="A815" s="3"/>
    </row>
    <row r="816" spans="1:1" x14ac:dyDescent="0.25">
      <c r="A816" s="3"/>
    </row>
    <row r="817" spans="1:1" x14ac:dyDescent="0.25">
      <c r="A817" s="3"/>
    </row>
    <row r="818" spans="1:1" x14ac:dyDescent="0.25">
      <c r="A818" s="3"/>
    </row>
    <row r="819" spans="1:1" x14ac:dyDescent="0.25">
      <c r="A819" s="3"/>
    </row>
    <row r="820" spans="1:1" x14ac:dyDescent="0.25">
      <c r="A820" s="3"/>
    </row>
    <row r="821" spans="1:1" x14ac:dyDescent="0.25">
      <c r="A821" s="3"/>
    </row>
    <row r="822" spans="1:1" x14ac:dyDescent="0.25">
      <c r="A822" s="3"/>
    </row>
    <row r="823" spans="1:1" x14ac:dyDescent="0.25">
      <c r="A823" s="3"/>
    </row>
    <row r="824" spans="1:1" x14ac:dyDescent="0.25">
      <c r="A824" s="3"/>
    </row>
    <row r="825" spans="1:1" x14ac:dyDescent="0.25">
      <c r="A825" s="3"/>
    </row>
    <row r="826" spans="1:1" x14ac:dyDescent="0.25">
      <c r="A826" s="3"/>
    </row>
    <row r="827" spans="1:1" x14ac:dyDescent="0.25">
      <c r="A827" s="3"/>
    </row>
    <row r="828" spans="1:1" x14ac:dyDescent="0.25">
      <c r="A828" s="3"/>
    </row>
    <row r="829" spans="1:1" x14ac:dyDescent="0.25">
      <c r="A829" s="3"/>
    </row>
    <row r="830" spans="1:1" x14ac:dyDescent="0.25">
      <c r="A830" s="3"/>
    </row>
    <row r="831" spans="1:1" x14ac:dyDescent="0.25">
      <c r="A831" s="3"/>
    </row>
    <row r="832" spans="1:1" x14ac:dyDescent="0.25">
      <c r="A832" s="3"/>
    </row>
    <row r="833" spans="1:1" x14ac:dyDescent="0.25">
      <c r="A833" s="3"/>
    </row>
    <row r="834" spans="1:1" x14ac:dyDescent="0.25">
      <c r="A834" s="3"/>
    </row>
    <row r="835" spans="1:1" x14ac:dyDescent="0.25">
      <c r="A835" s="3"/>
    </row>
    <row r="836" spans="1:1" x14ac:dyDescent="0.25">
      <c r="A836" s="3"/>
    </row>
    <row r="837" spans="1:1" x14ac:dyDescent="0.25">
      <c r="A837" s="3"/>
    </row>
    <row r="838" spans="1:1" x14ac:dyDescent="0.25">
      <c r="A838" s="3"/>
    </row>
    <row r="839" spans="1:1" x14ac:dyDescent="0.25">
      <c r="A839" s="3"/>
    </row>
    <row r="840" spans="1:1" x14ac:dyDescent="0.25">
      <c r="A840" s="3"/>
    </row>
    <row r="841" spans="1:1" x14ac:dyDescent="0.25">
      <c r="A841" s="3"/>
    </row>
    <row r="842" spans="1:1" x14ac:dyDescent="0.25">
      <c r="A842" s="3"/>
    </row>
    <row r="843" spans="1:1" x14ac:dyDescent="0.25">
      <c r="A843" s="3"/>
    </row>
    <row r="844" spans="1:1" x14ac:dyDescent="0.25">
      <c r="A844" s="3"/>
    </row>
    <row r="845" spans="1:1" x14ac:dyDescent="0.25">
      <c r="A845" s="3"/>
    </row>
    <row r="846" spans="1:1" x14ac:dyDescent="0.25">
      <c r="A846" s="3"/>
    </row>
    <row r="847" spans="1:1" x14ac:dyDescent="0.25">
      <c r="A847" s="3"/>
    </row>
    <row r="848" spans="1:1" x14ac:dyDescent="0.25">
      <c r="A848" s="3"/>
    </row>
    <row r="849" spans="1:1" x14ac:dyDescent="0.25">
      <c r="A849" s="3"/>
    </row>
    <row r="850" spans="1:1" x14ac:dyDescent="0.25">
      <c r="A850" s="3"/>
    </row>
    <row r="851" spans="1:1" x14ac:dyDescent="0.25">
      <c r="A851" s="3"/>
    </row>
    <row r="852" spans="1:1" x14ac:dyDescent="0.25">
      <c r="A852" s="3"/>
    </row>
    <row r="853" spans="1:1" x14ac:dyDescent="0.25">
      <c r="A853" s="3"/>
    </row>
    <row r="854" spans="1:1" x14ac:dyDescent="0.25">
      <c r="A854" s="3"/>
    </row>
    <row r="855" spans="1:1" x14ac:dyDescent="0.25">
      <c r="A855" s="3"/>
    </row>
    <row r="856" spans="1:1" x14ac:dyDescent="0.25">
      <c r="A856" s="3"/>
    </row>
    <row r="857" spans="1:1" x14ac:dyDescent="0.25">
      <c r="A857" s="3"/>
    </row>
    <row r="858" spans="1:1" x14ac:dyDescent="0.25">
      <c r="A858" s="3"/>
    </row>
    <row r="859" spans="1:1" x14ac:dyDescent="0.25">
      <c r="A859" s="3"/>
    </row>
    <row r="860" spans="1:1" x14ac:dyDescent="0.25">
      <c r="A860" s="3"/>
    </row>
    <row r="861" spans="1:1" x14ac:dyDescent="0.25">
      <c r="A861" s="3"/>
    </row>
    <row r="862" spans="1:1" x14ac:dyDescent="0.25">
      <c r="A862" s="3"/>
    </row>
    <row r="863" spans="1:1" x14ac:dyDescent="0.25">
      <c r="A863" s="3"/>
    </row>
    <row r="864" spans="1:1" x14ac:dyDescent="0.25">
      <c r="A864" s="3"/>
    </row>
    <row r="865" spans="1:1" x14ac:dyDescent="0.25">
      <c r="A865" s="3"/>
    </row>
    <row r="866" spans="1:1" x14ac:dyDescent="0.25">
      <c r="A866" s="3"/>
    </row>
    <row r="867" spans="1:1" x14ac:dyDescent="0.25">
      <c r="A867" s="3"/>
    </row>
    <row r="868" spans="1:1" x14ac:dyDescent="0.25">
      <c r="A868" s="3"/>
    </row>
    <row r="869" spans="1:1" x14ac:dyDescent="0.25">
      <c r="A869" s="3"/>
    </row>
    <row r="870" spans="1:1" x14ac:dyDescent="0.25">
      <c r="A870" s="3"/>
    </row>
    <row r="871" spans="1:1" x14ac:dyDescent="0.25">
      <c r="A871" s="3"/>
    </row>
    <row r="872" spans="1:1" x14ac:dyDescent="0.25">
      <c r="A872" s="3"/>
    </row>
    <row r="873" spans="1:1" x14ac:dyDescent="0.25">
      <c r="A873" s="3"/>
    </row>
    <row r="874" spans="1:1" x14ac:dyDescent="0.25">
      <c r="A874" s="3"/>
    </row>
    <row r="875" spans="1:1" x14ac:dyDescent="0.25">
      <c r="A875" s="3"/>
    </row>
    <row r="876" spans="1:1" x14ac:dyDescent="0.25">
      <c r="A876" s="3"/>
    </row>
    <row r="877" spans="1:1" x14ac:dyDescent="0.25">
      <c r="A877" s="3"/>
    </row>
    <row r="878" spans="1:1" x14ac:dyDescent="0.25">
      <c r="A878" s="3"/>
    </row>
    <row r="879" spans="1:1" x14ac:dyDescent="0.25">
      <c r="A879" s="3"/>
    </row>
    <row r="880" spans="1:1" x14ac:dyDescent="0.25">
      <c r="A880" s="3"/>
    </row>
    <row r="881" spans="1:1" x14ac:dyDescent="0.25">
      <c r="A881" s="3"/>
    </row>
    <row r="882" spans="1:1" x14ac:dyDescent="0.25">
      <c r="A882" s="3"/>
    </row>
    <row r="883" spans="1:1" x14ac:dyDescent="0.25">
      <c r="A883" s="3"/>
    </row>
    <row r="884" spans="1:1" x14ac:dyDescent="0.25">
      <c r="A884" s="3"/>
    </row>
    <row r="885" spans="1:1" x14ac:dyDescent="0.25">
      <c r="A885" s="3"/>
    </row>
    <row r="886" spans="1:1" x14ac:dyDescent="0.25">
      <c r="A886" s="3"/>
    </row>
    <row r="887" spans="1:1" x14ac:dyDescent="0.25">
      <c r="A887" s="3"/>
    </row>
    <row r="888" spans="1:1" x14ac:dyDescent="0.25">
      <c r="A888" s="3"/>
    </row>
    <row r="889" spans="1:1" x14ac:dyDescent="0.25">
      <c r="A889" s="3"/>
    </row>
    <row r="890" spans="1:1" x14ac:dyDescent="0.25">
      <c r="A890" s="3"/>
    </row>
    <row r="891" spans="1:1" x14ac:dyDescent="0.25">
      <c r="A891" s="3"/>
    </row>
    <row r="892" spans="1:1" x14ac:dyDescent="0.25">
      <c r="A892" s="3"/>
    </row>
    <row r="893" spans="1:1" x14ac:dyDescent="0.25">
      <c r="A893" s="3"/>
    </row>
    <row r="894" spans="1:1" x14ac:dyDescent="0.25">
      <c r="A894" s="3"/>
    </row>
    <row r="895" spans="1:1" x14ac:dyDescent="0.25">
      <c r="A895" s="3"/>
    </row>
    <row r="896" spans="1:1" x14ac:dyDescent="0.25">
      <c r="A896" s="3"/>
    </row>
    <row r="897" spans="1:1" x14ac:dyDescent="0.25">
      <c r="A897" s="3"/>
    </row>
    <row r="898" spans="1:1" x14ac:dyDescent="0.25">
      <c r="A898" s="3"/>
    </row>
    <row r="899" spans="1:1" x14ac:dyDescent="0.25">
      <c r="A899" s="3"/>
    </row>
    <row r="900" spans="1:1" x14ac:dyDescent="0.25">
      <c r="A900" s="3"/>
    </row>
    <row r="901" spans="1:1" x14ac:dyDescent="0.25">
      <c r="A901" s="3"/>
    </row>
    <row r="902" spans="1:1" x14ac:dyDescent="0.25">
      <c r="A902" s="3"/>
    </row>
    <row r="903" spans="1:1" x14ac:dyDescent="0.25">
      <c r="A903" s="3"/>
    </row>
    <row r="904" spans="1:1" x14ac:dyDescent="0.25">
      <c r="A904" s="3"/>
    </row>
    <row r="905" spans="1:1" x14ac:dyDescent="0.25">
      <c r="A905" s="3"/>
    </row>
    <row r="906" spans="1:1" x14ac:dyDescent="0.25">
      <c r="A906" s="3"/>
    </row>
    <row r="907" spans="1:1" x14ac:dyDescent="0.25">
      <c r="A907" s="3"/>
    </row>
    <row r="908" spans="1:1" x14ac:dyDescent="0.25">
      <c r="A908" s="3"/>
    </row>
    <row r="909" spans="1:1" x14ac:dyDescent="0.25">
      <c r="A909" s="3"/>
    </row>
    <row r="910" spans="1:1" x14ac:dyDescent="0.25">
      <c r="A910" s="3"/>
    </row>
    <row r="911" spans="1:1" x14ac:dyDescent="0.25">
      <c r="A911" s="3"/>
    </row>
    <row r="912" spans="1:1" x14ac:dyDescent="0.25">
      <c r="A912" s="3"/>
    </row>
    <row r="913" spans="1:1" x14ac:dyDescent="0.25">
      <c r="A913" s="3"/>
    </row>
    <row r="914" spans="1:1" x14ac:dyDescent="0.25">
      <c r="A914" s="3"/>
    </row>
    <row r="915" spans="1:1" x14ac:dyDescent="0.25">
      <c r="A915" s="3"/>
    </row>
    <row r="916" spans="1:1" x14ac:dyDescent="0.25">
      <c r="A916" s="3"/>
    </row>
    <row r="917" spans="1:1" x14ac:dyDescent="0.25">
      <c r="A917" s="3"/>
    </row>
    <row r="918" spans="1:1" x14ac:dyDescent="0.25">
      <c r="A918" s="3"/>
    </row>
    <row r="919" spans="1:1" x14ac:dyDescent="0.25">
      <c r="A919" s="3"/>
    </row>
    <row r="920" spans="1:1" x14ac:dyDescent="0.25">
      <c r="A920" s="3"/>
    </row>
    <row r="921" spans="1:1" x14ac:dyDescent="0.25">
      <c r="A921" s="3"/>
    </row>
    <row r="922" spans="1:1" x14ac:dyDescent="0.25">
      <c r="A922" s="3"/>
    </row>
    <row r="923" spans="1:1" x14ac:dyDescent="0.25">
      <c r="A923" s="3"/>
    </row>
    <row r="924" spans="1:1" x14ac:dyDescent="0.25">
      <c r="A924" s="3"/>
    </row>
    <row r="925" spans="1:1" x14ac:dyDescent="0.25">
      <c r="A925" s="3"/>
    </row>
    <row r="926" spans="1:1" x14ac:dyDescent="0.25">
      <c r="A926" s="3"/>
    </row>
    <row r="927" spans="1:1" x14ac:dyDescent="0.25">
      <c r="A927" s="3"/>
    </row>
    <row r="928" spans="1:1" x14ac:dyDescent="0.25">
      <c r="A928" s="3"/>
    </row>
    <row r="929" spans="1:1" x14ac:dyDescent="0.25">
      <c r="A929" s="3"/>
    </row>
    <row r="930" spans="1:1" x14ac:dyDescent="0.25">
      <c r="A930" s="3"/>
    </row>
    <row r="931" spans="1:1" x14ac:dyDescent="0.25">
      <c r="A931" s="3"/>
    </row>
    <row r="932" spans="1:1" x14ac:dyDescent="0.25">
      <c r="A932" s="3"/>
    </row>
    <row r="933" spans="1:1" x14ac:dyDescent="0.25">
      <c r="A933" s="3"/>
    </row>
    <row r="934" spans="1:1" x14ac:dyDescent="0.25">
      <c r="A934" s="3"/>
    </row>
    <row r="935" spans="1:1" x14ac:dyDescent="0.25">
      <c r="A935" s="3"/>
    </row>
    <row r="936" spans="1:1" x14ac:dyDescent="0.25">
      <c r="A936" s="3"/>
    </row>
    <row r="937" spans="1:1" x14ac:dyDescent="0.25">
      <c r="A937" s="3"/>
    </row>
    <row r="938" spans="1:1" x14ac:dyDescent="0.25">
      <c r="A938" s="3"/>
    </row>
    <row r="939" spans="1:1" x14ac:dyDescent="0.25">
      <c r="A939" s="3"/>
    </row>
    <row r="940" spans="1:1" x14ac:dyDescent="0.25">
      <c r="A940" s="3"/>
    </row>
    <row r="941" spans="1:1" x14ac:dyDescent="0.25">
      <c r="A941" s="3"/>
    </row>
    <row r="942" spans="1:1" x14ac:dyDescent="0.25">
      <c r="A942" s="3"/>
    </row>
    <row r="943" spans="1:1" x14ac:dyDescent="0.25">
      <c r="A943" s="3"/>
    </row>
    <row r="944" spans="1:1" x14ac:dyDescent="0.25">
      <c r="A944" s="3"/>
    </row>
    <row r="945" spans="1:1" x14ac:dyDescent="0.25">
      <c r="A945" s="3"/>
    </row>
    <row r="946" spans="1:1" x14ac:dyDescent="0.25">
      <c r="A946" s="3"/>
    </row>
    <row r="947" spans="1:1" x14ac:dyDescent="0.25">
      <c r="A947" s="3"/>
    </row>
    <row r="948" spans="1:1" x14ac:dyDescent="0.25">
      <c r="A948" s="3"/>
    </row>
    <row r="949" spans="1:1" x14ac:dyDescent="0.25">
      <c r="A949" s="3"/>
    </row>
    <row r="950" spans="1:1" x14ac:dyDescent="0.25">
      <c r="A950" s="3"/>
    </row>
    <row r="951" spans="1:1" x14ac:dyDescent="0.25">
      <c r="A951" s="3"/>
    </row>
    <row r="952" spans="1:1" x14ac:dyDescent="0.25">
      <c r="A952" s="3"/>
    </row>
    <row r="953" spans="1:1" x14ac:dyDescent="0.25">
      <c r="A953" s="3"/>
    </row>
    <row r="954" spans="1:1" x14ac:dyDescent="0.25">
      <c r="A954" s="3"/>
    </row>
    <row r="955" spans="1:1" x14ac:dyDescent="0.25">
      <c r="A955" s="3"/>
    </row>
    <row r="956" spans="1:1" x14ac:dyDescent="0.25">
      <c r="A956" s="3"/>
    </row>
    <row r="957" spans="1:1" x14ac:dyDescent="0.25">
      <c r="A957" s="3"/>
    </row>
    <row r="958" spans="1:1" x14ac:dyDescent="0.25">
      <c r="A958" s="3"/>
    </row>
    <row r="959" spans="1:1" x14ac:dyDescent="0.25">
      <c r="A959" s="3"/>
    </row>
    <row r="960" spans="1:1" x14ac:dyDescent="0.25">
      <c r="A960" s="3"/>
    </row>
    <row r="961" spans="1:1" x14ac:dyDescent="0.25">
      <c r="A961" s="3"/>
    </row>
    <row r="962" spans="1:1" x14ac:dyDescent="0.25">
      <c r="A962" s="3"/>
    </row>
    <row r="963" spans="1:1" x14ac:dyDescent="0.25">
      <c r="A963" s="3"/>
    </row>
    <row r="964" spans="1:1" x14ac:dyDescent="0.25">
      <c r="A964" s="3"/>
    </row>
    <row r="965" spans="1:1" x14ac:dyDescent="0.25">
      <c r="A965" s="3"/>
    </row>
    <row r="966" spans="1:1" x14ac:dyDescent="0.25">
      <c r="A966" s="3"/>
    </row>
    <row r="967" spans="1:1" x14ac:dyDescent="0.25">
      <c r="A967" s="3"/>
    </row>
    <row r="968" spans="1:1" x14ac:dyDescent="0.25">
      <c r="A968" s="3"/>
    </row>
    <row r="969" spans="1:1" x14ac:dyDescent="0.25">
      <c r="A969" s="3"/>
    </row>
    <row r="970" spans="1:1" x14ac:dyDescent="0.25">
      <c r="A970" s="3"/>
    </row>
    <row r="971" spans="1:1" x14ac:dyDescent="0.25">
      <c r="A971" s="3"/>
    </row>
    <row r="972" spans="1:1" x14ac:dyDescent="0.25">
      <c r="A972" s="3"/>
    </row>
    <row r="973" spans="1:1" x14ac:dyDescent="0.25">
      <c r="A973" s="3"/>
    </row>
    <row r="974" spans="1:1" x14ac:dyDescent="0.25">
      <c r="A974" s="3"/>
    </row>
    <row r="975" spans="1:1" x14ac:dyDescent="0.25">
      <c r="A975" s="3"/>
    </row>
    <row r="976" spans="1:1" x14ac:dyDescent="0.25">
      <c r="A976" s="3"/>
    </row>
    <row r="977" spans="1:1" x14ac:dyDescent="0.25">
      <c r="A977" s="3"/>
    </row>
    <row r="978" spans="1:1" x14ac:dyDescent="0.25">
      <c r="A978" s="3"/>
    </row>
    <row r="979" spans="1:1" x14ac:dyDescent="0.25">
      <c r="A979" s="3"/>
    </row>
    <row r="980" spans="1:1" x14ac:dyDescent="0.25">
      <c r="A980" s="3"/>
    </row>
    <row r="981" spans="1:1" x14ac:dyDescent="0.25">
      <c r="A981" s="3"/>
    </row>
    <row r="982" spans="1:1" x14ac:dyDescent="0.25">
      <c r="A982" s="3"/>
    </row>
    <row r="983" spans="1:1" x14ac:dyDescent="0.25">
      <c r="A983" s="3"/>
    </row>
    <row r="984" spans="1:1" x14ac:dyDescent="0.25">
      <c r="A984" s="3"/>
    </row>
    <row r="985" spans="1:1" x14ac:dyDescent="0.25">
      <c r="A985" s="3"/>
    </row>
    <row r="986" spans="1:1" x14ac:dyDescent="0.25">
      <c r="A986" s="3"/>
    </row>
    <row r="987" spans="1:1" x14ac:dyDescent="0.25">
      <c r="A987" s="3"/>
    </row>
    <row r="988" spans="1:1" x14ac:dyDescent="0.25">
      <c r="A988" s="3"/>
    </row>
    <row r="989" spans="1:1" x14ac:dyDescent="0.25">
      <c r="A989" s="3"/>
    </row>
    <row r="990" spans="1:1" x14ac:dyDescent="0.25">
      <c r="A990" s="3"/>
    </row>
    <row r="991" spans="1:1" x14ac:dyDescent="0.25">
      <c r="A991" s="3"/>
    </row>
    <row r="992" spans="1:1" x14ac:dyDescent="0.25">
      <c r="A992" s="3"/>
    </row>
    <row r="993" spans="1:1" x14ac:dyDescent="0.25">
      <c r="A993" s="3"/>
    </row>
    <row r="994" spans="1:1" x14ac:dyDescent="0.25">
      <c r="A994" s="3"/>
    </row>
    <row r="995" spans="1:1" x14ac:dyDescent="0.25">
      <c r="A995" s="3"/>
    </row>
    <row r="996" spans="1:1" x14ac:dyDescent="0.25">
      <c r="A996" s="3"/>
    </row>
    <row r="997" spans="1:1" x14ac:dyDescent="0.25">
      <c r="A997" s="3"/>
    </row>
    <row r="998" spans="1:1" x14ac:dyDescent="0.25">
      <c r="A998" s="3"/>
    </row>
    <row r="999" spans="1:1" x14ac:dyDescent="0.25">
      <c r="A999" s="3"/>
    </row>
    <row r="1000" spans="1:1" x14ac:dyDescent="0.25">
      <c r="A1000" s="3"/>
    </row>
    <row r="1001" spans="1:1" x14ac:dyDescent="0.25">
      <c r="A1001" s="3"/>
    </row>
    <row r="1002" spans="1:1" x14ac:dyDescent="0.25">
      <c r="A1002" s="3"/>
    </row>
    <row r="1003" spans="1:1" x14ac:dyDescent="0.25">
      <c r="A1003" s="3"/>
    </row>
    <row r="1004" spans="1:1" x14ac:dyDescent="0.25">
      <c r="A1004" s="3"/>
    </row>
    <row r="1005" spans="1:1" x14ac:dyDescent="0.25">
      <c r="A1005" s="3"/>
    </row>
    <row r="1006" spans="1:1" x14ac:dyDescent="0.25">
      <c r="A1006" s="3"/>
    </row>
    <row r="1007" spans="1:1" x14ac:dyDescent="0.25">
      <c r="A1007" s="3"/>
    </row>
    <row r="1008" spans="1:1" x14ac:dyDescent="0.25">
      <c r="A1008" s="3"/>
    </row>
    <row r="1009" spans="1:1" x14ac:dyDescent="0.25">
      <c r="A1009" s="3"/>
    </row>
    <row r="1010" spans="1:1" x14ac:dyDescent="0.25">
      <c r="A1010" s="3"/>
    </row>
    <row r="1011" spans="1:1" x14ac:dyDescent="0.25">
      <c r="A1011" s="3"/>
    </row>
    <row r="1012" spans="1:1" x14ac:dyDescent="0.25">
      <c r="A1012" s="3"/>
    </row>
    <row r="1013" spans="1:1" x14ac:dyDescent="0.25">
      <c r="A1013" s="3"/>
    </row>
    <row r="1014" spans="1:1" x14ac:dyDescent="0.25">
      <c r="A1014" s="3"/>
    </row>
    <row r="1015" spans="1:1" x14ac:dyDescent="0.25">
      <c r="A1015" s="3"/>
    </row>
    <row r="1016" spans="1:1" x14ac:dyDescent="0.25">
      <c r="A1016" s="3"/>
    </row>
    <row r="1017" spans="1:1" x14ac:dyDescent="0.25">
      <c r="A1017" s="3"/>
    </row>
    <row r="1018" spans="1:1" x14ac:dyDescent="0.25">
      <c r="A1018" s="3"/>
    </row>
    <row r="1019" spans="1:1" x14ac:dyDescent="0.25">
      <c r="A1019" s="3"/>
    </row>
    <row r="1020" spans="1:1" x14ac:dyDescent="0.25">
      <c r="A1020" s="3"/>
    </row>
    <row r="1021" spans="1:1" x14ac:dyDescent="0.25">
      <c r="A1021" s="3"/>
    </row>
    <row r="1022" spans="1:1" x14ac:dyDescent="0.25">
      <c r="A1022" s="3"/>
    </row>
    <row r="1023" spans="1:1" x14ac:dyDescent="0.25">
      <c r="A1023" s="3"/>
    </row>
    <row r="1024" spans="1:1" x14ac:dyDescent="0.25">
      <c r="A1024" s="3"/>
    </row>
    <row r="1025" spans="1:1" x14ac:dyDescent="0.25">
      <c r="A1025" s="3"/>
    </row>
    <row r="1026" spans="1:1" x14ac:dyDescent="0.25">
      <c r="A1026" s="3"/>
    </row>
    <row r="1027" spans="1:1" x14ac:dyDescent="0.25">
      <c r="A1027" s="3"/>
    </row>
    <row r="1028" spans="1:1" x14ac:dyDescent="0.25">
      <c r="A1028" s="3"/>
    </row>
    <row r="1029" spans="1:1" x14ac:dyDescent="0.25">
      <c r="A1029" s="3"/>
    </row>
    <row r="1030" spans="1:1" x14ac:dyDescent="0.25">
      <c r="A1030" s="3"/>
    </row>
    <row r="1031" spans="1:1" x14ac:dyDescent="0.25">
      <c r="A1031" s="3"/>
    </row>
    <row r="1032" spans="1:1" x14ac:dyDescent="0.25">
      <c r="A1032" s="3"/>
    </row>
    <row r="1033" spans="1:1" x14ac:dyDescent="0.25">
      <c r="A1033" s="3"/>
    </row>
    <row r="1034" spans="1:1" x14ac:dyDescent="0.25">
      <c r="A1034" s="3"/>
    </row>
    <row r="1035" spans="1:1" x14ac:dyDescent="0.25">
      <c r="A1035" s="3"/>
    </row>
    <row r="1036" spans="1:1" x14ac:dyDescent="0.25">
      <c r="A1036" s="3"/>
    </row>
    <row r="1037" spans="1:1" x14ac:dyDescent="0.25">
      <c r="A1037" s="3"/>
    </row>
    <row r="1038" spans="1:1" x14ac:dyDescent="0.25">
      <c r="A1038" s="3"/>
    </row>
    <row r="1039" spans="1:1" x14ac:dyDescent="0.25">
      <c r="A1039" s="3"/>
    </row>
    <row r="1040" spans="1:1" x14ac:dyDescent="0.25">
      <c r="A1040" s="3"/>
    </row>
    <row r="1041" spans="1:1" x14ac:dyDescent="0.25">
      <c r="A1041" s="3"/>
    </row>
    <row r="1042" spans="1:1" x14ac:dyDescent="0.25">
      <c r="A1042" s="3"/>
    </row>
    <row r="1043" spans="1:1" x14ac:dyDescent="0.25">
      <c r="A1043" s="3"/>
    </row>
    <row r="1044" spans="1:1" x14ac:dyDescent="0.25">
      <c r="A1044" s="3"/>
    </row>
    <row r="1045" spans="1:1" x14ac:dyDescent="0.25">
      <c r="A1045" s="3"/>
    </row>
    <row r="1046" spans="1:1" x14ac:dyDescent="0.25">
      <c r="A1046" s="3"/>
    </row>
    <row r="1047" spans="1:1" x14ac:dyDescent="0.25">
      <c r="A1047" s="3"/>
    </row>
    <row r="1048" spans="1:1" x14ac:dyDescent="0.25">
      <c r="A1048" s="3"/>
    </row>
    <row r="1049" spans="1:1" x14ac:dyDescent="0.25">
      <c r="A1049" s="3"/>
    </row>
    <row r="1050" spans="1:1" x14ac:dyDescent="0.25">
      <c r="A1050" s="3"/>
    </row>
    <row r="1051" spans="1:1" x14ac:dyDescent="0.25">
      <c r="A1051" s="3"/>
    </row>
    <row r="1052" spans="1:1" x14ac:dyDescent="0.25">
      <c r="A1052" s="3"/>
    </row>
    <row r="1053" spans="1:1" x14ac:dyDescent="0.25">
      <c r="A1053" s="3"/>
    </row>
    <row r="1054" spans="1:1" x14ac:dyDescent="0.25">
      <c r="A1054" s="3"/>
    </row>
    <row r="1055" spans="1:1" x14ac:dyDescent="0.25">
      <c r="A1055" s="3"/>
    </row>
    <row r="1056" spans="1:1" x14ac:dyDescent="0.25">
      <c r="A1056" s="3"/>
    </row>
    <row r="1057" spans="1:1" x14ac:dyDescent="0.25">
      <c r="A1057" s="3"/>
    </row>
    <row r="1058" spans="1:1" x14ac:dyDescent="0.25">
      <c r="A1058" s="3"/>
    </row>
    <row r="1059" spans="1:1" x14ac:dyDescent="0.25">
      <c r="A1059" s="3"/>
    </row>
    <row r="1060" spans="1:1" x14ac:dyDescent="0.25">
      <c r="A1060" s="3"/>
    </row>
    <row r="1061" spans="1:1" x14ac:dyDescent="0.25">
      <c r="A1061" s="3"/>
    </row>
    <row r="1062" spans="1:1" x14ac:dyDescent="0.25">
      <c r="A1062" s="3"/>
    </row>
    <row r="1063" spans="1:1" x14ac:dyDescent="0.25">
      <c r="A1063" s="3"/>
    </row>
    <row r="1064" spans="1:1" x14ac:dyDescent="0.25">
      <c r="A1064" s="3"/>
    </row>
    <row r="1065" spans="1:1" x14ac:dyDescent="0.25">
      <c r="A1065" s="3"/>
    </row>
    <row r="1066" spans="1:1" x14ac:dyDescent="0.25">
      <c r="A1066" s="3"/>
    </row>
    <row r="1067" spans="1:1" x14ac:dyDescent="0.25">
      <c r="A1067" s="3"/>
    </row>
    <row r="1068" spans="1:1" x14ac:dyDescent="0.25">
      <c r="A1068" s="3"/>
    </row>
    <row r="1069" spans="1:1" x14ac:dyDescent="0.25">
      <c r="A1069" s="3"/>
    </row>
    <row r="1070" spans="1:1" x14ac:dyDescent="0.25">
      <c r="A1070" s="3"/>
    </row>
    <row r="1071" spans="1:1" x14ac:dyDescent="0.25">
      <c r="A1071" s="3"/>
    </row>
    <row r="1072" spans="1:1" x14ac:dyDescent="0.25">
      <c r="A1072" s="3"/>
    </row>
    <row r="1073" spans="1:1" x14ac:dyDescent="0.25">
      <c r="A1073" s="3"/>
    </row>
    <row r="1074" spans="1:1" x14ac:dyDescent="0.25">
      <c r="A1074" s="3"/>
    </row>
    <row r="1075" spans="1:1" x14ac:dyDescent="0.25">
      <c r="A1075" s="3"/>
    </row>
    <row r="1076" spans="1:1" x14ac:dyDescent="0.25">
      <c r="A1076" s="3"/>
    </row>
    <row r="1077" spans="1:1" x14ac:dyDescent="0.25">
      <c r="A1077" s="3"/>
    </row>
    <row r="1078" spans="1:1" x14ac:dyDescent="0.25">
      <c r="A1078" s="3"/>
    </row>
    <row r="1079" spans="1:1" x14ac:dyDescent="0.25">
      <c r="A1079" s="3"/>
    </row>
    <row r="1080" spans="1:1" x14ac:dyDescent="0.25">
      <c r="A1080" s="3"/>
    </row>
    <row r="1081" spans="1:1" x14ac:dyDescent="0.25">
      <c r="A1081" s="3"/>
    </row>
    <row r="1082" spans="1:1" x14ac:dyDescent="0.25">
      <c r="A1082" s="3"/>
    </row>
    <row r="1083" spans="1:1" x14ac:dyDescent="0.25">
      <c r="A1083" s="3"/>
    </row>
    <row r="1084" spans="1:1" x14ac:dyDescent="0.25">
      <c r="A1084" s="3"/>
    </row>
    <row r="1085" spans="1:1" x14ac:dyDescent="0.25">
      <c r="A1085" s="3"/>
    </row>
    <row r="1086" spans="1:1" x14ac:dyDescent="0.25">
      <c r="A1086" s="3"/>
    </row>
    <row r="1087" spans="1:1" x14ac:dyDescent="0.25">
      <c r="A1087" s="3"/>
    </row>
    <row r="1088" spans="1:1" x14ac:dyDescent="0.25">
      <c r="A1088" s="3"/>
    </row>
    <row r="1089" spans="1:1" x14ac:dyDescent="0.25">
      <c r="A1089" s="3"/>
    </row>
    <row r="1090" spans="1:1" x14ac:dyDescent="0.25">
      <c r="A1090" s="3"/>
    </row>
    <row r="1091" spans="1:1" x14ac:dyDescent="0.25">
      <c r="A1091" s="3"/>
    </row>
    <row r="1092" spans="1:1" x14ac:dyDescent="0.25">
      <c r="A1092" s="3"/>
    </row>
    <row r="1093" spans="1:1" x14ac:dyDescent="0.25">
      <c r="A1093" s="3"/>
    </row>
    <row r="1094" spans="1:1" x14ac:dyDescent="0.25">
      <c r="A1094" s="3"/>
    </row>
    <row r="1095" spans="1:1" x14ac:dyDescent="0.25">
      <c r="A1095" s="3"/>
    </row>
    <row r="1096" spans="1:1" x14ac:dyDescent="0.25">
      <c r="A1096" s="3"/>
    </row>
    <row r="1097" spans="1:1" x14ac:dyDescent="0.25">
      <c r="A1097" s="3"/>
    </row>
    <row r="1098" spans="1:1" x14ac:dyDescent="0.25">
      <c r="A1098" s="3"/>
    </row>
    <row r="1099" spans="1:1" x14ac:dyDescent="0.25">
      <c r="A1099" s="3"/>
    </row>
    <row r="1100" spans="1:1" x14ac:dyDescent="0.25">
      <c r="A1100" s="3"/>
    </row>
    <row r="1101" spans="1:1" x14ac:dyDescent="0.25">
      <c r="A1101" s="3"/>
    </row>
    <row r="1102" spans="1:1" x14ac:dyDescent="0.25">
      <c r="A1102" s="3"/>
    </row>
    <row r="1103" spans="1:1" x14ac:dyDescent="0.25">
      <c r="A1103" s="3"/>
    </row>
    <row r="1104" spans="1:1" x14ac:dyDescent="0.25">
      <c r="A1104" s="3"/>
    </row>
    <row r="1105" spans="1:1" x14ac:dyDescent="0.25">
      <c r="A1105" s="3"/>
    </row>
    <row r="1106" spans="1:1" x14ac:dyDescent="0.25">
      <c r="A1106" s="3"/>
    </row>
    <row r="1107" spans="1:1" x14ac:dyDescent="0.25">
      <c r="A1107" s="3"/>
    </row>
    <row r="1108" spans="1:1" x14ac:dyDescent="0.25">
      <c r="A1108" s="3"/>
    </row>
    <row r="1109" spans="1:1" x14ac:dyDescent="0.25">
      <c r="A1109" s="3"/>
    </row>
    <row r="1110" spans="1:1" x14ac:dyDescent="0.25">
      <c r="A1110" s="3"/>
    </row>
    <row r="1111" spans="1:1" x14ac:dyDescent="0.25">
      <c r="A1111" s="3"/>
    </row>
    <row r="1112" spans="1:1" x14ac:dyDescent="0.25">
      <c r="A1112" s="3"/>
    </row>
    <row r="1113" spans="1:1" x14ac:dyDescent="0.25">
      <c r="A1113" s="3"/>
    </row>
    <row r="1114" spans="1:1" x14ac:dyDescent="0.25">
      <c r="A1114" s="3"/>
    </row>
    <row r="1115" spans="1:1" x14ac:dyDescent="0.25">
      <c r="A1115" s="3"/>
    </row>
    <row r="1116" spans="1:1" x14ac:dyDescent="0.25">
      <c r="A1116" s="3"/>
    </row>
    <row r="1117" spans="1:1" x14ac:dyDescent="0.25">
      <c r="A1117" s="3"/>
    </row>
    <row r="1118" spans="1:1" x14ac:dyDescent="0.25">
      <c r="A1118" s="3"/>
    </row>
    <row r="1119" spans="1:1" x14ac:dyDescent="0.25">
      <c r="A1119" s="3"/>
    </row>
    <row r="1120" spans="1:1" x14ac:dyDescent="0.25">
      <c r="A1120" s="3"/>
    </row>
    <row r="1121" spans="1:1" x14ac:dyDescent="0.25">
      <c r="A1121" s="3"/>
    </row>
    <row r="1122" spans="1:1" x14ac:dyDescent="0.25">
      <c r="A1122" s="3"/>
    </row>
    <row r="1123" spans="1:1" x14ac:dyDescent="0.25">
      <c r="A1123" s="3"/>
    </row>
    <row r="1124" spans="1:1" x14ac:dyDescent="0.25">
      <c r="A1124" s="3"/>
    </row>
    <row r="1125" spans="1:1" x14ac:dyDescent="0.25">
      <c r="A1125" s="3"/>
    </row>
    <row r="1126" spans="1:1" x14ac:dyDescent="0.25">
      <c r="A1126" s="3"/>
    </row>
    <row r="1127" spans="1:1" x14ac:dyDescent="0.25">
      <c r="A1127" s="3"/>
    </row>
    <row r="1128" spans="1:1" x14ac:dyDescent="0.25">
      <c r="A1128" s="3"/>
    </row>
    <row r="1129" spans="1:1" x14ac:dyDescent="0.25">
      <c r="A1129" s="3"/>
    </row>
    <row r="1130" spans="1:1" x14ac:dyDescent="0.25">
      <c r="A1130" s="3"/>
    </row>
    <row r="1131" spans="1:1" x14ac:dyDescent="0.25">
      <c r="A1131" s="3"/>
    </row>
    <row r="1132" spans="1:1" x14ac:dyDescent="0.25">
      <c r="A1132" s="3"/>
    </row>
    <row r="1133" spans="1:1" x14ac:dyDescent="0.25">
      <c r="A1133" s="3"/>
    </row>
    <row r="1134" spans="1:1" x14ac:dyDescent="0.25">
      <c r="A1134" s="3"/>
    </row>
    <row r="1135" spans="1:1" x14ac:dyDescent="0.25">
      <c r="A1135" s="3"/>
    </row>
    <row r="1136" spans="1:1" x14ac:dyDescent="0.25">
      <c r="A1136" s="3"/>
    </row>
    <row r="1137" spans="1:1" x14ac:dyDescent="0.25">
      <c r="A1137" s="3"/>
    </row>
    <row r="1138" spans="1:1" x14ac:dyDescent="0.25">
      <c r="A1138" s="3"/>
    </row>
    <row r="1139" spans="1:1" x14ac:dyDescent="0.25">
      <c r="A1139" s="3"/>
    </row>
    <row r="1140" spans="1:1" x14ac:dyDescent="0.25">
      <c r="A1140" s="3"/>
    </row>
    <row r="1141" spans="1:1" x14ac:dyDescent="0.25">
      <c r="A1141" s="3"/>
    </row>
    <row r="1142" spans="1:1" x14ac:dyDescent="0.25">
      <c r="A1142" s="3"/>
    </row>
    <row r="1143" spans="1:1" x14ac:dyDescent="0.25">
      <c r="A1143" s="3"/>
    </row>
    <row r="1144" spans="1:1" x14ac:dyDescent="0.25">
      <c r="A1144" s="3"/>
    </row>
    <row r="1145" spans="1:1" x14ac:dyDescent="0.25">
      <c r="A1145" s="3"/>
    </row>
    <row r="1146" spans="1:1" x14ac:dyDescent="0.25">
      <c r="A1146" s="3"/>
    </row>
    <row r="1147" spans="1:1" x14ac:dyDescent="0.25">
      <c r="A1147" s="3"/>
    </row>
    <row r="1148" spans="1:1" x14ac:dyDescent="0.25">
      <c r="A1148" s="3"/>
    </row>
    <row r="1149" spans="1:1" x14ac:dyDescent="0.25">
      <c r="A1149" s="3"/>
    </row>
    <row r="1150" spans="1:1" x14ac:dyDescent="0.25">
      <c r="A1150" s="3"/>
    </row>
    <row r="1151" spans="1:1" x14ac:dyDescent="0.25">
      <c r="A1151" s="3"/>
    </row>
    <row r="1152" spans="1:1" x14ac:dyDescent="0.25">
      <c r="A1152" s="3"/>
    </row>
    <row r="1153" spans="1:1" x14ac:dyDescent="0.25">
      <c r="A1153" s="3"/>
    </row>
    <row r="1154" spans="1:1" x14ac:dyDescent="0.25">
      <c r="A1154" s="3"/>
    </row>
    <row r="1155" spans="1:1" x14ac:dyDescent="0.25">
      <c r="A1155" s="3"/>
    </row>
    <row r="1156" spans="1:1" x14ac:dyDescent="0.25">
      <c r="A1156" s="3"/>
    </row>
    <row r="1157" spans="1:1" x14ac:dyDescent="0.25">
      <c r="A1157" s="3"/>
    </row>
    <row r="1158" spans="1:1" x14ac:dyDescent="0.25">
      <c r="A1158" s="3"/>
    </row>
    <row r="1159" spans="1:1" x14ac:dyDescent="0.25">
      <c r="A1159" s="3"/>
    </row>
    <row r="1160" spans="1:1" x14ac:dyDescent="0.25">
      <c r="A1160" s="3"/>
    </row>
    <row r="1161" spans="1:1" x14ac:dyDescent="0.25">
      <c r="A1161" s="3"/>
    </row>
    <row r="1162" spans="1:1" x14ac:dyDescent="0.25">
      <c r="A1162" s="3"/>
    </row>
    <row r="1163" spans="1:1" x14ac:dyDescent="0.25">
      <c r="A1163" s="3"/>
    </row>
    <row r="1164" spans="1:1" x14ac:dyDescent="0.25">
      <c r="A1164" s="3"/>
    </row>
    <row r="1165" spans="1:1" x14ac:dyDescent="0.25">
      <c r="A1165" s="3"/>
    </row>
    <row r="1166" spans="1:1" x14ac:dyDescent="0.25">
      <c r="A1166" s="3"/>
    </row>
    <row r="1167" spans="1:1" x14ac:dyDescent="0.25">
      <c r="A1167" s="3"/>
    </row>
    <row r="1168" spans="1:1" x14ac:dyDescent="0.25">
      <c r="A1168" s="3"/>
    </row>
    <row r="1169" spans="1:1" x14ac:dyDescent="0.25">
      <c r="A1169" s="3"/>
    </row>
    <row r="1170" spans="1:1" x14ac:dyDescent="0.25">
      <c r="A1170" s="3"/>
    </row>
    <row r="1171" spans="1:1" x14ac:dyDescent="0.25">
      <c r="A1171" s="3"/>
    </row>
    <row r="1172" spans="1:1" x14ac:dyDescent="0.25">
      <c r="A1172" s="3"/>
    </row>
    <row r="1173" spans="1:1" x14ac:dyDescent="0.25">
      <c r="A1173" s="3"/>
    </row>
    <row r="1174" spans="1:1" x14ac:dyDescent="0.25">
      <c r="A1174" s="3"/>
    </row>
    <row r="1175" spans="1:1" x14ac:dyDescent="0.25">
      <c r="A1175" s="3"/>
    </row>
    <row r="1176" spans="1:1" x14ac:dyDescent="0.25">
      <c r="A1176" s="3"/>
    </row>
    <row r="1177" spans="1:1" x14ac:dyDescent="0.25">
      <c r="A1177" s="3"/>
    </row>
    <row r="1178" spans="1:1" x14ac:dyDescent="0.25">
      <c r="A1178" s="3"/>
    </row>
    <row r="1179" spans="1:1" x14ac:dyDescent="0.25">
      <c r="A1179" s="3"/>
    </row>
    <row r="1180" spans="1:1" x14ac:dyDescent="0.25">
      <c r="A1180" s="3"/>
    </row>
    <row r="1181" spans="1:1" x14ac:dyDescent="0.25">
      <c r="A1181" s="3"/>
    </row>
    <row r="1182" spans="1:1" x14ac:dyDescent="0.25">
      <c r="A1182" s="3"/>
    </row>
    <row r="1183" spans="1:1" x14ac:dyDescent="0.25">
      <c r="A1183" s="3"/>
    </row>
    <row r="1184" spans="1:1" x14ac:dyDescent="0.25">
      <c r="A1184" s="3"/>
    </row>
    <row r="1185" spans="1:1" x14ac:dyDescent="0.25">
      <c r="A1185" s="3"/>
    </row>
    <row r="1186" spans="1:1" x14ac:dyDescent="0.25">
      <c r="A1186" s="3"/>
    </row>
    <row r="1187" spans="1:1" x14ac:dyDescent="0.25">
      <c r="A1187" s="3"/>
    </row>
    <row r="1188" spans="1:1" x14ac:dyDescent="0.25">
      <c r="A1188" s="3"/>
    </row>
    <row r="1189" spans="1:1" x14ac:dyDescent="0.25">
      <c r="A1189" s="3"/>
    </row>
    <row r="1190" spans="1:1" x14ac:dyDescent="0.25">
      <c r="A1190" s="3"/>
    </row>
    <row r="1191" spans="1:1" x14ac:dyDescent="0.25">
      <c r="A1191" s="3"/>
    </row>
    <row r="1192" spans="1:1" x14ac:dyDescent="0.25">
      <c r="A1192" s="3"/>
    </row>
    <row r="1193" spans="1:1" x14ac:dyDescent="0.25">
      <c r="A1193" s="3"/>
    </row>
    <row r="1194" spans="1:1" x14ac:dyDescent="0.25">
      <c r="A1194" s="3"/>
    </row>
    <row r="1195" spans="1:1" x14ac:dyDescent="0.25">
      <c r="A1195" s="3"/>
    </row>
    <row r="1196" spans="1:1" x14ac:dyDescent="0.25">
      <c r="A1196" s="3"/>
    </row>
    <row r="1197" spans="1:1" x14ac:dyDescent="0.25">
      <c r="A1197" s="3"/>
    </row>
    <row r="1198" spans="1:1" x14ac:dyDescent="0.25">
      <c r="A1198" s="3"/>
    </row>
    <row r="1199" spans="1:1" x14ac:dyDescent="0.25">
      <c r="A1199" s="3"/>
    </row>
    <row r="1200" spans="1:1" x14ac:dyDescent="0.25">
      <c r="A1200" s="3"/>
    </row>
    <row r="1201" spans="1:1" x14ac:dyDescent="0.25">
      <c r="A1201" s="3"/>
    </row>
    <row r="1202" spans="1:1" x14ac:dyDescent="0.25">
      <c r="A1202" s="3"/>
    </row>
    <row r="1203" spans="1:1" x14ac:dyDescent="0.25">
      <c r="A1203" s="3"/>
    </row>
    <row r="1204" spans="1:1" x14ac:dyDescent="0.25">
      <c r="A1204" s="3"/>
    </row>
    <row r="1205" spans="1:1" x14ac:dyDescent="0.25">
      <c r="A1205" s="3"/>
    </row>
    <row r="1206" spans="1:1" x14ac:dyDescent="0.25">
      <c r="A1206" s="3"/>
    </row>
    <row r="1207" spans="1:1" x14ac:dyDescent="0.25">
      <c r="A1207" s="3"/>
    </row>
    <row r="1208" spans="1:1" x14ac:dyDescent="0.25">
      <c r="A1208" s="3"/>
    </row>
    <row r="1209" spans="1:1" x14ac:dyDescent="0.25">
      <c r="A1209" s="3"/>
    </row>
    <row r="1210" spans="1:1" x14ac:dyDescent="0.25">
      <c r="A1210" s="3"/>
    </row>
    <row r="1211" spans="1:1" x14ac:dyDescent="0.25">
      <c r="A1211" s="3"/>
    </row>
    <row r="1212" spans="1:1" x14ac:dyDescent="0.25">
      <c r="A1212" s="3"/>
    </row>
    <row r="1213" spans="1:1" x14ac:dyDescent="0.25">
      <c r="A1213" s="3"/>
    </row>
    <row r="1214" spans="1:1" x14ac:dyDescent="0.25">
      <c r="A1214" s="3"/>
    </row>
    <row r="1215" spans="1:1" x14ac:dyDescent="0.25">
      <c r="A1215" s="3"/>
    </row>
    <row r="1216" spans="1:1" x14ac:dyDescent="0.25">
      <c r="A1216" s="3"/>
    </row>
    <row r="1217" spans="1:1" x14ac:dyDescent="0.25">
      <c r="A1217" s="3"/>
    </row>
    <row r="1218" spans="1:1" x14ac:dyDescent="0.25">
      <c r="A1218" s="3"/>
    </row>
    <row r="1219" spans="1:1" x14ac:dyDescent="0.25">
      <c r="A1219" s="3"/>
    </row>
    <row r="1220" spans="1:1" x14ac:dyDescent="0.25">
      <c r="A1220" s="3"/>
    </row>
    <row r="1221" spans="1:1" x14ac:dyDescent="0.25">
      <c r="A1221" s="3"/>
    </row>
    <row r="1222" spans="1:1" x14ac:dyDescent="0.25">
      <c r="A1222" s="3"/>
    </row>
    <row r="1223" spans="1:1" x14ac:dyDescent="0.25">
      <c r="A1223" s="3"/>
    </row>
    <row r="1224" spans="1:1" x14ac:dyDescent="0.25">
      <c r="A1224" s="3"/>
    </row>
    <row r="1225" spans="1:1" x14ac:dyDescent="0.25">
      <c r="A1225" s="3"/>
    </row>
    <row r="1226" spans="1:1" x14ac:dyDescent="0.25">
      <c r="A1226" s="3"/>
    </row>
    <row r="1227" spans="1:1" x14ac:dyDescent="0.25">
      <c r="A1227" s="3"/>
    </row>
    <row r="1228" spans="1:1" x14ac:dyDescent="0.25">
      <c r="A1228" s="3"/>
    </row>
    <row r="1229" spans="1:1" x14ac:dyDescent="0.25">
      <c r="A1229" s="3"/>
    </row>
    <row r="1230" spans="1:1" x14ac:dyDescent="0.25">
      <c r="A1230" s="3"/>
    </row>
    <row r="1231" spans="1:1" x14ac:dyDescent="0.25">
      <c r="A1231" s="3"/>
    </row>
    <row r="1232" spans="1:1" x14ac:dyDescent="0.25">
      <c r="A1232" s="3"/>
    </row>
    <row r="1233" spans="1:1" x14ac:dyDescent="0.25">
      <c r="A1233" s="3"/>
    </row>
    <row r="1234" spans="1:1" x14ac:dyDescent="0.25">
      <c r="A1234" s="3"/>
    </row>
    <row r="1235" spans="1:1" x14ac:dyDescent="0.25">
      <c r="A1235" s="3"/>
    </row>
    <row r="1236" spans="1:1" x14ac:dyDescent="0.25">
      <c r="A1236" s="3"/>
    </row>
    <row r="1237" spans="1:1" x14ac:dyDescent="0.25">
      <c r="A1237" s="3"/>
    </row>
    <row r="1238" spans="1:1" x14ac:dyDescent="0.25">
      <c r="A1238" s="3"/>
    </row>
    <row r="1239" spans="1:1" x14ac:dyDescent="0.25">
      <c r="A1239" s="3"/>
    </row>
    <row r="1240" spans="1:1" x14ac:dyDescent="0.25">
      <c r="A1240" s="3"/>
    </row>
    <row r="1241" spans="1:1" x14ac:dyDescent="0.25">
      <c r="A1241" s="3"/>
    </row>
    <row r="1242" spans="1:1" x14ac:dyDescent="0.25">
      <c r="A1242" s="3"/>
    </row>
    <row r="1243" spans="1:1" x14ac:dyDescent="0.25">
      <c r="A1243" s="3"/>
    </row>
    <row r="1244" spans="1:1" x14ac:dyDescent="0.25">
      <c r="A1244" s="3"/>
    </row>
    <row r="1245" spans="1:1" x14ac:dyDescent="0.25">
      <c r="A1245" s="3"/>
    </row>
    <row r="1246" spans="1:1" x14ac:dyDescent="0.25">
      <c r="A1246" s="3"/>
    </row>
    <row r="1247" spans="1:1" x14ac:dyDescent="0.25">
      <c r="A1247" s="3"/>
    </row>
    <row r="1248" spans="1:1" x14ac:dyDescent="0.25">
      <c r="A1248" s="3"/>
    </row>
    <row r="1249" spans="1:1" x14ac:dyDescent="0.25">
      <c r="A1249" s="3"/>
    </row>
    <row r="1250" spans="1:1" x14ac:dyDescent="0.25">
      <c r="A1250" s="3"/>
    </row>
    <row r="1251" spans="1:1" x14ac:dyDescent="0.25">
      <c r="A1251" s="3"/>
    </row>
    <row r="1252" spans="1:1" x14ac:dyDescent="0.25">
      <c r="A1252" s="3"/>
    </row>
    <row r="1253" spans="1:1" x14ac:dyDescent="0.25">
      <c r="A1253" s="3"/>
    </row>
    <row r="1254" spans="1:1" x14ac:dyDescent="0.25">
      <c r="A1254" s="3"/>
    </row>
    <row r="1255" spans="1:1" x14ac:dyDescent="0.25">
      <c r="A1255" s="3"/>
    </row>
    <row r="1256" spans="1:1" x14ac:dyDescent="0.25">
      <c r="A1256" s="3"/>
    </row>
    <row r="1257" spans="1:1" x14ac:dyDescent="0.25">
      <c r="A1257" s="3"/>
    </row>
    <row r="1258" spans="1:1" x14ac:dyDescent="0.25">
      <c r="A1258" s="3"/>
    </row>
    <row r="1259" spans="1:1" x14ac:dyDescent="0.25">
      <c r="A1259" s="3"/>
    </row>
    <row r="1260" spans="1:1" x14ac:dyDescent="0.25">
      <c r="A1260" s="3"/>
    </row>
    <row r="1261" spans="1:1" x14ac:dyDescent="0.25">
      <c r="A1261" s="3"/>
    </row>
    <row r="1262" spans="1:1" x14ac:dyDescent="0.25">
      <c r="A1262" s="3"/>
    </row>
    <row r="1263" spans="1:1" x14ac:dyDescent="0.25">
      <c r="A1263" s="3"/>
    </row>
    <row r="1264" spans="1:1" x14ac:dyDescent="0.25">
      <c r="A1264" s="3"/>
    </row>
    <row r="1265" spans="1:1" x14ac:dyDescent="0.25">
      <c r="A1265" s="3"/>
    </row>
    <row r="1266" spans="1:1" x14ac:dyDescent="0.25">
      <c r="A1266" s="3"/>
    </row>
    <row r="1267" spans="1:1" x14ac:dyDescent="0.25">
      <c r="A1267" s="3"/>
    </row>
    <row r="1268" spans="1:1" x14ac:dyDescent="0.25">
      <c r="A1268" s="3"/>
    </row>
    <row r="1269" spans="1:1" x14ac:dyDescent="0.25">
      <c r="A1269" s="3"/>
    </row>
    <row r="1270" spans="1:1" x14ac:dyDescent="0.25">
      <c r="A1270" s="3"/>
    </row>
    <row r="1271" spans="1:1" x14ac:dyDescent="0.25">
      <c r="A1271" s="3"/>
    </row>
    <row r="1272" spans="1:1" x14ac:dyDescent="0.25">
      <c r="A1272" s="3"/>
    </row>
    <row r="1273" spans="1:1" x14ac:dyDescent="0.25">
      <c r="A1273" s="3"/>
    </row>
    <row r="1274" spans="1:1" x14ac:dyDescent="0.25">
      <c r="A1274" s="3"/>
    </row>
    <row r="1275" spans="1:1" x14ac:dyDescent="0.25">
      <c r="A1275" s="3"/>
    </row>
    <row r="1276" spans="1:1" x14ac:dyDescent="0.25">
      <c r="A1276" s="3"/>
    </row>
    <row r="1277" spans="1:1" x14ac:dyDescent="0.25">
      <c r="A1277" s="3"/>
    </row>
    <row r="1278" spans="1:1" x14ac:dyDescent="0.25">
      <c r="A1278" s="3"/>
    </row>
    <row r="1279" spans="1:1" x14ac:dyDescent="0.25">
      <c r="A1279" s="3"/>
    </row>
    <row r="1280" spans="1:1" x14ac:dyDescent="0.25">
      <c r="A1280" s="3"/>
    </row>
    <row r="1281" spans="1:1" x14ac:dyDescent="0.25">
      <c r="A1281" s="3"/>
    </row>
    <row r="1282" spans="1:1" x14ac:dyDescent="0.25">
      <c r="A1282" s="3"/>
    </row>
    <row r="1283" spans="1:1" x14ac:dyDescent="0.25">
      <c r="A1283" s="3"/>
    </row>
    <row r="1284" spans="1:1" x14ac:dyDescent="0.25">
      <c r="A1284" s="3"/>
    </row>
    <row r="1285" spans="1:1" x14ac:dyDescent="0.25">
      <c r="A1285" s="3"/>
    </row>
    <row r="1286" spans="1:1" x14ac:dyDescent="0.25">
      <c r="A1286" s="3"/>
    </row>
    <row r="1287" spans="1:1" x14ac:dyDescent="0.25">
      <c r="A1287" s="3"/>
    </row>
    <row r="1288" spans="1:1" x14ac:dyDescent="0.25">
      <c r="A1288" s="3"/>
    </row>
    <row r="1289" spans="1:1" x14ac:dyDescent="0.25">
      <c r="A1289" s="3"/>
    </row>
    <row r="1290" spans="1:1" x14ac:dyDescent="0.25">
      <c r="A1290" s="3"/>
    </row>
    <row r="1291" spans="1:1" x14ac:dyDescent="0.25">
      <c r="A1291" s="3"/>
    </row>
    <row r="1292" spans="1:1" x14ac:dyDescent="0.25">
      <c r="A1292" s="3"/>
    </row>
    <row r="1293" spans="1:1" x14ac:dyDescent="0.25">
      <c r="A1293" s="3"/>
    </row>
    <row r="1294" spans="1:1" x14ac:dyDescent="0.25">
      <c r="A1294" s="3"/>
    </row>
    <row r="1295" spans="1:1" x14ac:dyDescent="0.25">
      <c r="A1295" s="3"/>
    </row>
    <row r="1296" spans="1:1" x14ac:dyDescent="0.25">
      <c r="A1296" s="3"/>
    </row>
    <row r="1297" spans="1:1" x14ac:dyDescent="0.25">
      <c r="A1297" s="3"/>
    </row>
    <row r="1298" spans="1:1" x14ac:dyDescent="0.25">
      <c r="A1298" s="3"/>
    </row>
    <row r="1299" spans="1:1" x14ac:dyDescent="0.25">
      <c r="A1299" s="3"/>
    </row>
    <row r="1300" spans="1:1" x14ac:dyDescent="0.25">
      <c r="A1300" s="3"/>
    </row>
    <row r="1301" spans="1:1" x14ac:dyDescent="0.25">
      <c r="A1301" s="3"/>
    </row>
    <row r="1302" spans="1:1" x14ac:dyDescent="0.25">
      <c r="A1302" s="3"/>
    </row>
    <row r="1303" spans="1:1" x14ac:dyDescent="0.25">
      <c r="A1303" s="3"/>
    </row>
    <row r="1304" spans="1:1" x14ac:dyDescent="0.25">
      <c r="A1304" s="3"/>
    </row>
    <row r="1305" spans="1:1" x14ac:dyDescent="0.25">
      <c r="A1305" s="3"/>
    </row>
    <row r="1306" spans="1:1" x14ac:dyDescent="0.25">
      <c r="A1306" s="3"/>
    </row>
    <row r="1307" spans="1:1" x14ac:dyDescent="0.25">
      <c r="A1307" s="3"/>
    </row>
    <row r="1308" spans="1:1" x14ac:dyDescent="0.25">
      <c r="A1308" s="3"/>
    </row>
    <row r="1309" spans="1:1" x14ac:dyDescent="0.25">
      <c r="A1309" s="3"/>
    </row>
    <row r="1310" spans="1:1" x14ac:dyDescent="0.25">
      <c r="A1310" s="3"/>
    </row>
    <row r="1311" spans="1:1" x14ac:dyDescent="0.25">
      <c r="A1311" s="3"/>
    </row>
    <row r="1312" spans="1:1" x14ac:dyDescent="0.25">
      <c r="A1312" s="3"/>
    </row>
    <row r="1313" spans="1:1" x14ac:dyDescent="0.25">
      <c r="A1313" s="3"/>
    </row>
    <row r="1314" spans="1:1" x14ac:dyDescent="0.25">
      <c r="A1314" s="3"/>
    </row>
    <row r="1315" spans="1:1" x14ac:dyDescent="0.25">
      <c r="A1315" s="3"/>
    </row>
    <row r="1316" spans="1:1" x14ac:dyDescent="0.25">
      <c r="A1316" s="3"/>
    </row>
    <row r="1317" spans="1:1" x14ac:dyDescent="0.25">
      <c r="A1317" s="3"/>
    </row>
    <row r="1318" spans="1:1" x14ac:dyDescent="0.25">
      <c r="A1318" s="3"/>
    </row>
    <row r="1319" spans="1:1" x14ac:dyDescent="0.25">
      <c r="A1319" s="3"/>
    </row>
    <row r="1320" spans="1:1" x14ac:dyDescent="0.25">
      <c r="A1320" s="3"/>
    </row>
    <row r="1321" spans="1:1" x14ac:dyDescent="0.25">
      <c r="A1321" s="3"/>
    </row>
    <row r="1322" spans="1:1" x14ac:dyDescent="0.25">
      <c r="A1322" s="3"/>
    </row>
    <row r="1323" spans="1:1" x14ac:dyDescent="0.25">
      <c r="A1323" s="3"/>
    </row>
    <row r="1324" spans="1:1" x14ac:dyDescent="0.25">
      <c r="A1324" s="3"/>
    </row>
    <row r="1325" spans="1:1" x14ac:dyDescent="0.25">
      <c r="A1325" s="3"/>
    </row>
    <row r="1326" spans="1:1" x14ac:dyDescent="0.25">
      <c r="A1326" s="3"/>
    </row>
    <row r="1327" spans="1:1" x14ac:dyDescent="0.25">
      <c r="A1327" s="3"/>
    </row>
    <row r="1328" spans="1:1" x14ac:dyDescent="0.25">
      <c r="A1328" s="3"/>
    </row>
    <row r="1329" spans="1:1" x14ac:dyDescent="0.25">
      <c r="A1329" s="3"/>
    </row>
    <row r="1330" spans="1:1" x14ac:dyDescent="0.25">
      <c r="A1330" s="3"/>
    </row>
    <row r="1331" spans="1:1" x14ac:dyDescent="0.25">
      <c r="A1331" s="3"/>
    </row>
    <row r="1332" spans="1:1" x14ac:dyDescent="0.25">
      <c r="A1332" s="3"/>
    </row>
    <row r="1333" spans="1:1" x14ac:dyDescent="0.25">
      <c r="A1333" s="3"/>
    </row>
    <row r="1334" spans="1:1" x14ac:dyDescent="0.25">
      <c r="A1334" s="3"/>
    </row>
    <row r="1335" spans="1:1" x14ac:dyDescent="0.25">
      <c r="A1335" s="3"/>
    </row>
    <row r="1336" spans="1:1" x14ac:dyDescent="0.25">
      <c r="A1336" s="3"/>
    </row>
    <row r="1337" spans="1:1" x14ac:dyDescent="0.25">
      <c r="A1337" s="3"/>
    </row>
    <row r="1338" spans="1:1" x14ac:dyDescent="0.25">
      <c r="A1338" s="3"/>
    </row>
    <row r="1339" spans="1:1" x14ac:dyDescent="0.25">
      <c r="A1339" s="3"/>
    </row>
    <row r="1340" spans="1:1" x14ac:dyDescent="0.25">
      <c r="A1340" s="3"/>
    </row>
    <row r="1341" spans="1:1" x14ac:dyDescent="0.25">
      <c r="A1341" s="3"/>
    </row>
    <row r="1342" spans="1:1" x14ac:dyDescent="0.25">
      <c r="A1342" s="3"/>
    </row>
    <row r="1343" spans="1:1" x14ac:dyDescent="0.25">
      <c r="A1343" s="3"/>
    </row>
    <row r="1344" spans="1:1" x14ac:dyDescent="0.25">
      <c r="A1344" s="3"/>
    </row>
    <row r="1345" spans="1:1" x14ac:dyDescent="0.25">
      <c r="A1345" s="3"/>
    </row>
    <row r="1346" spans="1:1" x14ac:dyDescent="0.25">
      <c r="A1346" s="3"/>
    </row>
    <row r="1347" spans="1:1" x14ac:dyDescent="0.25">
      <c r="A1347" s="3"/>
    </row>
    <row r="1348" spans="1:1" x14ac:dyDescent="0.25">
      <c r="A1348" s="3"/>
    </row>
    <row r="1349" spans="1:1" x14ac:dyDescent="0.25">
      <c r="A1349" s="3"/>
    </row>
    <row r="1350" spans="1:1" x14ac:dyDescent="0.25">
      <c r="A1350" s="3"/>
    </row>
    <row r="1351" spans="1:1" x14ac:dyDescent="0.25">
      <c r="A1351" s="3"/>
    </row>
    <row r="1352" spans="1:1" x14ac:dyDescent="0.25">
      <c r="A1352" s="3"/>
    </row>
    <row r="1353" spans="1:1" x14ac:dyDescent="0.25">
      <c r="A1353" s="3"/>
    </row>
    <row r="1354" spans="1:1" x14ac:dyDescent="0.25">
      <c r="A1354" s="3"/>
    </row>
    <row r="1355" spans="1:1" x14ac:dyDescent="0.25">
      <c r="A1355" s="3"/>
    </row>
    <row r="1356" spans="1:1" x14ac:dyDescent="0.25">
      <c r="A1356" s="3"/>
    </row>
    <row r="1357" spans="1:1" x14ac:dyDescent="0.25">
      <c r="A1357" s="3"/>
    </row>
    <row r="1358" spans="1:1" x14ac:dyDescent="0.25">
      <c r="A1358" s="3"/>
    </row>
    <row r="1359" spans="1:1" x14ac:dyDescent="0.25">
      <c r="A1359" s="3"/>
    </row>
    <row r="1360" spans="1:1" x14ac:dyDescent="0.25">
      <c r="A1360" s="3"/>
    </row>
    <row r="1361" spans="1:1" x14ac:dyDescent="0.25">
      <c r="A1361" s="3"/>
    </row>
    <row r="1362" spans="1:1" x14ac:dyDescent="0.25">
      <c r="A1362" s="3"/>
    </row>
    <row r="1363" spans="1:1" x14ac:dyDescent="0.25">
      <c r="A1363" s="3"/>
    </row>
    <row r="1364" spans="1:1" x14ac:dyDescent="0.25">
      <c r="A1364" s="3"/>
    </row>
    <row r="1365" spans="1:1" x14ac:dyDescent="0.25">
      <c r="A1365" s="3"/>
    </row>
    <row r="1366" spans="1:1" x14ac:dyDescent="0.25">
      <c r="A1366" s="3"/>
    </row>
    <row r="1367" spans="1:1" x14ac:dyDescent="0.25">
      <c r="A1367" s="3"/>
    </row>
    <row r="1368" spans="1:1" x14ac:dyDescent="0.25">
      <c r="A1368" s="3"/>
    </row>
    <row r="1369" spans="1:1" x14ac:dyDescent="0.25">
      <c r="A1369" s="3"/>
    </row>
    <row r="1370" spans="1:1" x14ac:dyDescent="0.25">
      <c r="A1370" s="3"/>
    </row>
    <row r="1371" spans="1:1" x14ac:dyDescent="0.25">
      <c r="A1371" s="3"/>
    </row>
    <row r="1372" spans="1:1" x14ac:dyDescent="0.25">
      <c r="A1372" s="3"/>
    </row>
    <row r="1373" spans="1:1" x14ac:dyDescent="0.25">
      <c r="A1373" s="3"/>
    </row>
    <row r="1374" spans="1:1" x14ac:dyDescent="0.25">
      <c r="A1374" s="3"/>
    </row>
    <row r="1375" spans="1:1" x14ac:dyDescent="0.25">
      <c r="A1375" s="3"/>
    </row>
    <row r="1376" spans="1:1" x14ac:dyDescent="0.25">
      <c r="A1376" s="3"/>
    </row>
    <row r="1377" spans="1:1" x14ac:dyDescent="0.25">
      <c r="A1377" s="3"/>
    </row>
    <row r="1378" spans="1:1" x14ac:dyDescent="0.25">
      <c r="A1378" s="3"/>
    </row>
    <row r="1379" spans="1:1" x14ac:dyDescent="0.25">
      <c r="A1379" s="3"/>
    </row>
    <row r="1380" spans="1:1" x14ac:dyDescent="0.25">
      <c r="A1380" s="3"/>
    </row>
    <row r="1381" spans="1:1" x14ac:dyDescent="0.25">
      <c r="A1381" s="3"/>
    </row>
    <row r="1382" spans="1:1" x14ac:dyDescent="0.25">
      <c r="A1382" s="3"/>
    </row>
    <row r="1383" spans="1:1" x14ac:dyDescent="0.25">
      <c r="A1383" s="3"/>
    </row>
    <row r="1384" spans="1:1" x14ac:dyDescent="0.25">
      <c r="A1384" s="3"/>
    </row>
    <row r="1385" spans="1:1" x14ac:dyDescent="0.25">
      <c r="A1385" s="3"/>
    </row>
    <row r="1386" spans="1:1" x14ac:dyDescent="0.25">
      <c r="A1386" s="3"/>
    </row>
    <row r="1387" spans="1:1" x14ac:dyDescent="0.25">
      <c r="A1387" s="3"/>
    </row>
    <row r="1388" spans="1:1" x14ac:dyDescent="0.25">
      <c r="A1388" s="3"/>
    </row>
    <row r="1389" spans="1:1" x14ac:dyDescent="0.25">
      <c r="A1389" s="3"/>
    </row>
    <row r="1390" spans="1:1" x14ac:dyDescent="0.25">
      <c r="A1390" s="3"/>
    </row>
    <row r="1391" spans="1:1" x14ac:dyDescent="0.25">
      <c r="A1391" s="3"/>
    </row>
    <row r="1392" spans="1:1" x14ac:dyDescent="0.25">
      <c r="A1392" s="3"/>
    </row>
    <row r="1393" spans="1:1" x14ac:dyDescent="0.25">
      <c r="A1393" s="3"/>
    </row>
    <row r="1394" spans="1:1" x14ac:dyDescent="0.25">
      <c r="A1394" s="3"/>
    </row>
    <row r="1395" spans="1:1" x14ac:dyDescent="0.25">
      <c r="A1395" s="3"/>
    </row>
    <row r="1396" spans="1:1" x14ac:dyDescent="0.25">
      <c r="A1396" s="3"/>
    </row>
    <row r="1397" spans="1:1" x14ac:dyDescent="0.25">
      <c r="A1397" s="3"/>
    </row>
    <row r="1398" spans="1:1" x14ac:dyDescent="0.25">
      <c r="A1398" s="3"/>
    </row>
    <row r="1399" spans="1:1" x14ac:dyDescent="0.25">
      <c r="A1399" s="3"/>
    </row>
    <row r="1400" spans="1:1" x14ac:dyDescent="0.25">
      <c r="A1400" s="3"/>
    </row>
    <row r="1401" spans="1:1" x14ac:dyDescent="0.25">
      <c r="A1401" s="3"/>
    </row>
    <row r="1402" spans="1:1" x14ac:dyDescent="0.25">
      <c r="A1402" s="3"/>
    </row>
    <row r="1403" spans="1:1" x14ac:dyDescent="0.25">
      <c r="A1403" s="3"/>
    </row>
    <row r="1404" spans="1:1" x14ac:dyDescent="0.25">
      <c r="A1404" s="3"/>
    </row>
    <row r="1405" spans="1:1" x14ac:dyDescent="0.25">
      <c r="A1405" s="3"/>
    </row>
    <row r="1406" spans="1:1" x14ac:dyDescent="0.25">
      <c r="A1406" s="3"/>
    </row>
    <row r="1407" spans="1:1" x14ac:dyDescent="0.25">
      <c r="A1407" s="3"/>
    </row>
    <row r="1408" spans="1:1" x14ac:dyDescent="0.25">
      <c r="A1408" s="3"/>
    </row>
    <row r="1409" spans="1:1" x14ac:dyDescent="0.25">
      <c r="A1409" s="3"/>
    </row>
    <row r="1410" spans="1:1" x14ac:dyDescent="0.25">
      <c r="A1410" s="3"/>
    </row>
    <row r="1411" spans="1:1" x14ac:dyDescent="0.25">
      <c r="A1411" s="3"/>
    </row>
    <row r="1412" spans="1:1" x14ac:dyDescent="0.25">
      <c r="A1412" s="3"/>
    </row>
    <row r="1413" spans="1:1" x14ac:dyDescent="0.25">
      <c r="A1413" s="3"/>
    </row>
    <row r="1414" spans="1:1" x14ac:dyDescent="0.25">
      <c r="A1414" s="3"/>
    </row>
    <row r="1415" spans="1:1" x14ac:dyDescent="0.25">
      <c r="A1415" s="3"/>
    </row>
    <row r="1416" spans="1:1" x14ac:dyDescent="0.25">
      <c r="A1416" s="3"/>
    </row>
    <row r="1417" spans="1:1" x14ac:dyDescent="0.25">
      <c r="A1417" s="3"/>
    </row>
    <row r="1418" spans="1:1" x14ac:dyDescent="0.25">
      <c r="A1418" s="3"/>
    </row>
    <row r="1419" spans="1:1" x14ac:dyDescent="0.25">
      <c r="A1419" s="3"/>
    </row>
    <row r="1420" spans="1:1" x14ac:dyDescent="0.25">
      <c r="A1420" s="3"/>
    </row>
    <row r="1421" spans="1:1" x14ac:dyDescent="0.25">
      <c r="A1421" s="3"/>
    </row>
    <row r="1422" spans="1:1" x14ac:dyDescent="0.25">
      <c r="A1422" s="3"/>
    </row>
    <row r="1423" spans="1:1" x14ac:dyDescent="0.25">
      <c r="A1423" s="3"/>
    </row>
    <row r="1424" spans="1:1" x14ac:dyDescent="0.25">
      <c r="A1424" s="3"/>
    </row>
    <row r="1425" spans="1:1" x14ac:dyDescent="0.25">
      <c r="A1425" s="3"/>
    </row>
    <row r="1426" spans="1:1" x14ac:dyDescent="0.25">
      <c r="A1426" s="3"/>
    </row>
    <row r="1427" spans="1:1" x14ac:dyDescent="0.25">
      <c r="A1427" s="3"/>
    </row>
    <row r="1428" spans="1:1" x14ac:dyDescent="0.25">
      <c r="A1428" s="3"/>
    </row>
    <row r="1429" spans="1:1" x14ac:dyDescent="0.25">
      <c r="A1429" s="3"/>
    </row>
    <row r="1430" spans="1:1" x14ac:dyDescent="0.25">
      <c r="A1430" s="3"/>
    </row>
    <row r="1431" spans="1:1" x14ac:dyDescent="0.25">
      <c r="A1431" s="3"/>
    </row>
    <row r="1432" spans="1:1" x14ac:dyDescent="0.25">
      <c r="A1432" s="3"/>
    </row>
    <row r="1433" spans="1:1" x14ac:dyDescent="0.25">
      <c r="A1433" s="3"/>
    </row>
    <row r="1434" spans="1:1" x14ac:dyDescent="0.25">
      <c r="A1434" s="3"/>
    </row>
    <row r="1435" spans="1:1" x14ac:dyDescent="0.25">
      <c r="A1435" s="3"/>
    </row>
    <row r="1436" spans="1:1" x14ac:dyDescent="0.25">
      <c r="A1436" s="3"/>
    </row>
    <row r="1437" spans="1:1" x14ac:dyDescent="0.25">
      <c r="A1437" s="3"/>
    </row>
    <row r="1438" spans="1:1" x14ac:dyDescent="0.25">
      <c r="A1438" s="3"/>
    </row>
    <row r="1439" spans="1:1" x14ac:dyDescent="0.25">
      <c r="A1439" s="3"/>
    </row>
    <row r="1440" spans="1:1" x14ac:dyDescent="0.25">
      <c r="A1440" s="3"/>
    </row>
    <row r="1441" spans="1:1" x14ac:dyDescent="0.25">
      <c r="A1441" s="3"/>
    </row>
    <row r="1442" spans="1:1" x14ac:dyDescent="0.25">
      <c r="A1442" s="3"/>
    </row>
    <row r="1443" spans="1:1" x14ac:dyDescent="0.25">
      <c r="A1443" s="3"/>
    </row>
    <row r="1444" spans="1:1" x14ac:dyDescent="0.25">
      <c r="A1444" s="3"/>
    </row>
    <row r="1445" spans="1:1" x14ac:dyDescent="0.25">
      <c r="A1445" s="3"/>
    </row>
    <row r="1446" spans="1:1" x14ac:dyDescent="0.25">
      <c r="A1446" s="3"/>
    </row>
    <row r="1447" spans="1:1" x14ac:dyDescent="0.25">
      <c r="A1447" s="3"/>
    </row>
    <row r="1448" spans="1:1" x14ac:dyDescent="0.25">
      <c r="A1448" s="3"/>
    </row>
    <row r="1449" spans="1:1" x14ac:dyDescent="0.25">
      <c r="A1449" s="3"/>
    </row>
    <row r="1450" spans="1:1" x14ac:dyDescent="0.25">
      <c r="A1450" s="3"/>
    </row>
    <row r="1451" spans="1:1" x14ac:dyDescent="0.25">
      <c r="A1451" s="3"/>
    </row>
    <row r="1452" spans="1:1" x14ac:dyDescent="0.25">
      <c r="A1452" s="3"/>
    </row>
    <row r="1453" spans="1:1" x14ac:dyDescent="0.25">
      <c r="A1453" s="3"/>
    </row>
    <row r="1454" spans="1:1" x14ac:dyDescent="0.25">
      <c r="A1454" s="3"/>
    </row>
    <row r="1455" spans="1:1" x14ac:dyDescent="0.25">
      <c r="A1455" s="3"/>
    </row>
    <row r="1456" spans="1:1" x14ac:dyDescent="0.25">
      <c r="A1456" s="3"/>
    </row>
    <row r="1457" spans="1:1" x14ac:dyDescent="0.25">
      <c r="A1457" s="3"/>
    </row>
    <row r="1458" spans="1:1" x14ac:dyDescent="0.25">
      <c r="A1458" s="3"/>
    </row>
    <row r="1459" spans="1:1" x14ac:dyDescent="0.25">
      <c r="A1459" s="3"/>
    </row>
    <row r="1460" spans="1:1" x14ac:dyDescent="0.25">
      <c r="A1460" s="3"/>
    </row>
    <row r="1461" spans="1:1" x14ac:dyDescent="0.25">
      <c r="A1461" s="3"/>
    </row>
    <row r="1462" spans="1:1" x14ac:dyDescent="0.25">
      <c r="A1462" s="3"/>
    </row>
    <row r="1463" spans="1:1" x14ac:dyDescent="0.25">
      <c r="A1463" s="3"/>
    </row>
    <row r="1464" spans="1:1" x14ac:dyDescent="0.25">
      <c r="A1464" s="3"/>
    </row>
    <row r="1465" spans="1:1" x14ac:dyDescent="0.25">
      <c r="A1465" s="3"/>
    </row>
    <row r="1466" spans="1:1" x14ac:dyDescent="0.25">
      <c r="A1466" s="3"/>
    </row>
    <row r="1467" spans="1:1" x14ac:dyDescent="0.25">
      <c r="A1467" s="3"/>
    </row>
    <row r="1468" spans="1:1" x14ac:dyDescent="0.25">
      <c r="A1468" s="3"/>
    </row>
    <row r="1469" spans="1:1" x14ac:dyDescent="0.25">
      <c r="A1469" s="3"/>
    </row>
    <row r="1470" spans="1:1" x14ac:dyDescent="0.25">
      <c r="A1470" s="3"/>
    </row>
    <row r="1471" spans="1:1" x14ac:dyDescent="0.25">
      <c r="A1471" s="3"/>
    </row>
    <row r="1472" spans="1:1" x14ac:dyDescent="0.25">
      <c r="A1472" s="3"/>
    </row>
    <row r="1473" spans="1:1" x14ac:dyDescent="0.25">
      <c r="A1473" s="3"/>
    </row>
    <row r="1474" spans="1:1" x14ac:dyDescent="0.25">
      <c r="A1474" s="3"/>
    </row>
    <row r="1475" spans="1:1" x14ac:dyDescent="0.25">
      <c r="A1475" s="3"/>
    </row>
    <row r="1476" spans="1:1" x14ac:dyDescent="0.25">
      <c r="A1476" s="3"/>
    </row>
    <row r="1477" spans="1:1" x14ac:dyDescent="0.25">
      <c r="A1477" s="3"/>
    </row>
    <row r="1478" spans="1:1" x14ac:dyDescent="0.25">
      <c r="A1478" s="3"/>
    </row>
    <row r="1479" spans="1:1" x14ac:dyDescent="0.25">
      <c r="A1479" s="3"/>
    </row>
    <row r="1480" spans="1:1" x14ac:dyDescent="0.25">
      <c r="A1480" s="3"/>
    </row>
    <row r="1481" spans="1:1" x14ac:dyDescent="0.25">
      <c r="A1481" s="3"/>
    </row>
    <row r="1482" spans="1:1" x14ac:dyDescent="0.25">
      <c r="A1482" s="3"/>
    </row>
    <row r="1483" spans="1:1" x14ac:dyDescent="0.25">
      <c r="A1483" s="3"/>
    </row>
    <row r="1484" spans="1:1" x14ac:dyDescent="0.25">
      <c r="A1484" s="3"/>
    </row>
    <row r="1485" spans="1:1" x14ac:dyDescent="0.25">
      <c r="A1485" s="3"/>
    </row>
    <row r="1486" spans="1:1" x14ac:dyDescent="0.25">
      <c r="A1486" s="3"/>
    </row>
    <row r="1487" spans="1:1" x14ac:dyDescent="0.25">
      <c r="A1487" s="3"/>
    </row>
    <row r="1488" spans="1:1" x14ac:dyDescent="0.25">
      <c r="A1488" s="3"/>
    </row>
    <row r="1489" spans="1:1" x14ac:dyDescent="0.25">
      <c r="A1489" s="3"/>
    </row>
    <row r="1490" spans="1:1" x14ac:dyDescent="0.25">
      <c r="A1490" s="3"/>
    </row>
    <row r="1491" spans="1:1" x14ac:dyDescent="0.25">
      <c r="A1491" s="3"/>
    </row>
    <row r="1492" spans="1:1" x14ac:dyDescent="0.25">
      <c r="A1492" s="3"/>
    </row>
    <row r="1493" spans="1:1" x14ac:dyDescent="0.25">
      <c r="A1493" s="3"/>
    </row>
    <row r="1494" spans="1:1" x14ac:dyDescent="0.25">
      <c r="A1494" s="3"/>
    </row>
    <row r="1495" spans="1:1" x14ac:dyDescent="0.25">
      <c r="A1495" s="3"/>
    </row>
    <row r="1496" spans="1:1" x14ac:dyDescent="0.25">
      <c r="A1496" s="3"/>
    </row>
    <row r="1497" spans="1:1" x14ac:dyDescent="0.25">
      <c r="A1497" s="3"/>
    </row>
    <row r="1498" spans="1:1" x14ac:dyDescent="0.25">
      <c r="A1498" s="3"/>
    </row>
    <row r="1499" spans="1:1" x14ac:dyDescent="0.25">
      <c r="A1499" s="3"/>
    </row>
    <row r="1500" spans="1:1" x14ac:dyDescent="0.25">
      <c r="A1500" s="3"/>
    </row>
    <row r="1501" spans="1:1" x14ac:dyDescent="0.25">
      <c r="A1501" s="3"/>
    </row>
    <row r="1502" spans="1:1" x14ac:dyDescent="0.25">
      <c r="A1502" s="3"/>
    </row>
    <row r="1503" spans="1:1" x14ac:dyDescent="0.25">
      <c r="A1503" s="3"/>
    </row>
    <row r="1504" spans="1:1" x14ac:dyDescent="0.25">
      <c r="A1504" s="3"/>
    </row>
    <row r="1505" spans="1:1" x14ac:dyDescent="0.25">
      <c r="A1505" s="3"/>
    </row>
    <row r="1506" spans="1:1" x14ac:dyDescent="0.25">
      <c r="A1506" s="3"/>
    </row>
    <row r="1507" spans="1:1" x14ac:dyDescent="0.25">
      <c r="A1507" s="3"/>
    </row>
    <row r="1508" spans="1:1" x14ac:dyDescent="0.25">
      <c r="A1508" s="3"/>
    </row>
    <row r="1509" spans="1:1" x14ac:dyDescent="0.25">
      <c r="A1509" s="3"/>
    </row>
    <row r="1510" spans="1:1" x14ac:dyDescent="0.25">
      <c r="A1510" s="3"/>
    </row>
    <row r="1511" spans="1:1" x14ac:dyDescent="0.25">
      <c r="A1511" s="3"/>
    </row>
    <row r="1512" spans="1:1" x14ac:dyDescent="0.25">
      <c r="A1512" s="3"/>
    </row>
    <row r="1513" spans="1:1" x14ac:dyDescent="0.25">
      <c r="A1513" s="3"/>
    </row>
    <row r="1514" spans="1:1" x14ac:dyDescent="0.25">
      <c r="A1514" s="3"/>
    </row>
    <row r="1515" spans="1:1" x14ac:dyDescent="0.25">
      <c r="A1515" s="3"/>
    </row>
    <row r="1516" spans="1:1" x14ac:dyDescent="0.25">
      <c r="A1516" s="3"/>
    </row>
    <row r="1517" spans="1:1" x14ac:dyDescent="0.25">
      <c r="A1517" s="3"/>
    </row>
    <row r="1518" spans="1:1" x14ac:dyDescent="0.25">
      <c r="A1518" s="3"/>
    </row>
    <row r="1519" spans="1:1" x14ac:dyDescent="0.25">
      <c r="A1519" s="3"/>
    </row>
    <row r="1520" spans="1:1" x14ac:dyDescent="0.25">
      <c r="A1520" s="3"/>
    </row>
    <row r="1521" spans="1:1" x14ac:dyDescent="0.25">
      <c r="A1521" s="3"/>
    </row>
    <row r="1522" spans="1:1" x14ac:dyDescent="0.25">
      <c r="A1522" s="3"/>
    </row>
    <row r="1523" spans="1:1" x14ac:dyDescent="0.25">
      <c r="A1523" s="3"/>
    </row>
    <row r="1524" spans="1:1" x14ac:dyDescent="0.25">
      <c r="A1524" s="3"/>
    </row>
    <row r="1525" spans="1:1" x14ac:dyDescent="0.25">
      <c r="A1525" s="3"/>
    </row>
    <row r="1526" spans="1:1" x14ac:dyDescent="0.25">
      <c r="A1526" s="3"/>
    </row>
    <row r="1527" spans="1:1" x14ac:dyDescent="0.25">
      <c r="A1527" s="3"/>
    </row>
    <row r="1528" spans="1:1" x14ac:dyDescent="0.25">
      <c r="A1528" s="3"/>
    </row>
    <row r="1529" spans="1:1" x14ac:dyDescent="0.25">
      <c r="A1529" s="3"/>
    </row>
    <row r="1530" spans="1:1" x14ac:dyDescent="0.25">
      <c r="A1530" s="3"/>
    </row>
    <row r="1531" spans="1:1" x14ac:dyDescent="0.25">
      <c r="A1531" s="3"/>
    </row>
    <row r="1532" spans="1:1" x14ac:dyDescent="0.25">
      <c r="A1532" s="3"/>
    </row>
    <row r="1533" spans="1:1" x14ac:dyDescent="0.25">
      <c r="A1533" s="3"/>
    </row>
    <row r="1534" spans="1:1" x14ac:dyDescent="0.25">
      <c r="A1534" s="3"/>
    </row>
    <row r="1535" spans="1:1" x14ac:dyDescent="0.25">
      <c r="A1535" s="3"/>
    </row>
    <row r="1536" spans="1:1" x14ac:dyDescent="0.25">
      <c r="A1536" s="3"/>
    </row>
    <row r="1537" spans="1:1" x14ac:dyDescent="0.25">
      <c r="A1537" s="3"/>
    </row>
    <row r="1538" spans="1:1" x14ac:dyDescent="0.25">
      <c r="A1538" s="3"/>
    </row>
    <row r="1539" spans="1:1" x14ac:dyDescent="0.25">
      <c r="A1539" s="3"/>
    </row>
    <row r="1540" spans="1:1" x14ac:dyDescent="0.25">
      <c r="A1540" s="3"/>
    </row>
    <row r="1541" spans="1:1" x14ac:dyDescent="0.25">
      <c r="A1541" s="3"/>
    </row>
    <row r="1542" spans="1:1" x14ac:dyDescent="0.25">
      <c r="A1542" s="3"/>
    </row>
    <row r="1543" spans="1:1" x14ac:dyDescent="0.25">
      <c r="A1543" s="3"/>
    </row>
    <row r="1544" spans="1:1" x14ac:dyDescent="0.25">
      <c r="A1544" s="3"/>
    </row>
    <row r="1545" spans="1:1" x14ac:dyDescent="0.25">
      <c r="A1545" s="3"/>
    </row>
    <row r="1546" spans="1:1" x14ac:dyDescent="0.25">
      <c r="A1546" s="3"/>
    </row>
    <row r="1547" spans="1:1" x14ac:dyDescent="0.25">
      <c r="A1547" s="3"/>
    </row>
    <row r="1548" spans="1:1" x14ac:dyDescent="0.25">
      <c r="A1548" s="3"/>
    </row>
    <row r="1549" spans="1:1" x14ac:dyDescent="0.25">
      <c r="A1549" s="3"/>
    </row>
    <row r="1550" spans="1:1" x14ac:dyDescent="0.25">
      <c r="A1550" s="3"/>
    </row>
    <row r="1551" spans="1:1" x14ac:dyDescent="0.25">
      <c r="A1551" s="3"/>
    </row>
    <row r="1552" spans="1:1" x14ac:dyDescent="0.25">
      <c r="A1552" s="3"/>
    </row>
    <row r="1553" spans="1:1" x14ac:dyDescent="0.25">
      <c r="A1553" s="3"/>
    </row>
    <row r="1554" spans="1:1" x14ac:dyDescent="0.25">
      <c r="A1554" s="3"/>
    </row>
    <row r="1555" spans="1:1" x14ac:dyDescent="0.25">
      <c r="A1555" s="3"/>
    </row>
    <row r="1556" spans="1:1" x14ac:dyDescent="0.25">
      <c r="A1556" s="3"/>
    </row>
    <row r="1557" spans="1:1" x14ac:dyDescent="0.25">
      <c r="A1557" s="3"/>
    </row>
    <row r="1558" spans="1:1" x14ac:dyDescent="0.25">
      <c r="A1558" s="3"/>
    </row>
    <row r="1559" spans="1:1" x14ac:dyDescent="0.25">
      <c r="A1559" s="3"/>
    </row>
    <row r="1560" spans="1:1" x14ac:dyDescent="0.25">
      <c r="A1560" s="3"/>
    </row>
    <row r="1561" spans="1:1" x14ac:dyDescent="0.25">
      <c r="A1561" s="3"/>
    </row>
    <row r="1562" spans="1:1" x14ac:dyDescent="0.25">
      <c r="A1562" s="3"/>
    </row>
    <row r="1563" spans="1:1" x14ac:dyDescent="0.25">
      <c r="A1563" s="3"/>
    </row>
    <row r="1564" spans="1:1" x14ac:dyDescent="0.25">
      <c r="A1564" s="3"/>
    </row>
    <row r="1565" spans="1:1" x14ac:dyDescent="0.25">
      <c r="A1565" s="3"/>
    </row>
    <row r="1566" spans="1:1" x14ac:dyDescent="0.25">
      <c r="A1566" s="3"/>
    </row>
    <row r="1567" spans="1:1" x14ac:dyDescent="0.25">
      <c r="A1567" s="3"/>
    </row>
    <row r="1568" spans="1:1" x14ac:dyDescent="0.25">
      <c r="A1568" s="3"/>
    </row>
    <row r="1569" spans="1:1" x14ac:dyDescent="0.25">
      <c r="A1569" s="3"/>
    </row>
    <row r="1570" spans="1:1" x14ac:dyDescent="0.25">
      <c r="A1570" s="3"/>
    </row>
    <row r="1571" spans="1:1" x14ac:dyDescent="0.25">
      <c r="A1571" s="3"/>
    </row>
    <row r="1572" spans="1:1" x14ac:dyDescent="0.25">
      <c r="A1572" s="3"/>
    </row>
    <row r="1573" spans="1:1" x14ac:dyDescent="0.25">
      <c r="A1573" s="3"/>
    </row>
    <row r="1574" spans="1:1" x14ac:dyDescent="0.25">
      <c r="A1574" s="3"/>
    </row>
    <row r="1575" spans="1:1" x14ac:dyDescent="0.25">
      <c r="A1575" s="3"/>
    </row>
    <row r="1576" spans="1:1" x14ac:dyDescent="0.25">
      <c r="A1576" s="3"/>
    </row>
    <row r="1577" spans="1:1" x14ac:dyDescent="0.25">
      <c r="A1577" s="3"/>
    </row>
    <row r="1578" spans="1:1" x14ac:dyDescent="0.25">
      <c r="A1578" s="3"/>
    </row>
    <row r="1579" spans="1:1" x14ac:dyDescent="0.25">
      <c r="A1579" s="3"/>
    </row>
    <row r="1580" spans="1:1" x14ac:dyDescent="0.25">
      <c r="A1580" s="3"/>
    </row>
    <row r="1581" spans="1:1" x14ac:dyDescent="0.25">
      <c r="A1581" s="3"/>
    </row>
    <row r="1582" spans="1:1" x14ac:dyDescent="0.25">
      <c r="A1582" s="3"/>
    </row>
    <row r="1583" spans="1:1" x14ac:dyDescent="0.25">
      <c r="A1583" s="3"/>
    </row>
    <row r="1584" spans="1:1" x14ac:dyDescent="0.25">
      <c r="A1584" s="3"/>
    </row>
    <row r="1585" spans="1:1" x14ac:dyDescent="0.25">
      <c r="A1585" s="3"/>
    </row>
    <row r="1586" spans="1:1" x14ac:dyDescent="0.25">
      <c r="A1586" s="3"/>
    </row>
    <row r="1587" spans="1:1" x14ac:dyDescent="0.25">
      <c r="A1587" s="3"/>
    </row>
    <row r="1588" spans="1:1" x14ac:dyDescent="0.25">
      <c r="A1588" s="3"/>
    </row>
    <row r="1589" spans="1:1" x14ac:dyDescent="0.25">
      <c r="A1589" s="3"/>
    </row>
    <row r="1590" spans="1:1" x14ac:dyDescent="0.25">
      <c r="A1590" s="3"/>
    </row>
    <row r="1591" spans="1:1" x14ac:dyDescent="0.25">
      <c r="A1591" s="3"/>
    </row>
    <row r="1592" spans="1:1" x14ac:dyDescent="0.25">
      <c r="A1592" s="3"/>
    </row>
    <row r="1593" spans="1:1" x14ac:dyDescent="0.25">
      <c r="A1593" s="3"/>
    </row>
    <row r="1594" spans="1:1" x14ac:dyDescent="0.25">
      <c r="A1594" s="3"/>
    </row>
    <row r="1595" spans="1:1" x14ac:dyDescent="0.25">
      <c r="A1595" s="3"/>
    </row>
    <row r="1596" spans="1:1" x14ac:dyDescent="0.25">
      <c r="A1596" s="3"/>
    </row>
    <row r="1597" spans="1:1" x14ac:dyDescent="0.25">
      <c r="A1597" s="3"/>
    </row>
    <row r="1598" spans="1:1" x14ac:dyDescent="0.25">
      <c r="A1598" s="3"/>
    </row>
    <row r="1599" spans="1:1" x14ac:dyDescent="0.25">
      <c r="A1599" s="3"/>
    </row>
    <row r="1600" spans="1:1" x14ac:dyDescent="0.25">
      <c r="A1600" s="3"/>
    </row>
    <row r="1601" spans="1:1" x14ac:dyDescent="0.25">
      <c r="A1601" s="3"/>
    </row>
    <row r="1602" spans="1:1" x14ac:dyDescent="0.25">
      <c r="A1602" s="3"/>
    </row>
    <row r="1603" spans="1:1" x14ac:dyDescent="0.25">
      <c r="A1603" s="3"/>
    </row>
    <row r="1604" spans="1:1" x14ac:dyDescent="0.25">
      <c r="A1604" s="3"/>
    </row>
    <row r="1605" spans="1:1" x14ac:dyDescent="0.25">
      <c r="A1605" s="3"/>
    </row>
    <row r="1606" spans="1:1" x14ac:dyDescent="0.25">
      <c r="A1606" s="3"/>
    </row>
    <row r="1607" spans="1:1" x14ac:dyDescent="0.25">
      <c r="A1607" s="3"/>
    </row>
    <row r="1608" spans="1:1" x14ac:dyDescent="0.25">
      <c r="A1608" s="3"/>
    </row>
    <row r="1609" spans="1:1" x14ac:dyDescent="0.25">
      <c r="A1609" s="3"/>
    </row>
    <row r="1610" spans="1:1" x14ac:dyDescent="0.25">
      <c r="A1610" s="3"/>
    </row>
    <row r="1611" spans="1:1" x14ac:dyDescent="0.25">
      <c r="A1611" s="3"/>
    </row>
    <row r="1612" spans="1:1" x14ac:dyDescent="0.25">
      <c r="A1612" s="3"/>
    </row>
    <row r="1613" spans="1:1" x14ac:dyDescent="0.25">
      <c r="A1613" s="3"/>
    </row>
    <row r="1614" spans="1:1" x14ac:dyDescent="0.25">
      <c r="A1614" s="3"/>
    </row>
    <row r="1615" spans="1:1" x14ac:dyDescent="0.25">
      <c r="A1615" s="3"/>
    </row>
    <row r="1616" spans="1:1" x14ac:dyDescent="0.25">
      <c r="A1616" s="3"/>
    </row>
    <row r="1617" spans="1:1" x14ac:dyDescent="0.25">
      <c r="A1617" s="3"/>
    </row>
    <row r="1618" spans="1:1" x14ac:dyDescent="0.25">
      <c r="A1618" s="3"/>
    </row>
    <row r="1619" spans="1:1" x14ac:dyDescent="0.25">
      <c r="A1619" s="3"/>
    </row>
    <row r="1620" spans="1:1" x14ac:dyDescent="0.25">
      <c r="A1620" s="3"/>
    </row>
    <row r="1621" spans="1:1" x14ac:dyDescent="0.25">
      <c r="A1621" s="3"/>
    </row>
    <row r="1622" spans="1:1" x14ac:dyDescent="0.25">
      <c r="A1622" s="3"/>
    </row>
    <row r="1623" spans="1:1" x14ac:dyDescent="0.25">
      <c r="A1623" s="3"/>
    </row>
    <row r="1624" spans="1:1" x14ac:dyDescent="0.25">
      <c r="A1624" s="3"/>
    </row>
    <row r="1625" spans="1:1" x14ac:dyDescent="0.25">
      <c r="A1625" s="3"/>
    </row>
    <row r="1626" spans="1:1" x14ac:dyDescent="0.25">
      <c r="A1626" s="3"/>
    </row>
    <row r="1627" spans="1:1" x14ac:dyDescent="0.25">
      <c r="A1627" s="3"/>
    </row>
    <row r="1628" spans="1:1" x14ac:dyDescent="0.25">
      <c r="A1628" s="3"/>
    </row>
    <row r="1629" spans="1:1" x14ac:dyDescent="0.25">
      <c r="A1629" s="3"/>
    </row>
    <row r="1630" spans="1:1" x14ac:dyDescent="0.25">
      <c r="A1630" s="3"/>
    </row>
    <row r="1631" spans="1:1" x14ac:dyDescent="0.25">
      <c r="A1631" s="3"/>
    </row>
    <row r="1632" spans="1:1" x14ac:dyDescent="0.25">
      <c r="A1632" s="3"/>
    </row>
    <row r="1633" spans="1:1" x14ac:dyDescent="0.25">
      <c r="A1633" s="3"/>
    </row>
    <row r="1634" spans="1:1" x14ac:dyDescent="0.25">
      <c r="A1634" s="3"/>
    </row>
    <row r="1635" spans="1:1" x14ac:dyDescent="0.25">
      <c r="A1635" s="3"/>
    </row>
    <row r="1636" spans="1:1" x14ac:dyDescent="0.25">
      <c r="A1636" s="3"/>
    </row>
    <row r="1637" spans="1:1" x14ac:dyDescent="0.25">
      <c r="A1637" s="3"/>
    </row>
    <row r="1638" spans="1:1" x14ac:dyDescent="0.25">
      <c r="A1638" s="3"/>
    </row>
    <row r="1639" spans="1:1" x14ac:dyDescent="0.25">
      <c r="A1639" s="3"/>
    </row>
    <row r="1640" spans="1:1" x14ac:dyDescent="0.25">
      <c r="A1640" s="3"/>
    </row>
    <row r="1641" spans="1:1" x14ac:dyDescent="0.25">
      <c r="A1641" s="3"/>
    </row>
    <row r="1642" spans="1:1" x14ac:dyDescent="0.25">
      <c r="A1642" s="3"/>
    </row>
    <row r="1643" spans="1:1" x14ac:dyDescent="0.25">
      <c r="A1643" s="3"/>
    </row>
    <row r="1644" spans="1:1" x14ac:dyDescent="0.25">
      <c r="A1644" s="3"/>
    </row>
    <row r="1645" spans="1:1" x14ac:dyDescent="0.25">
      <c r="A1645" s="3"/>
    </row>
    <row r="1646" spans="1:1" x14ac:dyDescent="0.25">
      <c r="A1646" s="3"/>
    </row>
    <row r="1647" spans="1:1" x14ac:dyDescent="0.25">
      <c r="A1647" s="3"/>
    </row>
    <row r="1648" spans="1:1" x14ac:dyDescent="0.25">
      <c r="A1648" s="3"/>
    </row>
    <row r="1649" spans="1:1" x14ac:dyDescent="0.25">
      <c r="A1649" s="3"/>
    </row>
    <row r="1650" spans="1:1" x14ac:dyDescent="0.25">
      <c r="A1650" s="3"/>
    </row>
    <row r="1651" spans="1:1" x14ac:dyDescent="0.25">
      <c r="A1651" s="3"/>
    </row>
    <row r="1652" spans="1:1" x14ac:dyDescent="0.25">
      <c r="A1652" s="3"/>
    </row>
    <row r="1653" spans="1:1" x14ac:dyDescent="0.25">
      <c r="A1653" s="3"/>
    </row>
    <row r="1654" spans="1:1" x14ac:dyDescent="0.25">
      <c r="A1654" s="3"/>
    </row>
    <row r="1655" spans="1:1" x14ac:dyDescent="0.25">
      <c r="A1655" s="3"/>
    </row>
    <row r="1656" spans="1:1" x14ac:dyDescent="0.25">
      <c r="A1656" s="3"/>
    </row>
    <row r="1657" spans="1:1" x14ac:dyDescent="0.25">
      <c r="A1657" s="3"/>
    </row>
    <row r="1658" spans="1:1" x14ac:dyDescent="0.25">
      <c r="A1658" s="3"/>
    </row>
    <row r="1659" spans="1:1" x14ac:dyDescent="0.25">
      <c r="A1659" s="3"/>
    </row>
    <row r="1660" spans="1:1" x14ac:dyDescent="0.25">
      <c r="A1660" s="3"/>
    </row>
    <row r="1661" spans="1:1" x14ac:dyDescent="0.25">
      <c r="A1661" s="3"/>
    </row>
    <row r="1662" spans="1:1" x14ac:dyDescent="0.25">
      <c r="A1662" s="3"/>
    </row>
    <row r="1663" spans="1:1" x14ac:dyDescent="0.25">
      <c r="A1663" s="3"/>
    </row>
    <row r="1664" spans="1:1" x14ac:dyDescent="0.25">
      <c r="A1664" s="3"/>
    </row>
    <row r="1665" spans="1:1" x14ac:dyDescent="0.25">
      <c r="A1665" s="3"/>
    </row>
    <row r="1666" spans="1:1" x14ac:dyDescent="0.25">
      <c r="A1666" s="3"/>
    </row>
    <row r="1667" spans="1:1" x14ac:dyDescent="0.25">
      <c r="A1667" s="3"/>
    </row>
    <row r="1668" spans="1:1" x14ac:dyDescent="0.25">
      <c r="A1668" s="3"/>
    </row>
    <row r="1669" spans="1:1" x14ac:dyDescent="0.25">
      <c r="A1669" s="3"/>
    </row>
    <row r="1670" spans="1:1" x14ac:dyDescent="0.25">
      <c r="A1670" s="3"/>
    </row>
    <row r="1671" spans="1:1" x14ac:dyDescent="0.25">
      <c r="A1671" s="3"/>
    </row>
    <row r="1672" spans="1:1" x14ac:dyDescent="0.25">
      <c r="A1672" s="3"/>
    </row>
    <row r="1673" spans="1:1" x14ac:dyDescent="0.25">
      <c r="A1673" s="3"/>
    </row>
    <row r="1674" spans="1:1" x14ac:dyDescent="0.25">
      <c r="A1674" s="3"/>
    </row>
    <row r="1675" spans="1:1" x14ac:dyDescent="0.25">
      <c r="A1675" s="3"/>
    </row>
    <row r="1676" spans="1:1" x14ac:dyDescent="0.25">
      <c r="A1676" s="3"/>
    </row>
    <row r="1677" spans="1:1" x14ac:dyDescent="0.25">
      <c r="A1677" s="3"/>
    </row>
    <row r="1678" spans="1:1" x14ac:dyDescent="0.25">
      <c r="A1678" s="3"/>
    </row>
    <row r="1679" spans="1:1" x14ac:dyDescent="0.25">
      <c r="A1679" s="3"/>
    </row>
    <row r="1680" spans="1:1" x14ac:dyDescent="0.25">
      <c r="A1680" s="3"/>
    </row>
    <row r="1681" spans="1:1" x14ac:dyDescent="0.25">
      <c r="A1681" s="3"/>
    </row>
    <row r="1682" spans="1:1" x14ac:dyDescent="0.25">
      <c r="A1682" s="3"/>
    </row>
    <row r="1683" spans="1:1" x14ac:dyDescent="0.25">
      <c r="A1683" s="3"/>
    </row>
    <row r="1684" spans="1:1" x14ac:dyDescent="0.25">
      <c r="A1684" s="3"/>
    </row>
    <row r="1685" spans="1:1" x14ac:dyDescent="0.25">
      <c r="A1685" s="3"/>
    </row>
    <row r="1686" spans="1:1" x14ac:dyDescent="0.25">
      <c r="A1686" s="3"/>
    </row>
    <row r="1687" spans="1:1" x14ac:dyDescent="0.25">
      <c r="A1687" s="3"/>
    </row>
    <row r="1688" spans="1:1" x14ac:dyDescent="0.25">
      <c r="A1688" s="3"/>
    </row>
    <row r="1689" spans="1:1" x14ac:dyDescent="0.25">
      <c r="A1689" s="3"/>
    </row>
    <row r="1690" spans="1:1" x14ac:dyDescent="0.25">
      <c r="A1690" s="3"/>
    </row>
    <row r="1691" spans="1:1" x14ac:dyDescent="0.25">
      <c r="A1691" s="3"/>
    </row>
    <row r="1692" spans="1:1" x14ac:dyDescent="0.25">
      <c r="A1692" s="3"/>
    </row>
    <row r="1693" spans="1:1" x14ac:dyDescent="0.25">
      <c r="A1693" s="3"/>
    </row>
    <row r="1694" spans="1:1" x14ac:dyDescent="0.25">
      <c r="A1694" s="3"/>
    </row>
    <row r="1695" spans="1:1" x14ac:dyDescent="0.25">
      <c r="A1695" s="3"/>
    </row>
    <row r="1696" spans="1:1" x14ac:dyDescent="0.25">
      <c r="A1696" s="3"/>
    </row>
    <row r="1697" spans="1:1" x14ac:dyDescent="0.25">
      <c r="A1697" s="3"/>
    </row>
    <row r="1698" spans="1:1" x14ac:dyDescent="0.25">
      <c r="A1698" s="3"/>
    </row>
    <row r="1699" spans="1:1" x14ac:dyDescent="0.25">
      <c r="A1699" s="3"/>
    </row>
    <row r="1700" spans="1:1" x14ac:dyDescent="0.25">
      <c r="A1700" s="3"/>
    </row>
    <row r="1701" spans="1:1" x14ac:dyDescent="0.25">
      <c r="A1701" s="3"/>
    </row>
    <row r="1702" spans="1:1" x14ac:dyDescent="0.25">
      <c r="A1702" s="3"/>
    </row>
    <row r="1703" spans="1:1" x14ac:dyDescent="0.25">
      <c r="A1703" s="3"/>
    </row>
    <row r="1704" spans="1:1" x14ac:dyDescent="0.25">
      <c r="A1704" s="3"/>
    </row>
    <row r="1705" spans="1:1" x14ac:dyDescent="0.25">
      <c r="A1705" s="3"/>
    </row>
    <row r="1706" spans="1:1" x14ac:dyDescent="0.25">
      <c r="A1706" s="3"/>
    </row>
    <row r="1707" spans="1:1" x14ac:dyDescent="0.25">
      <c r="A1707" s="3"/>
    </row>
    <row r="1708" spans="1:1" x14ac:dyDescent="0.25">
      <c r="A1708" s="3"/>
    </row>
    <row r="1709" spans="1:1" x14ac:dyDescent="0.25">
      <c r="A1709" s="3"/>
    </row>
    <row r="1710" spans="1:1" x14ac:dyDescent="0.25">
      <c r="A1710" s="3"/>
    </row>
    <row r="1711" spans="1:1" x14ac:dyDescent="0.25">
      <c r="A1711" s="3"/>
    </row>
    <row r="1712" spans="1:1" x14ac:dyDescent="0.25">
      <c r="A1712" s="3"/>
    </row>
    <row r="1713" spans="1:1" x14ac:dyDescent="0.25">
      <c r="A1713" s="3"/>
    </row>
    <row r="1714" spans="1:1" x14ac:dyDescent="0.25">
      <c r="A1714" s="3"/>
    </row>
    <row r="1715" spans="1:1" x14ac:dyDescent="0.25">
      <c r="A1715" s="3"/>
    </row>
    <row r="1716" spans="1:1" x14ac:dyDescent="0.25">
      <c r="A1716" s="3"/>
    </row>
    <row r="1717" spans="1:1" x14ac:dyDescent="0.25">
      <c r="A1717" s="3"/>
    </row>
    <row r="1718" spans="1:1" x14ac:dyDescent="0.25">
      <c r="A1718" s="3"/>
    </row>
    <row r="1719" spans="1:1" x14ac:dyDescent="0.25">
      <c r="A1719" s="3"/>
    </row>
    <row r="1720" spans="1:1" x14ac:dyDescent="0.25">
      <c r="A1720" s="3"/>
    </row>
    <row r="1721" spans="1:1" x14ac:dyDescent="0.25">
      <c r="A1721" s="3"/>
    </row>
    <row r="1722" spans="1:1" x14ac:dyDescent="0.25">
      <c r="A1722" s="3"/>
    </row>
    <row r="1723" spans="1:1" x14ac:dyDescent="0.25">
      <c r="A1723" s="3"/>
    </row>
    <row r="1724" spans="1:1" x14ac:dyDescent="0.25">
      <c r="A1724" s="3"/>
    </row>
    <row r="1725" spans="1:1" x14ac:dyDescent="0.25">
      <c r="A1725" s="3"/>
    </row>
    <row r="1726" spans="1:1" x14ac:dyDescent="0.25">
      <c r="A1726" s="3"/>
    </row>
    <row r="1727" spans="1:1" x14ac:dyDescent="0.25">
      <c r="A1727" s="3"/>
    </row>
    <row r="1728" spans="1:1" x14ac:dyDescent="0.25">
      <c r="A1728" s="3"/>
    </row>
    <row r="1729" spans="1:1" x14ac:dyDescent="0.25">
      <c r="A1729" s="3"/>
    </row>
    <row r="1730" spans="1:1" x14ac:dyDescent="0.25">
      <c r="A1730" s="3"/>
    </row>
    <row r="1731" spans="1:1" x14ac:dyDescent="0.25">
      <c r="A1731" s="3"/>
    </row>
    <row r="1732" spans="1:1" x14ac:dyDescent="0.25">
      <c r="A1732" s="3"/>
    </row>
    <row r="1733" spans="1:1" x14ac:dyDescent="0.25">
      <c r="A1733" s="3"/>
    </row>
    <row r="1734" spans="1:1" x14ac:dyDescent="0.25">
      <c r="A1734" s="3"/>
    </row>
    <row r="1735" spans="1:1" x14ac:dyDescent="0.25">
      <c r="A1735" s="3"/>
    </row>
    <row r="1736" spans="1:1" x14ac:dyDescent="0.25">
      <c r="A1736" s="3"/>
    </row>
    <row r="1737" spans="1:1" x14ac:dyDescent="0.25">
      <c r="A1737" s="3"/>
    </row>
    <row r="1738" spans="1:1" x14ac:dyDescent="0.25">
      <c r="A1738" s="3"/>
    </row>
    <row r="1739" spans="1:1" x14ac:dyDescent="0.25">
      <c r="A1739" s="3"/>
    </row>
    <row r="1740" spans="1:1" x14ac:dyDescent="0.25">
      <c r="A1740" s="3"/>
    </row>
    <row r="1741" spans="1:1" x14ac:dyDescent="0.25">
      <c r="A1741" s="3"/>
    </row>
    <row r="1742" spans="1:1" x14ac:dyDescent="0.25">
      <c r="A1742" s="3"/>
    </row>
    <row r="1743" spans="1:1" x14ac:dyDescent="0.25">
      <c r="A1743" s="3"/>
    </row>
    <row r="1744" spans="1:1" x14ac:dyDescent="0.25">
      <c r="A1744" s="3"/>
    </row>
    <row r="1745" spans="1:1" x14ac:dyDescent="0.25">
      <c r="A1745" s="3"/>
    </row>
    <row r="1746" spans="1:1" x14ac:dyDescent="0.25">
      <c r="A1746" s="3"/>
    </row>
    <row r="1747" spans="1:1" x14ac:dyDescent="0.25">
      <c r="A1747" s="3"/>
    </row>
    <row r="1748" spans="1:1" x14ac:dyDescent="0.25">
      <c r="A1748" s="3"/>
    </row>
    <row r="1749" spans="1:1" x14ac:dyDescent="0.25">
      <c r="A1749" s="3"/>
    </row>
    <row r="1750" spans="1:1" x14ac:dyDescent="0.25">
      <c r="A1750" s="3"/>
    </row>
    <row r="1751" spans="1:1" x14ac:dyDescent="0.25">
      <c r="A1751" s="3"/>
    </row>
    <row r="1752" spans="1:1" x14ac:dyDescent="0.25">
      <c r="A1752" s="3"/>
    </row>
    <row r="1753" spans="1:1" x14ac:dyDescent="0.25">
      <c r="A1753" s="3"/>
    </row>
    <row r="1754" spans="1:1" x14ac:dyDescent="0.25">
      <c r="A1754" s="3"/>
    </row>
    <row r="1755" spans="1:1" x14ac:dyDescent="0.25">
      <c r="A1755" s="3"/>
    </row>
    <row r="1756" spans="1:1" x14ac:dyDescent="0.25">
      <c r="A1756" s="3"/>
    </row>
    <row r="1757" spans="1:1" x14ac:dyDescent="0.25">
      <c r="A1757" s="3"/>
    </row>
    <row r="1758" spans="1:1" x14ac:dyDescent="0.25">
      <c r="A1758" s="3"/>
    </row>
    <row r="1759" spans="1:1" x14ac:dyDescent="0.25">
      <c r="A1759" s="3"/>
    </row>
    <row r="1760" spans="1:1" x14ac:dyDescent="0.25">
      <c r="A1760" s="3"/>
    </row>
    <row r="1761" spans="1:1" x14ac:dyDescent="0.25">
      <c r="A1761" s="3"/>
    </row>
    <row r="1762" spans="1:1" x14ac:dyDescent="0.25">
      <c r="A1762" s="3"/>
    </row>
    <row r="1763" spans="1:1" x14ac:dyDescent="0.25">
      <c r="A1763" s="3"/>
    </row>
    <row r="1764" spans="1:1" x14ac:dyDescent="0.25">
      <c r="A1764" s="3"/>
    </row>
    <row r="1765" spans="1:1" x14ac:dyDescent="0.25">
      <c r="A1765" s="3"/>
    </row>
    <row r="1766" spans="1:1" x14ac:dyDescent="0.25">
      <c r="A1766" s="3"/>
    </row>
    <row r="1767" spans="1:1" x14ac:dyDescent="0.25">
      <c r="A1767" s="3"/>
    </row>
    <row r="1768" spans="1:1" x14ac:dyDescent="0.25">
      <c r="A1768" s="3"/>
    </row>
    <row r="1769" spans="1:1" x14ac:dyDescent="0.25">
      <c r="A1769" s="3"/>
    </row>
    <row r="1770" spans="1:1" x14ac:dyDescent="0.25">
      <c r="A1770" s="3"/>
    </row>
    <row r="1771" spans="1:1" x14ac:dyDescent="0.25">
      <c r="A1771" s="3"/>
    </row>
    <row r="1772" spans="1:1" x14ac:dyDescent="0.25">
      <c r="A1772" s="3"/>
    </row>
    <row r="1773" spans="1:1" x14ac:dyDescent="0.25">
      <c r="A1773" s="3"/>
    </row>
    <row r="1774" spans="1:1" x14ac:dyDescent="0.25">
      <c r="A1774" s="3"/>
    </row>
    <row r="1775" spans="1:1" x14ac:dyDescent="0.25">
      <c r="A1775" s="3"/>
    </row>
    <row r="1776" spans="1:1" x14ac:dyDescent="0.25">
      <c r="A1776" s="3"/>
    </row>
    <row r="1777" spans="1:1" x14ac:dyDescent="0.25">
      <c r="A1777" s="3"/>
    </row>
    <row r="1778" spans="1:1" x14ac:dyDescent="0.25">
      <c r="A1778" s="3"/>
    </row>
    <row r="1779" spans="1:1" x14ac:dyDescent="0.25">
      <c r="A1779" s="3"/>
    </row>
    <row r="1780" spans="1:1" x14ac:dyDescent="0.25">
      <c r="A1780" s="3"/>
    </row>
    <row r="1781" spans="1:1" x14ac:dyDescent="0.25">
      <c r="A1781" s="3"/>
    </row>
    <row r="1782" spans="1:1" x14ac:dyDescent="0.25">
      <c r="A1782" s="3"/>
    </row>
    <row r="1783" spans="1:1" x14ac:dyDescent="0.25">
      <c r="A1783" s="3"/>
    </row>
    <row r="1784" spans="1:1" x14ac:dyDescent="0.25">
      <c r="A1784" s="3"/>
    </row>
    <row r="1785" spans="1:1" x14ac:dyDescent="0.25">
      <c r="A1785" s="3"/>
    </row>
    <row r="1786" spans="1:1" x14ac:dyDescent="0.25">
      <c r="A1786" s="3"/>
    </row>
    <row r="1787" spans="1:1" x14ac:dyDescent="0.25">
      <c r="A1787" s="3"/>
    </row>
    <row r="1788" spans="1:1" x14ac:dyDescent="0.25">
      <c r="A1788" s="3"/>
    </row>
    <row r="1789" spans="1:1" x14ac:dyDescent="0.25">
      <c r="A1789" s="3"/>
    </row>
    <row r="1790" spans="1:1" x14ac:dyDescent="0.25">
      <c r="A1790" s="3"/>
    </row>
    <row r="1791" spans="1:1" x14ac:dyDescent="0.25">
      <c r="A1791" s="3"/>
    </row>
    <row r="1792" spans="1:1" x14ac:dyDescent="0.25">
      <c r="A1792" s="3"/>
    </row>
    <row r="1793" spans="1:1" x14ac:dyDescent="0.25">
      <c r="A1793" s="3"/>
    </row>
    <row r="1794" spans="1:1" x14ac:dyDescent="0.25">
      <c r="A1794" s="3"/>
    </row>
    <row r="1795" spans="1:1" x14ac:dyDescent="0.25">
      <c r="A1795" s="3"/>
    </row>
    <row r="1796" spans="1:1" x14ac:dyDescent="0.25">
      <c r="A1796" s="3"/>
    </row>
    <row r="1797" spans="1:1" x14ac:dyDescent="0.25">
      <c r="A1797" s="3"/>
    </row>
    <row r="1798" spans="1:1" x14ac:dyDescent="0.25">
      <c r="A1798" s="3"/>
    </row>
    <row r="1799" spans="1:1" x14ac:dyDescent="0.25">
      <c r="A1799" s="3"/>
    </row>
    <row r="1800" spans="1:1" x14ac:dyDescent="0.25">
      <c r="A1800" s="3"/>
    </row>
    <row r="1801" spans="1:1" x14ac:dyDescent="0.25">
      <c r="A1801" s="3"/>
    </row>
    <row r="1802" spans="1:1" x14ac:dyDescent="0.25">
      <c r="A1802" s="3"/>
    </row>
    <row r="1803" spans="1:1" x14ac:dyDescent="0.25">
      <c r="A1803" s="3"/>
    </row>
    <row r="1804" spans="1:1" x14ac:dyDescent="0.25">
      <c r="A1804" s="3"/>
    </row>
    <row r="1805" spans="1:1" x14ac:dyDescent="0.25">
      <c r="A1805" s="3"/>
    </row>
    <row r="1806" spans="1:1" x14ac:dyDescent="0.25">
      <c r="A1806" s="3"/>
    </row>
    <row r="1807" spans="1:1" x14ac:dyDescent="0.25">
      <c r="A1807" s="3"/>
    </row>
    <row r="1808" spans="1:1" x14ac:dyDescent="0.25">
      <c r="A1808" s="3"/>
    </row>
    <row r="1809" spans="1:1" x14ac:dyDescent="0.25">
      <c r="A1809" s="3"/>
    </row>
    <row r="1810" spans="1:1" x14ac:dyDescent="0.25">
      <c r="A1810" s="3"/>
    </row>
    <row r="1811" spans="1:1" x14ac:dyDescent="0.25">
      <c r="A1811" s="3"/>
    </row>
    <row r="1812" spans="1:1" x14ac:dyDescent="0.25">
      <c r="A1812" s="3"/>
    </row>
    <row r="1813" spans="1:1" x14ac:dyDescent="0.25">
      <c r="A1813" s="3"/>
    </row>
    <row r="1814" spans="1:1" x14ac:dyDescent="0.25">
      <c r="A1814" s="3"/>
    </row>
    <row r="1815" spans="1:1" x14ac:dyDescent="0.25">
      <c r="A1815" s="3"/>
    </row>
    <row r="1816" spans="1:1" x14ac:dyDescent="0.25">
      <c r="A1816" s="3"/>
    </row>
    <row r="1817" spans="1:1" x14ac:dyDescent="0.25">
      <c r="A1817" s="3"/>
    </row>
    <row r="1818" spans="1:1" x14ac:dyDescent="0.25">
      <c r="A1818" s="3"/>
    </row>
    <row r="1819" spans="1:1" x14ac:dyDescent="0.25">
      <c r="A1819" s="3"/>
    </row>
    <row r="1820" spans="1:1" x14ac:dyDescent="0.25">
      <c r="A1820" s="3"/>
    </row>
    <row r="1821" spans="1:1" x14ac:dyDescent="0.25">
      <c r="A1821" s="3"/>
    </row>
    <row r="1822" spans="1:1" x14ac:dyDescent="0.25">
      <c r="A1822" s="3"/>
    </row>
    <row r="1823" spans="1:1" x14ac:dyDescent="0.25">
      <c r="A1823" s="3"/>
    </row>
    <row r="1824" spans="1:1" x14ac:dyDescent="0.25">
      <c r="A1824" s="3"/>
    </row>
    <row r="1825" spans="1:1" x14ac:dyDescent="0.25">
      <c r="A1825" s="3"/>
    </row>
    <row r="1826" spans="1:1" x14ac:dyDescent="0.25">
      <c r="A1826" s="3"/>
    </row>
    <row r="1827" spans="1:1" x14ac:dyDescent="0.25">
      <c r="A1827" s="3"/>
    </row>
    <row r="1828" spans="1:1" x14ac:dyDescent="0.25">
      <c r="A1828" s="3"/>
    </row>
    <row r="1829" spans="1:1" x14ac:dyDescent="0.25">
      <c r="A1829" s="3"/>
    </row>
    <row r="1830" spans="1:1" x14ac:dyDescent="0.25">
      <c r="A1830" s="3"/>
    </row>
    <row r="1831" spans="1:1" x14ac:dyDescent="0.25">
      <c r="A1831" s="3"/>
    </row>
    <row r="1832" spans="1:1" x14ac:dyDescent="0.25">
      <c r="A1832" s="3"/>
    </row>
    <row r="1833" spans="1:1" x14ac:dyDescent="0.25">
      <c r="A1833" s="3"/>
    </row>
    <row r="1834" spans="1:1" x14ac:dyDescent="0.25">
      <c r="A1834" s="3"/>
    </row>
    <row r="1835" spans="1:1" x14ac:dyDescent="0.25">
      <c r="A1835" s="3"/>
    </row>
    <row r="1836" spans="1:1" x14ac:dyDescent="0.25">
      <c r="A1836" s="3"/>
    </row>
    <row r="1837" spans="1:1" x14ac:dyDescent="0.25">
      <c r="A1837" s="3"/>
    </row>
    <row r="1838" spans="1:1" x14ac:dyDescent="0.25">
      <c r="A1838" s="3"/>
    </row>
    <row r="1839" spans="1:1" x14ac:dyDescent="0.25">
      <c r="A1839" s="3"/>
    </row>
    <row r="1840" spans="1:1" x14ac:dyDescent="0.25">
      <c r="A1840" s="3"/>
    </row>
    <row r="1841" spans="1:1" x14ac:dyDescent="0.25">
      <c r="A1841" s="3"/>
    </row>
    <row r="1842" spans="1:1" x14ac:dyDescent="0.25">
      <c r="A1842" s="3"/>
    </row>
    <row r="1843" spans="1:1" x14ac:dyDescent="0.25">
      <c r="A1843" s="3"/>
    </row>
    <row r="1844" spans="1:1" x14ac:dyDescent="0.25">
      <c r="A1844" s="3"/>
    </row>
    <row r="1845" spans="1:1" x14ac:dyDescent="0.25">
      <c r="A1845" s="3"/>
    </row>
    <row r="1846" spans="1:1" x14ac:dyDescent="0.25">
      <c r="A1846" s="3"/>
    </row>
    <row r="1847" spans="1:1" x14ac:dyDescent="0.25">
      <c r="A1847" s="3"/>
    </row>
    <row r="1848" spans="1:1" x14ac:dyDescent="0.25">
      <c r="A1848" s="3"/>
    </row>
    <row r="1849" spans="1:1" x14ac:dyDescent="0.25">
      <c r="A1849" s="3"/>
    </row>
    <row r="1850" spans="1:1" x14ac:dyDescent="0.25">
      <c r="A1850" s="3"/>
    </row>
    <row r="1851" spans="1:1" x14ac:dyDescent="0.25">
      <c r="A1851" s="3"/>
    </row>
    <row r="1852" spans="1:1" x14ac:dyDescent="0.25">
      <c r="A1852" s="3"/>
    </row>
    <row r="1853" spans="1:1" x14ac:dyDescent="0.25">
      <c r="A1853" s="3"/>
    </row>
    <row r="1854" spans="1:1" x14ac:dyDescent="0.25">
      <c r="A1854" s="3"/>
    </row>
    <row r="1855" spans="1:1" x14ac:dyDescent="0.25">
      <c r="A1855" s="3"/>
    </row>
    <row r="1856" spans="1:1" x14ac:dyDescent="0.25">
      <c r="A1856" s="3"/>
    </row>
    <row r="1857" spans="1:1" x14ac:dyDescent="0.25">
      <c r="A1857" s="3"/>
    </row>
    <row r="1858" spans="1:1" x14ac:dyDescent="0.25">
      <c r="A1858" s="3"/>
    </row>
    <row r="1859" spans="1:1" x14ac:dyDescent="0.25">
      <c r="A1859" s="3"/>
    </row>
    <row r="1860" spans="1:1" x14ac:dyDescent="0.25">
      <c r="A1860" s="3"/>
    </row>
    <row r="1861" spans="1:1" x14ac:dyDescent="0.25">
      <c r="A1861" s="3"/>
    </row>
    <row r="1862" spans="1:1" x14ac:dyDescent="0.25">
      <c r="A1862" s="3"/>
    </row>
    <row r="1863" spans="1:1" x14ac:dyDescent="0.25">
      <c r="A1863" s="3"/>
    </row>
    <row r="1864" spans="1:1" x14ac:dyDescent="0.25">
      <c r="A1864" s="3"/>
    </row>
    <row r="1865" spans="1:1" x14ac:dyDescent="0.25">
      <c r="A1865" s="3"/>
    </row>
    <row r="1866" spans="1:1" x14ac:dyDescent="0.25">
      <c r="A1866" s="3"/>
    </row>
    <row r="1867" spans="1:1" x14ac:dyDescent="0.25">
      <c r="A1867" s="3"/>
    </row>
    <row r="1868" spans="1:1" x14ac:dyDescent="0.25">
      <c r="A1868" s="3"/>
    </row>
    <row r="1869" spans="1:1" x14ac:dyDescent="0.25">
      <c r="A1869" s="3"/>
    </row>
    <row r="1870" spans="1:1" x14ac:dyDescent="0.25">
      <c r="A1870" s="3"/>
    </row>
    <row r="1871" spans="1:1" x14ac:dyDescent="0.25">
      <c r="A1871" s="3"/>
    </row>
    <row r="1872" spans="1:1" x14ac:dyDescent="0.25">
      <c r="A1872" s="3"/>
    </row>
    <row r="1873" spans="1:1" x14ac:dyDescent="0.25">
      <c r="A1873" s="3"/>
    </row>
    <row r="1874" spans="1:1" x14ac:dyDescent="0.25">
      <c r="A1874" s="3"/>
    </row>
    <row r="1875" spans="1:1" x14ac:dyDescent="0.25">
      <c r="A1875" s="3"/>
    </row>
    <row r="1876" spans="1:1" x14ac:dyDescent="0.25">
      <c r="A1876" s="3"/>
    </row>
    <row r="1877" spans="1:1" x14ac:dyDescent="0.25">
      <c r="A1877" s="3"/>
    </row>
    <row r="1878" spans="1:1" x14ac:dyDescent="0.25">
      <c r="A1878" s="3"/>
    </row>
    <row r="1879" spans="1:1" x14ac:dyDescent="0.25">
      <c r="A1879" s="3"/>
    </row>
    <row r="1880" spans="1:1" x14ac:dyDescent="0.25">
      <c r="A1880" s="3"/>
    </row>
    <row r="1881" spans="1:1" x14ac:dyDescent="0.25">
      <c r="A1881" s="3"/>
    </row>
    <row r="1882" spans="1:1" x14ac:dyDescent="0.25">
      <c r="A1882" s="3"/>
    </row>
    <row r="1883" spans="1:1" x14ac:dyDescent="0.25">
      <c r="A1883" s="3"/>
    </row>
    <row r="1884" spans="1:1" x14ac:dyDescent="0.25">
      <c r="A1884" s="3"/>
    </row>
    <row r="1885" spans="1:1" x14ac:dyDescent="0.25">
      <c r="A1885" s="3"/>
    </row>
    <row r="1886" spans="1:1" x14ac:dyDescent="0.25">
      <c r="A1886" s="3"/>
    </row>
    <row r="1887" spans="1:1" x14ac:dyDescent="0.25">
      <c r="A1887" s="3"/>
    </row>
    <row r="1888" spans="1:1" x14ac:dyDescent="0.25">
      <c r="A1888" s="3"/>
    </row>
    <row r="1889" spans="1:1" x14ac:dyDescent="0.25">
      <c r="A1889" s="3"/>
    </row>
    <row r="1890" spans="1:1" x14ac:dyDescent="0.25">
      <c r="A1890" s="3"/>
    </row>
    <row r="1891" spans="1:1" x14ac:dyDescent="0.25">
      <c r="A1891" s="3"/>
    </row>
    <row r="1892" spans="1:1" x14ac:dyDescent="0.25">
      <c r="A1892" s="3"/>
    </row>
    <row r="1893" spans="1:1" x14ac:dyDescent="0.25">
      <c r="A1893" s="3"/>
    </row>
    <row r="1894" spans="1:1" x14ac:dyDescent="0.25">
      <c r="A1894" s="3"/>
    </row>
    <row r="1895" spans="1:1" x14ac:dyDescent="0.25">
      <c r="A1895" s="3"/>
    </row>
    <row r="1896" spans="1:1" x14ac:dyDescent="0.25">
      <c r="A1896" s="3"/>
    </row>
    <row r="1897" spans="1:1" x14ac:dyDescent="0.25">
      <c r="A1897" s="3"/>
    </row>
    <row r="1898" spans="1:1" x14ac:dyDescent="0.25">
      <c r="A1898" s="3"/>
    </row>
    <row r="1899" spans="1:1" x14ac:dyDescent="0.25">
      <c r="A1899" s="3"/>
    </row>
    <row r="1900" spans="1:1" x14ac:dyDescent="0.25">
      <c r="A1900" s="3"/>
    </row>
    <row r="1901" spans="1:1" x14ac:dyDescent="0.25">
      <c r="A1901" s="3"/>
    </row>
    <row r="1902" spans="1:1" x14ac:dyDescent="0.25">
      <c r="A1902" s="3"/>
    </row>
    <row r="1903" spans="1:1" x14ac:dyDescent="0.25">
      <c r="A1903" s="3"/>
    </row>
    <row r="1904" spans="1:1" x14ac:dyDescent="0.25">
      <c r="A1904" s="3"/>
    </row>
    <row r="1905" spans="1:1" x14ac:dyDescent="0.25">
      <c r="A1905" s="3"/>
    </row>
    <row r="1906" spans="1:1" x14ac:dyDescent="0.25">
      <c r="A1906" s="3"/>
    </row>
    <row r="1907" spans="1:1" x14ac:dyDescent="0.25">
      <c r="A1907" s="3"/>
    </row>
    <row r="1908" spans="1:1" x14ac:dyDescent="0.25">
      <c r="A1908" s="3"/>
    </row>
    <row r="1909" spans="1:1" x14ac:dyDescent="0.25">
      <c r="A1909" s="3"/>
    </row>
    <row r="1910" spans="1:1" x14ac:dyDescent="0.25">
      <c r="A1910" s="3"/>
    </row>
    <row r="1911" spans="1:1" x14ac:dyDescent="0.25">
      <c r="A1911" s="3"/>
    </row>
    <row r="1912" spans="1:1" x14ac:dyDescent="0.25">
      <c r="A1912" s="3"/>
    </row>
    <row r="1913" spans="1:1" x14ac:dyDescent="0.25">
      <c r="A1913" s="3"/>
    </row>
    <row r="1914" spans="1:1" x14ac:dyDescent="0.25">
      <c r="A1914" s="3"/>
    </row>
    <row r="1915" spans="1:1" x14ac:dyDescent="0.25">
      <c r="A1915" s="3"/>
    </row>
    <row r="1916" spans="1:1" x14ac:dyDescent="0.25">
      <c r="A1916" s="3"/>
    </row>
    <row r="1917" spans="1:1" x14ac:dyDescent="0.25">
      <c r="A1917" s="3"/>
    </row>
    <row r="1918" spans="1:1" x14ac:dyDescent="0.25">
      <c r="A1918" s="3"/>
    </row>
    <row r="1919" spans="1:1" x14ac:dyDescent="0.25">
      <c r="A1919" s="3"/>
    </row>
    <row r="1920" spans="1:1" x14ac:dyDescent="0.25">
      <c r="A1920" s="3"/>
    </row>
    <row r="1921" spans="1:1" x14ac:dyDescent="0.25">
      <c r="A1921" s="3"/>
    </row>
    <row r="1922" spans="1:1" x14ac:dyDescent="0.25">
      <c r="A1922" s="3"/>
    </row>
    <row r="1923" spans="1:1" x14ac:dyDescent="0.25">
      <c r="A1923" s="3"/>
    </row>
    <row r="1924" spans="1:1" x14ac:dyDescent="0.25">
      <c r="A1924" s="3"/>
    </row>
    <row r="1925" spans="1:1" x14ac:dyDescent="0.25">
      <c r="A1925" s="3"/>
    </row>
    <row r="1926" spans="1:1" x14ac:dyDescent="0.25">
      <c r="A1926" s="3"/>
    </row>
    <row r="1927" spans="1:1" x14ac:dyDescent="0.25">
      <c r="A1927" s="3"/>
    </row>
    <row r="1928" spans="1:1" x14ac:dyDescent="0.25">
      <c r="A1928" s="3"/>
    </row>
    <row r="1929" spans="1:1" x14ac:dyDescent="0.25">
      <c r="A1929" s="3"/>
    </row>
    <row r="1930" spans="1:1" x14ac:dyDescent="0.25">
      <c r="A1930" s="3"/>
    </row>
    <row r="1931" spans="1:1" x14ac:dyDescent="0.25">
      <c r="A1931" s="3"/>
    </row>
    <row r="1932" spans="1:1" x14ac:dyDescent="0.25">
      <c r="A1932" s="3"/>
    </row>
    <row r="1933" spans="1:1" x14ac:dyDescent="0.25">
      <c r="A1933" s="3"/>
    </row>
    <row r="1934" spans="1:1" x14ac:dyDescent="0.25">
      <c r="A1934" s="3"/>
    </row>
    <row r="1935" spans="1:1" x14ac:dyDescent="0.25">
      <c r="A1935" s="3"/>
    </row>
    <row r="1936" spans="1:1" x14ac:dyDescent="0.25">
      <c r="A1936" s="3"/>
    </row>
    <row r="1937" spans="1:1" x14ac:dyDescent="0.25">
      <c r="A1937" s="3"/>
    </row>
    <row r="1938" spans="1:1" x14ac:dyDescent="0.25">
      <c r="A1938" s="3"/>
    </row>
    <row r="1939" spans="1:1" x14ac:dyDescent="0.25">
      <c r="A1939" s="3"/>
    </row>
    <row r="1940" spans="1:1" x14ac:dyDescent="0.25">
      <c r="A1940" s="3"/>
    </row>
    <row r="1941" spans="1:1" x14ac:dyDescent="0.25">
      <c r="A1941" s="3"/>
    </row>
    <row r="1942" spans="1:1" x14ac:dyDescent="0.25">
      <c r="A1942" s="3"/>
    </row>
    <row r="1943" spans="1:1" x14ac:dyDescent="0.25">
      <c r="A1943" s="3"/>
    </row>
    <row r="1944" spans="1:1" x14ac:dyDescent="0.25">
      <c r="A1944" s="3"/>
    </row>
    <row r="1945" spans="1:1" x14ac:dyDescent="0.25">
      <c r="A1945" s="3"/>
    </row>
    <row r="1946" spans="1:1" x14ac:dyDescent="0.25">
      <c r="A1946" s="3"/>
    </row>
    <row r="1947" spans="1:1" x14ac:dyDescent="0.25">
      <c r="A1947" s="3"/>
    </row>
    <row r="1948" spans="1:1" x14ac:dyDescent="0.25">
      <c r="A1948" s="3"/>
    </row>
    <row r="1949" spans="1:1" x14ac:dyDescent="0.25">
      <c r="A1949" s="3"/>
    </row>
    <row r="1950" spans="1:1" x14ac:dyDescent="0.25">
      <c r="A1950" s="3"/>
    </row>
    <row r="1951" spans="1:1" x14ac:dyDescent="0.25">
      <c r="A1951" s="3"/>
    </row>
    <row r="1952" spans="1:1" x14ac:dyDescent="0.25">
      <c r="A1952" s="3"/>
    </row>
    <row r="1953" spans="1:1" x14ac:dyDescent="0.25">
      <c r="A1953" s="3"/>
    </row>
    <row r="1954" spans="1:1" x14ac:dyDescent="0.25">
      <c r="A1954" s="3"/>
    </row>
    <row r="1955" spans="1:1" x14ac:dyDescent="0.25">
      <c r="A1955" s="3"/>
    </row>
    <row r="1956" spans="1:1" x14ac:dyDescent="0.25">
      <c r="A1956" s="3"/>
    </row>
    <row r="1957" spans="1:1" x14ac:dyDescent="0.25">
      <c r="A1957" s="3"/>
    </row>
    <row r="1958" spans="1:1" x14ac:dyDescent="0.25">
      <c r="A1958" s="3"/>
    </row>
    <row r="1959" spans="1:1" x14ac:dyDescent="0.25">
      <c r="A1959" s="3"/>
    </row>
    <row r="1960" spans="1:1" x14ac:dyDescent="0.25">
      <c r="A1960" s="3"/>
    </row>
    <row r="1961" spans="1:1" x14ac:dyDescent="0.25">
      <c r="A1961" s="3"/>
    </row>
    <row r="1962" spans="1:1" x14ac:dyDescent="0.25">
      <c r="A1962" s="3"/>
    </row>
    <row r="1963" spans="1:1" x14ac:dyDescent="0.25">
      <c r="A1963" s="3"/>
    </row>
    <row r="1964" spans="1:1" x14ac:dyDescent="0.25">
      <c r="A1964" s="3"/>
    </row>
    <row r="1965" spans="1:1" x14ac:dyDescent="0.25">
      <c r="A1965" s="3"/>
    </row>
    <row r="1966" spans="1:1" x14ac:dyDescent="0.25">
      <c r="A1966" s="3"/>
    </row>
    <row r="1967" spans="1:1" x14ac:dyDescent="0.25">
      <c r="A1967" s="3"/>
    </row>
    <row r="1968" spans="1:1" x14ac:dyDescent="0.25">
      <c r="A1968" s="3"/>
    </row>
    <row r="1969" spans="1:1" x14ac:dyDescent="0.25">
      <c r="A1969" s="3"/>
    </row>
    <row r="1970" spans="1:1" x14ac:dyDescent="0.25">
      <c r="A1970" s="3"/>
    </row>
    <row r="1971" spans="1:1" x14ac:dyDescent="0.25">
      <c r="A1971" s="3"/>
    </row>
    <row r="1972" spans="1:1" x14ac:dyDescent="0.25">
      <c r="A1972" s="3"/>
    </row>
    <row r="1973" spans="1:1" x14ac:dyDescent="0.25">
      <c r="A1973" s="3"/>
    </row>
    <row r="1974" spans="1:1" x14ac:dyDescent="0.25">
      <c r="A1974" s="3"/>
    </row>
    <row r="1975" spans="1:1" x14ac:dyDescent="0.25">
      <c r="A1975" s="3"/>
    </row>
    <row r="1976" spans="1:1" x14ac:dyDescent="0.25">
      <c r="A1976" s="3"/>
    </row>
    <row r="1977" spans="1:1" x14ac:dyDescent="0.25">
      <c r="A1977" s="3"/>
    </row>
    <row r="1978" spans="1:1" x14ac:dyDescent="0.25">
      <c r="A1978" s="3"/>
    </row>
    <row r="1979" spans="1:1" x14ac:dyDescent="0.25">
      <c r="A1979" s="3"/>
    </row>
    <row r="1980" spans="1:1" x14ac:dyDescent="0.25">
      <c r="A1980" s="3"/>
    </row>
    <row r="1981" spans="1:1" x14ac:dyDescent="0.25">
      <c r="A1981" s="3"/>
    </row>
    <row r="1982" spans="1:1" x14ac:dyDescent="0.25">
      <c r="A1982" s="3"/>
    </row>
    <row r="1983" spans="1:1" x14ac:dyDescent="0.25">
      <c r="A1983" s="3"/>
    </row>
    <row r="1984" spans="1:1" x14ac:dyDescent="0.25">
      <c r="A1984" s="3"/>
    </row>
    <row r="1985" spans="1:1" x14ac:dyDescent="0.25">
      <c r="A1985" s="3"/>
    </row>
    <row r="1986" spans="1:1" x14ac:dyDescent="0.25">
      <c r="A1986" s="3"/>
    </row>
    <row r="1987" spans="1:1" x14ac:dyDescent="0.25">
      <c r="A1987" s="3"/>
    </row>
    <row r="1988" spans="1:1" x14ac:dyDescent="0.25">
      <c r="A1988" s="3"/>
    </row>
    <row r="1989" spans="1:1" x14ac:dyDescent="0.25">
      <c r="A1989" s="3"/>
    </row>
    <row r="1990" spans="1:1" x14ac:dyDescent="0.25">
      <c r="A1990" s="3"/>
    </row>
    <row r="1991" spans="1:1" x14ac:dyDescent="0.25">
      <c r="A1991" s="3"/>
    </row>
    <row r="1992" spans="1:1" x14ac:dyDescent="0.25">
      <c r="A1992" s="3"/>
    </row>
    <row r="1993" spans="1:1" x14ac:dyDescent="0.25">
      <c r="A1993" s="3"/>
    </row>
    <row r="1994" spans="1:1" x14ac:dyDescent="0.25">
      <c r="A1994" s="3"/>
    </row>
    <row r="1995" spans="1:1" x14ac:dyDescent="0.25">
      <c r="A1995" s="3"/>
    </row>
    <row r="1996" spans="1:1" x14ac:dyDescent="0.25">
      <c r="A1996" s="3"/>
    </row>
    <row r="1997" spans="1:1" x14ac:dyDescent="0.25">
      <c r="A1997" s="3"/>
    </row>
    <row r="1998" spans="1:1" x14ac:dyDescent="0.25">
      <c r="A1998" s="3"/>
    </row>
    <row r="1999" spans="1:1" x14ac:dyDescent="0.25">
      <c r="A1999" s="3"/>
    </row>
    <row r="2000" spans="1:1" x14ac:dyDescent="0.25">
      <c r="A2000" s="3"/>
    </row>
    <row r="2001" spans="1:1" x14ac:dyDescent="0.25">
      <c r="A2001" s="3"/>
    </row>
    <row r="2002" spans="1:1" x14ac:dyDescent="0.25">
      <c r="A2002" s="3"/>
    </row>
    <row r="2003" spans="1:1" x14ac:dyDescent="0.25">
      <c r="A2003" s="3"/>
    </row>
    <row r="2004" spans="1:1" x14ac:dyDescent="0.25">
      <c r="A2004" s="3"/>
    </row>
    <row r="2005" spans="1:1" x14ac:dyDescent="0.25">
      <c r="A2005" s="3"/>
    </row>
    <row r="2006" spans="1:1" x14ac:dyDescent="0.25">
      <c r="A2006" s="3"/>
    </row>
    <row r="2007" spans="1:1" x14ac:dyDescent="0.25">
      <c r="A2007" s="3"/>
    </row>
    <row r="2008" spans="1:1" x14ac:dyDescent="0.25">
      <c r="A2008" s="3"/>
    </row>
    <row r="2009" spans="1:1" x14ac:dyDescent="0.25">
      <c r="A2009" s="3"/>
    </row>
    <row r="2010" spans="1:1" x14ac:dyDescent="0.25">
      <c r="A2010" s="3"/>
    </row>
    <row r="2011" spans="1:1" x14ac:dyDescent="0.25">
      <c r="A2011" s="3"/>
    </row>
    <row r="2012" spans="1:1" x14ac:dyDescent="0.25">
      <c r="A2012" s="3"/>
    </row>
    <row r="2013" spans="1:1" x14ac:dyDescent="0.25">
      <c r="A2013" s="3"/>
    </row>
    <row r="2014" spans="1:1" x14ac:dyDescent="0.25">
      <c r="A2014" s="3"/>
    </row>
    <row r="2015" spans="1:1" x14ac:dyDescent="0.25">
      <c r="A2015" s="3"/>
    </row>
    <row r="2016" spans="1:1" x14ac:dyDescent="0.25">
      <c r="A2016" s="3"/>
    </row>
    <row r="2017" spans="1:1" x14ac:dyDescent="0.25">
      <c r="A2017" s="3"/>
    </row>
    <row r="2018" spans="1:1" x14ac:dyDescent="0.25">
      <c r="A2018" s="3"/>
    </row>
    <row r="2019" spans="1:1" x14ac:dyDescent="0.25">
      <c r="A2019" s="3"/>
    </row>
    <row r="2020" spans="1:1" x14ac:dyDescent="0.25">
      <c r="A2020" s="3"/>
    </row>
    <row r="2021" spans="1:1" x14ac:dyDescent="0.25">
      <c r="A2021" s="3"/>
    </row>
    <row r="2022" spans="1:1" x14ac:dyDescent="0.25">
      <c r="A2022" s="3"/>
    </row>
    <row r="2023" spans="1:1" x14ac:dyDescent="0.25">
      <c r="A2023" s="3"/>
    </row>
    <row r="2024" spans="1:1" x14ac:dyDescent="0.25">
      <c r="A2024" s="3"/>
    </row>
    <row r="2025" spans="1:1" x14ac:dyDescent="0.25">
      <c r="A2025" s="3"/>
    </row>
    <row r="2026" spans="1:1" x14ac:dyDescent="0.25">
      <c r="A2026" s="3"/>
    </row>
    <row r="2027" spans="1:1" x14ac:dyDescent="0.25">
      <c r="A2027" s="3"/>
    </row>
    <row r="2028" spans="1:1" x14ac:dyDescent="0.25">
      <c r="A2028" s="3"/>
    </row>
    <row r="2029" spans="1:1" x14ac:dyDescent="0.25">
      <c r="A2029" s="3"/>
    </row>
    <row r="2030" spans="1:1" x14ac:dyDescent="0.25">
      <c r="A2030" s="3"/>
    </row>
    <row r="2031" spans="1:1" x14ac:dyDescent="0.25">
      <c r="A2031" s="3"/>
    </row>
    <row r="2032" spans="1:1" x14ac:dyDescent="0.25">
      <c r="A2032" s="3"/>
    </row>
    <row r="2033" spans="1:1" x14ac:dyDescent="0.25">
      <c r="A2033" s="3"/>
    </row>
    <row r="2034" spans="1:1" x14ac:dyDescent="0.25">
      <c r="A2034" s="3"/>
    </row>
    <row r="2035" spans="1:1" x14ac:dyDescent="0.25">
      <c r="A2035" s="3"/>
    </row>
    <row r="2036" spans="1:1" x14ac:dyDescent="0.25">
      <c r="A2036" s="3"/>
    </row>
    <row r="2037" spans="1:1" x14ac:dyDescent="0.25">
      <c r="A2037" s="3"/>
    </row>
    <row r="2038" spans="1:1" x14ac:dyDescent="0.25">
      <c r="A2038" s="3"/>
    </row>
    <row r="2039" spans="1:1" x14ac:dyDescent="0.25">
      <c r="A2039" s="3"/>
    </row>
    <row r="2040" spans="1:1" x14ac:dyDescent="0.25">
      <c r="A2040" s="3"/>
    </row>
    <row r="2041" spans="1:1" x14ac:dyDescent="0.25">
      <c r="A2041" s="3"/>
    </row>
    <row r="2042" spans="1:1" x14ac:dyDescent="0.25">
      <c r="A2042" s="3"/>
    </row>
    <row r="2043" spans="1:1" x14ac:dyDescent="0.25">
      <c r="A2043" s="3"/>
    </row>
    <row r="2044" spans="1:1" x14ac:dyDescent="0.25">
      <c r="A2044" s="3"/>
    </row>
    <row r="2045" spans="1:1" x14ac:dyDescent="0.25">
      <c r="A2045" s="3"/>
    </row>
    <row r="2046" spans="1:1" x14ac:dyDescent="0.25">
      <c r="A2046" s="3"/>
    </row>
    <row r="2047" spans="1:1" x14ac:dyDescent="0.25">
      <c r="A2047" s="3"/>
    </row>
    <row r="2048" spans="1:1" x14ac:dyDescent="0.25">
      <c r="A2048" s="3"/>
    </row>
    <row r="2049" spans="1:1" x14ac:dyDescent="0.25">
      <c r="A2049" s="3"/>
    </row>
    <row r="2050" spans="1:1" x14ac:dyDescent="0.25">
      <c r="A2050" s="3"/>
    </row>
    <row r="2051" spans="1:1" x14ac:dyDescent="0.25">
      <c r="A2051" s="3"/>
    </row>
    <row r="2052" spans="1:1" x14ac:dyDescent="0.25">
      <c r="A2052" s="3"/>
    </row>
    <row r="2053" spans="1:1" x14ac:dyDescent="0.25">
      <c r="A2053" s="3"/>
    </row>
    <row r="2054" spans="1:1" x14ac:dyDescent="0.25">
      <c r="A2054" s="3"/>
    </row>
    <row r="2055" spans="1:1" x14ac:dyDescent="0.25">
      <c r="A2055" s="3"/>
    </row>
    <row r="2056" spans="1:1" x14ac:dyDescent="0.25">
      <c r="A2056" s="3"/>
    </row>
    <row r="2057" spans="1:1" x14ac:dyDescent="0.25">
      <c r="A2057" s="3"/>
    </row>
    <row r="2058" spans="1:1" x14ac:dyDescent="0.25">
      <c r="A2058" s="3"/>
    </row>
    <row r="2059" spans="1:1" x14ac:dyDescent="0.25">
      <c r="A2059" s="3"/>
    </row>
    <row r="2060" spans="1:1" x14ac:dyDescent="0.25">
      <c r="A2060" s="3"/>
    </row>
    <row r="2061" spans="1:1" x14ac:dyDescent="0.25">
      <c r="A2061" s="3"/>
    </row>
    <row r="2062" spans="1:1" x14ac:dyDescent="0.25">
      <c r="A2062" s="3"/>
    </row>
    <row r="2063" spans="1:1" x14ac:dyDescent="0.25">
      <c r="A2063" s="3"/>
    </row>
    <row r="2064" spans="1:1" x14ac:dyDescent="0.25">
      <c r="A2064" s="3"/>
    </row>
    <row r="2065" spans="1:1" x14ac:dyDescent="0.25">
      <c r="A2065" s="3"/>
    </row>
    <row r="2066" spans="1:1" x14ac:dyDescent="0.25">
      <c r="A2066" s="3"/>
    </row>
    <row r="2067" spans="1:1" x14ac:dyDescent="0.25">
      <c r="A2067" s="3"/>
    </row>
    <row r="2068" spans="1:1" x14ac:dyDescent="0.25">
      <c r="A2068" s="3"/>
    </row>
    <row r="2069" spans="1:1" x14ac:dyDescent="0.25">
      <c r="A2069" s="3"/>
    </row>
    <row r="2070" spans="1:1" x14ac:dyDescent="0.25">
      <c r="A2070" s="3"/>
    </row>
    <row r="2071" spans="1:1" x14ac:dyDescent="0.25">
      <c r="A2071" s="3"/>
    </row>
    <row r="2072" spans="1:1" x14ac:dyDescent="0.25">
      <c r="A2072" s="3"/>
    </row>
    <row r="2073" spans="1:1" x14ac:dyDescent="0.25">
      <c r="A2073" s="3"/>
    </row>
    <row r="2074" spans="1:1" x14ac:dyDescent="0.25">
      <c r="A2074" s="3"/>
    </row>
    <row r="2075" spans="1:1" x14ac:dyDescent="0.25">
      <c r="A2075" s="3"/>
    </row>
    <row r="2076" spans="1:1" x14ac:dyDescent="0.25">
      <c r="A2076" s="3"/>
    </row>
    <row r="2077" spans="1:1" x14ac:dyDescent="0.25">
      <c r="A2077" s="3"/>
    </row>
    <row r="2078" spans="1:1" x14ac:dyDescent="0.25">
      <c r="A2078" s="3"/>
    </row>
    <row r="2079" spans="1:1" x14ac:dyDescent="0.25">
      <c r="A2079" s="3"/>
    </row>
    <row r="2080" spans="1:1" x14ac:dyDescent="0.25">
      <c r="A2080" s="3"/>
    </row>
    <row r="2081" spans="1:1" x14ac:dyDescent="0.25">
      <c r="A2081" s="3"/>
    </row>
    <row r="2082" spans="1:1" x14ac:dyDescent="0.25">
      <c r="A2082" s="3"/>
    </row>
    <row r="2083" spans="1:1" x14ac:dyDescent="0.25">
      <c r="A2083" s="3"/>
    </row>
    <row r="2084" spans="1:1" x14ac:dyDescent="0.25">
      <c r="A2084" s="3"/>
    </row>
    <row r="2085" spans="1:1" x14ac:dyDescent="0.25">
      <c r="A2085" s="3"/>
    </row>
    <row r="2086" spans="1:1" x14ac:dyDescent="0.25">
      <c r="A2086" s="3"/>
    </row>
    <row r="2087" spans="1:1" x14ac:dyDescent="0.25">
      <c r="A2087" s="3"/>
    </row>
    <row r="2088" spans="1:1" x14ac:dyDescent="0.25">
      <c r="A2088" s="3"/>
    </row>
    <row r="2089" spans="1:1" x14ac:dyDescent="0.25">
      <c r="A2089" s="3"/>
    </row>
    <row r="2090" spans="1:1" x14ac:dyDescent="0.25">
      <c r="A2090" s="3"/>
    </row>
    <row r="2091" spans="1:1" x14ac:dyDescent="0.25">
      <c r="A2091" s="3"/>
    </row>
    <row r="2092" spans="1:1" x14ac:dyDescent="0.25">
      <c r="A2092" s="3"/>
    </row>
    <row r="2093" spans="1:1" x14ac:dyDescent="0.25">
      <c r="A2093" s="3"/>
    </row>
    <row r="2094" spans="1:1" x14ac:dyDescent="0.25">
      <c r="A2094" s="3"/>
    </row>
    <row r="2095" spans="1:1" x14ac:dyDescent="0.25">
      <c r="A2095" s="3"/>
    </row>
    <row r="2096" spans="1:1" x14ac:dyDescent="0.25">
      <c r="A2096" s="3"/>
    </row>
    <row r="2097" spans="1:1" x14ac:dyDescent="0.25">
      <c r="A2097" s="3"/>
    </row>
    <row r="2098" spans="1:1" x14ac:dyDescent="0.25">
      <c r="A2098" s="3"/>
    </row>
    <row r="2099" spans="1:1" x14ac:dyDescent="0.25">
      <c r="A2099" s="3"/>
    </row>
    <row r="2100" spans="1:1" x14ac:dyDescent="0.25">
      <c r="A2100" s="3"/>
    </row>
    <row r="2101" spans="1:1" x14ac:dyDescent="0.25">
      <c r="A2101" s="3"/>
    </row>
    <row r="2102" spans="1:1" x14ac:dyDescent="0.25">
      <c r="A2102" s="3"/>
    </row>
    <row r="2103" spans="1:1" x14ac:dyDescent="0.25">
      <c r="A2103" s="3"/>
    </row>
    <row r="2104" spans="1:1" x14ac:dyDescent="0.25">
      <c r="A2104" s="3"/>
    </row>
    <row r="2105" spans="1:1" x14ac:dyDescent="0.25">
      <c r="A2105" s="3"/>
    </row>
    <row r="2106" spans="1:1" x14ac:dyDescent="0.25">
      <c r="A2106" s="3"/>
    </row>
    <row r="2107" spans="1:1" x14ac:dyDescent="0.25">
      <c r="A2107" s="3"/>
    </row>
    <row r="2108" spans="1:1" x14ac:dyDescent="0.25">
      <c r="A2108" s="3"/>
    </row>
    <row r="2109" spans="1:1" x14ac:dyDescent="0.25">
      <c r="A2109" s="3"/>
    </row>
    <row r="2110" spans="1:1" x14ac:dyDescent="0.25">
      <c r="A2110" s="3"/>
    </row>
    <row r="2111" spans="1:1" x14ac:dyDescent="0.25">
      <c r="A2111" s="3"/>
    </row>
    <row r="2112" spans="1:1" x14ac:dyDescent="0.25">
      <c r="A2112" s="3"/>
    </row>
    <row r="2113" spans="1:1" x14ac:dyDescent="0.25">
      <c r="A2113" s="3"/>
    </row>
    <row r="2114" spans="1:1" x14ac:dyDescent="0.25">
      <c r="A2114" s="3"/>
    </row>
    <row r="2115" spans="1:1" x14ac:dyDescent="0.25">
      <c r="A2115" s="3"/>
    </row>
    <row r="2116" spans="1:1" x14ac:dyDescent="0.25">
      <c r="A2116" s="3"/>
    </row>
    <row r="2117" spans="1:1" x14ac:dyDescent="0.25">
      <c r="A2117" s="3"/>
    </row>
    <row r="2118" spans="1:1" x14ac:dyDescent="0.25">
      <c r="A2118" s="3"/>
    </row>
    <row r="2119" spans="1:1" x14ac:dyDescent="0.25">
      <c r="A2119" s="3"/>
    </row>
    <row r="2120" spans="1:1" x14ac:dyDescent="0.25">
      <c r="A2120" s="3"/>
    </row>
    <row r="2121" spans="1:1" x14ac:dyDescent="0.25">
      <c r="A2121" s="3"/>
    </row>
    <row r="2122" spans="1:1" x14ac:dyDescent="0.25">
      <c r="A2122" s="3"/>
    </row>
    <row r="2123" spans="1:1" x14ac:dyDescent="0.25">
      <c r="A2123" s="3"/>
    </row>
    <row r="2124" spans="1:1" x14ac:dyDescent="0.25">
      <c r="A2124" s="3"/>
    </row>
    <row r="2125" spans="1:1" x14ac:dyDescent="0.25">
      <c r="A2125" s="3"/>
    </row>
    <row r="2126" spans="1:1" x14ac:dyDescent="0.25">
      <c r="A2126" s="3"/>
    </row>
    <row r="2127" spans="1:1" x14ac:dyDescent="0.25">
      <c r="A2127" s="3"/>
    </row>
    <row r="2128" spans="1:1" x14ac:dyDescent="0.25">
      <c r="A2128" s="3"/>
    </row>
    <row r="2129" spans="1:1" x14ac:dyDescent="0.25">
      <c r="A2129" s="3"/>
    </row>
    <row r="2130" spans="1:1" x14ac:dyDescent="0.25">
      <c r="A2130" s="3"/>
    </row>
    <row r="2131" spans="1:1" x14ac:dyDescent="0.25">
      <c r="A2131" s="3"/>
    </row>
    <row r="2132" spans="1:1" x14ac:dyDescent="0.25">
      <c r="A2132" s="3"/>
    </row>
    <row r="2133" spans="1:1" x14ac:dyDescent="0.25">
      <c r="A2133" s="3"/>
    </row>
    <row r="2134" spans="1:1" x14ac:dyDescent="0.25">
      <c r="A2134" s="3"/>
    </row>
    <row r="2135" spans="1:1" x14ac:dyDescent="0.25">
      <c r="A2135" s="3"/>
    </row>
    <row r="2136" spans="1:1" x14ac:dyDescent="0.25">
      <c r="A2136" s="3"/>
    </row>
    <row r="2137" spans="1:1" x14ac:dyDescent="0.25">
      <c r="A2137" s="3"/>
    </row>
    <row r="2138" spans="1:1" x14ac:dyDescent="0.25">
      <c r="A2138" s="3"/>
    </row>
    <row r="2139" spans="1:1" x14ac:dyDescent="0.25">
      <c r="A2139" s="3"/>
    </row>
    <row r="2140" spans="1:1" x14ac:dyDescent="0.25">
      <c r="A2140" s="3"/>
    </row>
    <row r="2141" spans="1:1" x14ac:dyDescent="0.25">
      <c r="A2141" s="3"/>
    </row>
    <row r="2142" spans="1:1" x14ac:dyDescent="0.25">
      <c r="A2142" s="3"/>
    </row>
    <row r="2143" spans="1:1" x14ac:dyDescent="0.25">
      <c r="A2143" s="3"/>
    </row>
    <row r="2144" spans="1:1" x14ac:dyDescent="0.25">
      <c r="A2144" s="3"/>
    </row>
    <row r="2145" spans="1:1" x14ac:dyDescent="0.25">
      <c r="A2145" s="3"/>
    </row>
    <row r="2146" spans="1:1" x14ac:dyDescent="0.25">
      <c r="A2146" s="3"/>
    </row>
    <row r="2147" spans="1:1" x14ac:dyDescent="0.25">
      <c r="A2147" s="3"/>
    </row>
    <row r="2148" spans="1:1" x14ac:dyDescent="0.25">
      <c r="A2148" s="3"/>
    </row>
    <row r="2149" spans="1:1" x14ac:dyDescent="0.25">
      <c r="A2149" s="3"/>
    </row>
    <row r="2150" spans="1:1" x14ac:dyDescent="0.25">
      <c r="A2150" s="3"/>
    </row>
    <row r="2151" spans="1:1" x14ac:dyDescent="0.25">
      <c r="A2151" s="3"/>
    </row>
    <row r="2152" spans="1:1" x14ac:dyDescent="0.25">
      <c r="A2152" s="3"/>
    </row>
    <row r="2153" spans="1:1" x14ac:dyDescent="0.25">
      <c r="A2153" s="3"/>
    </row>
    <row r="2154" spans="1:1" x14ac:dyDescent="0.25">
      <c r="A2154" s="3"/>
    </row>
    <row r="2155" spans="1:1" x14ac:dyDescent="0.25">
      <c r="A2155" s="3"/>
    </row>
    <row r="2156" spans="1:1" x14ac:dyDescent="0.25">
      <c r="A2156" s="3"/>
    </row>
    <row r="2157" spans="1:1" x14ac:dyDescent="0.25">
      <c r="A2157" s="3"/>
    </row>
    <row r="2158" spans="1:1" x14ac:dyDescent="0.25">
      <c r="A2158" s="3"/>
    </row>
    <row r="2159" spans="1:1" x14ac:dyDescent="0.25">
      <c r="A2159" s="3"/>
    </row>
    <row r="2160" spans="1:1" x14ac:dyDescent="0.25">
      <c r="A2160" s="3"/>
    </row>
    <row r="2161" spans="1:1" x14ac:dyDescent="0.25">
      <c r="A2161" s="3"/>
    </row>
    <row r="2162" spans="1:1" x14ac:dyDescent="0.25">
      <c r="A2162" s="3"/>
    </row>
    <row r="2163" spans="1:1" x14ac:dyDescent="0.25">
      <c r="A2163" s="3"/>
    </row>
    <row r="2164" spans="1:1" x14ac:dyDescent="0.25">
      <c r="A2164" s="3"/>
    </row>
    <row r="2165" spans="1:1" x14ac:dyDescent="0.25">
      <c r="A2165" s="3"/>
    </row>
    <row r="2166" spans="1:1" x14ac:dyDescent="0.25">
      <c r="A2166" s="3"/>
    </row>
    <row r="2167" spans="1:1" x14ac:dyDescent="0.25">
      <c r="A2167" s="3"/>
    </row>
    <row r="2168" spans="1:1" x14ac:dyDescent="0.25">
      <c r="A2168" s="3"/>
    </row>
    <row r="2169" spans="1:1" x14ac:dyDescent="0.25">
      <c r="A2169" s="3"/>
    </row>
    <row r="2170" spans="1:1" x14ac:dyDescent="0.25">
      <c r="A2170" s="3"/>
    </row>
    <row r="2171" spans="1:1" x14ac:dyDescent="0.25">
      <c r="A2171" s="3"/>
    </row>
    <row r="2172" spans="1:1" x14ac:dyDescent="0.25">
      <c r="A2172" s="3"/>
    </row>
    <row r="2173" spans="1:1" x14ac:dyDescent="0.25">
      <c r="A2173" s="3"/>
    </row>
    <row r="2174" spans="1:1" x14ac:dyDescent="0.25">
      <c r="A2174" s="3"/>
    </row>
    <row r="2175" spans="1:1" x14ac:dyDescent="0.25">
      <c r="A2175" s="3"/>
    </row>
    <row r="2176" spans="1:1" x14ac:dyDescent="0.25">
      <c r="A2176" s="3"/>
    </row>
    <row r="2177" spans="1:1" x14ac:dyDescent="0.25">
      <c r="A2177" s="3"/>
    </row>
    <row r="2178" spans="1:1" x14ac:dyDescent="0.25">
      <c r="A2178" s="3"/>
    </row>
    <row r="2179" spans="1:1" x14ac:dyDescent="0.25">
      <c r="A2179" s="3"/>
    </row>
    <row r="2180" spans="1:1" x14ac:dyDescent="0.25">
      <c r="A2180" s="3"/>
    </row>
    <row r="2181" spans="1:1" x14ac:dyDescent="0.25">
      <c r="A2181" s="3"/>
    </row>
    <row r="2182" spans="1:1" x14ac:dyDescent="0.25">
      <c r="A2182" s="3"/>
    </row>
    <row r="2183" spans="1:1" x14ac:dyDescent="0.25">
      <c r="A2183" s="3"/>
    </row>
    <row r="2184" spans="1:1" x14ac:dyDescent="0.25">
      <c r="A2184" s="3"/>
    </row>
    <row r="2185" spans="1:1" x14ac:dyDescent="0.25">
      <c r="A2185" s="3"/>
    </row>
    <row r="2186" spans="1:1" x14ac:dyDescent="0.25">
      <c r="A2186" s="3"/>
    </row>
    <row r="2187" spans="1:1" x14ac:dyDescent="0.25">
      <c r="A2187" s="3"/>
    </row>
    <row r="2188" spans="1:1" x14ac:dyDescent="0.25">
      <c r="A2188" s="3"/>
    </row>
    <row r="2189" spans="1:1" x14ac:dyDescent="0.25">
      <c r="A2189" s="3"/>
    </row>
    <row r="2190" spans="1:1" x14ac:dyDescent="0.25">
      <c r="A2190" s="3"/>
    </row>
    <row r="2191" spans="1:1" x14ac:dyDescent="0.25">
      <c r="A2191" s="3"/>
    </row>
    <row r="2192" spans="1:1" x14ac:dyDescent="0.25">
      <c r="A2192" s="3"/>
    </row>
    <row r="2193" spans="1:1" x14ac:dyDescent="0.25">
      <c r="A2193" s="3"/>
    </row>
    <row r="2194" spans="1:1" x14ac:dyDescent="0.25">
      <c r="A2194" s="3"/>
    </row>
    <row r="2195" spans="1:1" x14ac:dyDescent="0.25">
      <c r="A2195" s="3"/>
    </row>
    <row r="2196" spans="1:1" x14ac:dyDescent="0.25">
      <c r="A2196" s="3"/>
    </row>
    <row r="2197" spans="1:1" x14ac:dyDescent="0.25">
      <c r="A2197" s="3"/>
    </row>
    <row r="2198" spans="1:1" x14ac:dyDescent="0.25">
      <c r="A2198" s="3"/>
    </row>
    <row r="2199" spans="1:1" x14ac:dyDescent="0.25">
      <c r="A2199" s="3"/>
    </row>
    <row r="2200" spans="1:1" x14ac:dyDescent="0.25">
      <c r="A2200" s="3"/>
    </row>
    <row r="2201" spans="1:1" x14ac:dyDescent="0.25">
      <c r="A2201" s="3"/>
    </row>
    <row r="2202" spans="1:1" x14ac:dyDescent="0.25">
      <c r="A2202" s="3"/>
    </row>
    <row r="2203" spans="1:1" x14ac:dyDescent="0.25">
      <c r="A2203" s="3"/>
    </row>
    <row r="2204" spans="1:1" x14ac:dyDescent="0.25">
      <c r="A2204" s="3"/>
    </row>
    <row r="2205" spans="1:1" x14ac:dyDescent="0.25">
      <c r="A2205" s="3"/>
    </row>
    <row r="2206" spans="1:1" x14ac:dyDescent="0.25">
      <c r="A2206" s="3"/>
    </row>
    <row r="2207" spans="1:1" x14ac:dyDescent="0.25">
      <c r="A2207" s="3"/>
    </row>
    <row r="2208" spans="1:1" x14ac:dyDescent="0.25">
      <c r="A2208" s="3"/>
    </row>
    <row r="2209" spans="1:1" x14ac:dyDescent="0.25">
      <c r="A2209" s="3"/>
    </row>
    <row r="2210" spans="1:1" x14ac:dyDescent="0.25">
      <c r="A2210" s="3"/>
    </row>
    <row r="2211" spans="1:1" x14ac:dyDescent="0.25">
      <c r="A2211" s="3"/>
    </row>
    <row r="2212" spans="1:1" x14ac:dyDescent="0.25">
      <c r="A2212" s="3"/>
    </row>
    <row r="2213" spans="1:1" x14ac:dyDescent="0.25">
      <c r="A2213" s="3"/>
    </row>
    <row r="2214" spans="1:1" x14ac:dyDescent="0.25">
      <c r="A2214" s="3"/>
    </row>
    <row r="2215" spans="1:1" x14ac:dyDescent="0.25">
      <c r="A2215" s="3"/>
    </row>
    <row r="2216" spans="1:1" x14ac:dyDescent="0.25">
      <c r="A2216" s="3"/>
    </row>
    <row r="2217" spans="1:1" x14ac:dyDescent="0.25">
      <c r="A2217" s="3"/>
    </row>
    <row r="2218" spans="1:1" x14ac:dyDescent="0.25">
      <c r="A2218" s="3"/>
    </row>
    <row r="2219" spans="1:1" x14ac:dyDescent="0.25">
      <c r="A2219" s="3"/>
    </row>
    <row r="2220" spans="1:1" x14ac:dyDescent="0.25">
      <c r="A2220" s="3"/>
    </row>
    <row r="2221" spans="1:1" x14ac:dyDescent="0.25">
      <c r="A2221" s="3"/>
    </row>
    <row r="2222" spans="1:1" x14ac:dyDescent="0.25">
      <c r="A2222" s="3"/>
    </row>
    <row r="2223" spans="1:1" x14ac:dyDescent="0.25">
      <c r="A2223" s="3"/>
    </row>
    <row r="2224" spans="1:1" x14ac:dyDescent="0.25">
      <c r="A2224" s="3"/>
    </row>
    <row r="2225" spans="1:1" x14ac:dyDescent="0.25">
      <c r="A2225" s="3"/>
    </row>
    <row r="2226" spans="1:1" x14ac:dyDescent="0.25">
      <c r="A2226" s="3"/>
    </row>
    <row r="2227" spans="1:1" x14ac:dyDescent="0.25">
      <c r="A2227" s="3"/>
    </row>
    <row r="2228" spans="1:1" x14ac:dyDescent="0.25">
      <c r="A2228" s="3"/>
    </row>
    <row r="2229" spans="1:1" x14ac:dyDescent="0.25">
      <c r="A2229" s="3"/>
    </row>
    <row r="2230" spans="1:1" x14ac:dyDescent="0.25">
      <c r="A2230" s="3"/>
    </row>
    <row r="2231" spans="1:1" x14ac:dyDescent="0.25">
      <c r="A2231" s="3"/>
    </row>
    <row r="2232" spans="1:1" x14ac:dyDescent="0.25">
      <c r="A2232" s="3"/>
    </row>
    <row r="2233" spans="1:1" x14ac:dyDescent="0.25">
      <c r="A2233" s="3"/>
    </row>
    <row r="2234" spans="1:1" x14ac:dyDescent="0.25">
      <c r="A2234" s="3"/>
    </row>
    <row r="2235" spans="1:1" x14ac:dyDescent="0.25">
      <c r="A2235" s="3"/>
    </row>
    <row r="2236" spans="1:1" x14ac:dyDescent="0.25">
      <c r="A2236" s="3"/>
    </row>
    <row r="2237" spans="1:1" x14ac:dyDescent="0.25">
      <c r="A2237" s="3"/>
    </row>
    <row r="2238" spans="1:1" x14ac:dyDescent="0.25">
      <c r="A2238" s="3"/>
    </row>
    <row r="2239" spans="1:1" x14ac:dyDescent="0.25">
      <c r="A2239" s="3"/>
    </row>
    <row r="2240" spans="1:1" x14ac:dyDescent="0.25">
      <c r="A2240" s="3"/>
    </row>
    <row r="2241" spans="1:1" x14ac:dyDescent="0.25">
      <c r="A2241" s="3"/>
    </row>
    <row r="2242" spans="1:1" x14ac:dyDescent="0.25">
      <c r="A2242" s="3"/>
    </row>
    <row r="2243" spans="1:1" x14ac:dyDescent="0.25">
      <c r="A2243" s="3"/>
    </row>
    <row r="2244" spans="1:1" x14ac:dyDescent="0.25">
      <c r="A2244" s="3"/>
    </row>
    <row r="2245" spans="1:1" x14ac:dyDescent="0.25">
      <c r="A2245" s="3"/>
    </row>
    <row r="2246" spans="1:1" x14ac:dyDescent="0.25">
      <c r="A2246" s="3"/>
    </row>
    <row r="2247" spans="1:1" x14ac:dyDescent="0.25">
      <c r="A2247" s="3"/>
    </row>
    <row r="2248" spans="1:1" x14ac:dyDescent="0.25">
      <c r="A2248" s="3"/>
    </row>
    <row r="2249" spans="1:1" x14ac:dyDescent="0.25">
      <c r="A2249" s="3"/>
    </row>
    <row r="2250" spans="1:1" x14ac:dyDescent="0.25">
      <c r="A2250" s="3"/>
    </row>
    <row r="2251" spans="1:1" x14ac:dyDescent="0.25">
      <c r="A2251" s="3"/>
    </row>
    <row r="2252" spans="1:1" x14ac:dyDescent="0.25">
      <c r="A2252" s="3"/>
    </row>
    <row r="2253" spans="1:1" x14ac:dyDescent="0.25">
      <c r="A2253" s="3"/>
    </row>
    <row r="2254" spans="1:1" x14ac:dyDescent="0.25">
      <c r="A2254" s="3"/>
    </row>
    <row r="2255" spans="1:1" x14ac:dyDescent="0.25">
      <c r="A2255" s="3"/>
    </row>
    <row r="2256" spans="1:1" x14ac:dyDescent="0.25">
      <c r="A2256" s="3"/>
    </row>
    <row r="2257" spans="1:1" x14ac:dyDescent="0.25">
      <c r="A2257" s="3"/>
    </row>
    <row r="2258" spans="1:1" x14ac:dyDescent="0.25">
      <c r="A2258" s="3"/>
    </row>
    <row r="2259" spans="1:1" x14ac:dyDescent="0.25">
      <c r="A2259" s="3"/>
    </row>
    <row r="2260" spans="1:1" x14ac:dyDescent="0.25">
      <c r="A2260" s="3"/>
    </row>
    <row r="2261" spans="1:1" x14ac:dyDescent="0.25">
      <c r="A2261" s="3"/>
    </row>
    <row r="2262" spans="1:1" x14ac:dyDescent="0.25">
      <c r="A2262" s="3"/>
    </row>
    <row r="2263" spans="1:1" x14ac:dyDescent="0.25">
      <c r="A2263" s="3"/>
    </row>
    <row r="2264" spans="1:1" x14ac:dyDescent="0.25">
      <c r="A2264" s="3"/>
    </row>
    <row r="2265" spans="1:1" x14ac:dyDescent="0.25">
      <c r="A2265" s="3"/>
    </row>
    <row r="2266" spans="1:1" x14ac:dyDescent="0.25">
      <c r="A2266" s="3"/>
    </row>
    <row r="2267" spans="1:1" x14ac:dyDescent="0.25">
      <c r="A2267" s="3"/>
    </row>
    <row r="2268" spans="1:1" x14ac:dyDescent="0.25">
      <c r="A2268" s="3"/>
    </row>
    <row r="2269" spans="1:1" x14ac:dyDescent="0.25">
      <c r="A2269" s="3"/>
    </row>
    <row r="2270" spans="1:1" x14ac:dyDescent="0.25">
      <c r="A2270" s="3"/>
    </row>
    <row r="2271" spans="1:1" x14ac:dyDescent="0.25">
      <c r="A2271" s="3"/>
    </row>
    <row r="2272" spans="1:1" x14ac:dyDescent="0.25">
      <c r="A2272" s="3"/>
    </row>
    <row r="2273" spans="1:1" x14ac:dyDescent="0.25">
      <c r="A2273" s="3"/>
    </row>
    <row r="2274" spans="1:1" x14ac:dyDescent="0.25">
      <c r="A2274" s="3"/>
    </row>
    <row r="2275" spans="1:1" x14ac:dyDescent="0.25">
      <c r="A2275" s="3"/>
    </row>
    <row r="2276" spans="1:1" x14ac:dyDescent="0.25">
      <c r="A2276" s="3"/>
    </row>
    <row r="2277" spans="1:1" x14ac:dyDescent="0.25">
      <c r="A2277" s="3"/>
    </row>
    <row r="2278" spans="1:1" x14ac:dyDescent="0.25">
      <c r="A2278" s="3"/>
    </row>
    <row r="2279" spans="1:1" x14ac:dyDescent="0.25">
      <c r="A2279" s="3"/>
    </row>
    <row r="2280" spans="1:1" x14ac:dyDescent="0.25">
      <c r="A2280" s="3"/>
    </row>
    <row r="2281" spans="1:1" x14ac:dyDescent="0.25">
      <c r="A2281" s="3"/>
    </row>
    <row r="2282" spans="1:1" x14ac:dyDescent="0.25">
      <c r="A2282" s="3"/>
    </row>
    <row r="2283" spans="1:1" x14ac:dyDescent="0.25">
      <c r="A2283" s="3"/>
    </row>
    <row r="2284" spans="1:1" x14ac:dyDescent="0.25">
      <c r="A2284" s="3"/>
    </row>
    <row r="2285" spans="1:1" x14ac:dyDescent="0.25">
      <c r="A2285" s="3"/>
    </row>
    <row r="2286" spans="1:1" x14ac:dyDescent="0.25">
      <c r="A2286" s="3"/>
    </row>
    <row r="2287" spans="1:1" x14ac:dyDescent="0.25">
      <c r="A2287" s="3"/>
    </row>
    <row r="2288" spans="1:1" x14ac:dyDescent="0.25">
      <c r="A2288" s="3"/>
    </row>
    <row r="2289" spans="1:1" x14ac:dyDescent="0.25">
      <c r="A2289" s="3"/>
    </row>
    <row r="2290" spans="1:1" x14ac:dyDescent="0.25">
      <c r="A2290" s="3"/>
    </row>
    <row r="2291" spans="1:1" x14ac:dyDescent="0.25">
      <c r="A2291" s="3"/>
    </row>
    <row r="2292" spans="1:1" x14ac:dyDescent="0.25">
      <c r="A2292" s="3"/>
    </row>
    <row r="2293" spans="1:1" x14ac:dyDescent="0.25">
      <c r="A2293" s="3"/>
    </row>
    <row r="2294" spans="1:1" x14ac:dyDescent="0.25">
      <c r="A2294" s="3"/>
    </row>
    <row r="2295" spans="1:1" x14ac:dyDescent="0.25">
      <c r="A2295" s="3"/>
    </row>
    <row r="2296" spans="1:1" x14ac:dyDescent="0.25">
      <c r="A2296" s="3"/>
    </row>
    <row r="2297" spans="1:1" x14ac:dyDescent="0.25">
      <c r="A2297" s="3"/>
    </row>
    <row r="2298" spans="1:1" x14ac:dyDescent="0.25">
      <c r="A2298" s="3"/>
    </row>
    <row r="2299" spans="1:1" x14ac:dyDescent="0.25">
      <c r="A2299" s="3"/>
    </row>
    <row r="2300" spans="1:1" x14ac:dyDescent="0.25">
      <c r="A2300" s="3"/>
    </row>
    <row r="2301" spans="1:1" x14ac:dyDescent="0.25">
      <c r="A2301" s="3"/>
    </row>
    <row r="2302" spans="1:1" x14ac:dyDescent="0.25">
      <c r="A2302" s="3"/>
    </row>
    <row r="2303" spans="1:1" x14ac:dyDescent="0.25">
      <c r="A2303" s="3"/>
    </row>
    <row r="2304" spans="1:1" x14ac:dyDescent="0.25">
      <c r="A2304" s="3"/>
    </row>
    <row r="2305" spans="1:1" x14ac:dyDescent="0.25">
      <c r="A2305" s="3"/>
    </row>
    <row r="2306" spans="1:1" x14ac:dyDescent="0.25">
      <c r="A2306" s="3"/>
    </row>
    <row r="2307" spans="1:1" x14ac:dyDescent="0.25">
      <c r="A2307" s="3"/>
    </row>
    <row r="2308" spans="1:1" x14ac:dyDescent="0.25">
      <c r="A2308" s="3"/>
    </row>
    <row r="2309" spans="1:1" x14ac:dyDescent="0.25">
      <c r="A2309" s="3"/>
    </row>
    <row r="2310" spans="1:1" x14ac:dyDescent="0.25">
      <c r="A2310" s="3"/>
    </row>
    <row r="2311" spans="1:1" x14ac:dyDescent="0.25">
      <c r="A2311" s="3"/>
    </row>
    <row r="2312" spans="1:1" x14ac:dyDescent="0.25">
      <c r="A2312" s="3"/>
    </row>
    <row r="2313" spans="1:1" x14ac:dyDescent="0.25">
      <c r="A2313" s="3"/>
    </row>
    <row r="2314" spans="1:1" x14ac:dyDescent="0.25">
      <c r="A2314" s="3"/>
    </row>
    <row r="2315" spans="1:1" x14ac:dyDescent="0.25">
      <c r="A2315" s="3"/>
    </row>
    <row r="2316" spans="1:1" x14ac:dyDescent="0.25">
      <c r="A2316" s="3"/>
    </row>
    <row r="2317" spans="1:1" x14ac:dyDescent="0.25">
      <c r="A2317" s="3"/>
    </row>
    <row r="2318" spans="1:1" x14ac:dyDescent="0.25">
      <c r="A2318" s="3"/>
    </row>
    <row r="2319" spans="1:1" x14ac:dyDescent="0.25">
      <c r="A2319" s="3"/>
    </row>
    <row r="2320" spans="1:1" x14ac:dyDescent="0.25">
      <c r="A2320" s="3"/>
    </row>
    <row r="2321" spans="1:1" x14ac:dyDescent="0.25">
      <c r="A2321" s="3"/>
    </row>
    <row r="2322" spans="1:1" x14ac:dyDescent="0.25">
      <c r="A2322" s="3"/>
    </row>
    <row r="2323" spans="1:1" x14ac:dyDescent="0.25">
      <c r="A2323" s="3"/>
    </row>
    <row r="2324" spans="1:1" x14ac:dyDescent="0.25">
      <c r="A2324" s="3"/>
    </row>
    <row r="2325" spans="1:1" x14ac:dyDescent="0.25">
      <c r="A2325" s="3"/>
    </row>
    <row r="2326" spans="1:1" x14ac:dyDescent="0.25">
      <c r="A2326" s="3"/>
    </row>
    <row r="2327" spans="1:1" x14ac:dyDescent="0.25">
      <c r="A2327" s="3"/>
    </row>
    <row r="2328" spans="1:1" x14ac:dyDescent="0.25">
      <c r="A2328" s="3"/>
    </row>
    <row r="2329" spans="1:1" x14ac:dyDescent="0.25">
      <c r="A2329" s="3"/>
    </row>
    <row r="2330" spans="1:1" x14ac:dyDescent="0.25">
      <c r="A2330" s="3"/>
    </row>
    <row r="2331" spans="1:1" x14ac:dyDescent="0.25">
      <c r="A2331" s="3"/>
    </row>
    <row r="2332" spans="1:1" x14ac:dyDescent="0.25">
      <c r="A2332" s="3"/>
    </row>
    <row r="2333" spans="1:1" x14ac:dyDescent="0.25">
      <c r="A2333" s="3"/>
    </row>
    <row r="2334" spans="1:1" x14ac:dyDescent="0.25">
      <c r="A2334" s="3"/>
    </row>
    <row r="2335" spans="1:1" x14ac:dyDescent="0.25">
      <c r="A2335" s="3"/>
    </row>
    <row r="2336" spans="1:1" x14ac:dyDescent="0.25">
      <c r="A2336" s="3"/>
    </row>
    <row r="2337" spans="1:1" x14ac:dyDescent="0.25">
      <c r="A2337" s="3"/>
    </row>
    <row r="2338" spans="1:1" x14ac:dyDescent="0.25">
      <c r="A2338" s="3"/>
    </row>
    <row r="2339" spans="1:1" x14ac:dyDescent="0.25">
      <c r="A2339" s="3"/>
    </row>
    <row r="2340" spans="1:1" x14ac:dyDescent="0.25">
      <c r="A2340" s="3"/>
    </row>
    <row r="2341" spans="1:1" x14ac:dyDescent="0.25">
      <c r="A2341" s="3"/>
    </row>
    <row r="2342" spans="1:1" x14ac:dyDescent="0.25">
      <c r="A2342" s="3"/>
    </row>
    <row r="2343" spans="1:1" x14ac:dyDescent="0.25">
      <c r="A2343" s="3"/>
    </row>
    <row r="2344" spans="1:1" x14ac:dyDescent="0.25">
      <c r="A2344" s="3"/>
    </row>
    <row r="2345" spans="1:1" x14ac:dyDescent="0.25">
      <c r="A2345" s="3"/>
    </row>
    <row r="2346" spans="1:1" x14ac:dyDescent="0.25">
      <c r="A2346" s="3"/>
    </row>
    <row r="2347" spans="1:1" x14ac:dyDescent="0.25">
      <c r="A2347" s="3"/>
    </row>
    <row r="2348" spans="1:1" x14ac:dyDescent="0.25">
      <c r="A2348" s="3"/>
    </row>
    <row r="2349" spans="1:1" x14ac:dyDescent="0.25">
      <c r="A2349" s="3"/>
    </row>
    <row r="2350" spans="1:1" x14ac:dyDescent="0.25">
      <c r="A2350" s="3"/>
    </row>
    <row r="2351" spans="1:1" x14ac:dyDescent="0.25">
      <c r="A2351" s="3"/>
    </row>
    <row r="2352" spans="1:1" x14ac:dyDescent="0.25">
      <c r="A2352" s="3"/>
    </row>
    <row r="2353" spans="1:1" x14ac:dyDescent="0.25">
      <c r="A2353" s="3"/>
    </row>
    <row r="2354" spans="1:1" x14ac:dyDescent="0.25">
      <c r="A2354" s="3"/>
    </row>
    <row r="2355" spans="1:1" x14ac:dyDescent="0.25">
      <c r="A2355" s="3"/>
    </row>
    <row r="2356" spans="1:1" x14ac:dyDescent="0.25">
      <c r="A2356" s="3"/>
    </row>
    <row r="2357" spans="1:1" x14ac:dyDescent="0.25">
      <c r="A2357" s="3"/>
    </row>
    <row r="2358" spans="1:1" x14ac:dyDescent="0.25">
      <c r="A2358" s="3"/>
    </row>
    <row r="2359" spans="1:1" x14ac:dyDescent="0.25">
      <c r="A2359" s="3"/>
    </row>
    <row r="2360" spans="1:1" x14ac:dyDescent="0.25">
      <c r="A2360" s="3"/>
    </row>
    <row r="2361" spans="1:1" x14ac:dyDescent="0.25">
      <c r="A2361" s="3"/>
    </row>
    <row r="2362" spans="1:1" x14ac:dyDescent="0.25">
      <c r="A2362" s="3"/>
    </row>
    <row r="2363" spans="1:1" x14ac:dyDescent="0.25">
      <c r="A2363" s="3"/>
    </row>
    <row r="2364" spans="1:1" x14ac:dyDescent="0.25">
      <c r="A2364" s="3"/>
    </row>
    <row r="2365" spans="1:1" x14ac:dyDescent="0.25">
      <c r="A2365" s="3"/>
    </row>
    <row r="2366" spans="1:1" x14ac:dyDescent="0.25">
      <c r="A2366" s="3"/>
    </row>
    <row r="2367" spans="1:1" x14ac:dyDescent="0.25">
      <c r="A2367" s="3"/>
    </row>
    <row r="2368" spans="1:1" x14ac:dyDescent="0.25">
      <c r="A2368" s="3"/>
    </row>
    <row r="2369" spans="1:1" x14ac:dyDescent="0.25">
      <c r="A2369" s="3"/>
    </row>
    <row r="2370" spans="1:1" x14ac:dyDescent="0.25">
      <c r="A2370" s="3"/>
    </row>
    <row r="2371" spans="1:1" x14ac:dyDescent="0.25">
      <c r="A2371" s="3"/>
    </row>
    <row r="2372" spans="1:1" x14ac:dyDescent="0.25">
      <c r="A2372" s="3"/>
    </row>
    <row r="2373" spans="1:1" x14ac:dyDescent="0.25">
      <c r="A2373" s="3"/>
    </row>
    <row r="2374" spans="1:1" x14ac:dyDescent="0.25">
      <c r="A2374" s="3"/>
    </row>
    <row r="2375" spans="1:1" x14ac:dyDescent="0.25">
      <c r="A2375" s="3"/>
    </row>
    <row r="2376" spans="1:1" x14ac:dyDescent="0.25">
      <c r="A2376" s="3"/>
    </row>
    <row r="2377" spans="1:1" x14ac:dyDescent="0.25">
      <c r="A2377" s="3"/>
    </row>
    <row r="2378" spans="1:1" x14ac:dyDescent="0.25">
      <c r="A2378" s="3"/>
    </row>
    <row r="2379" spans="1:1" x14ac:dyDescent="0.25">
      <c r="A2379" s="3"/>
    </row>
    <row r="2380" spans="1:1" x14ac:dyDescent="0.25">
      <c r="A2380" s="3"/>
    </row>
    <row r="2381" spans="1:1" x14ac:dyDescent="0.25">
      <c r="A2381" s="3"/>
    </row>
    <row r="2382" spans="1:1" x14ac:dyDescent="0.25">
      <c r="A2382" s="3"/>
    </row>
    <row r="2383" spans="1:1" x14ac:dyDescent="0.25">
      <c r="A2383" s="3"/>
    </row>
    <row r="2384" spans="1:1" x14ac:dyDescent="0.25">
      <c r="A2384" s="3"/>
    </row>
    <row r="2385" spans="1:1" x14ac:dyDescent="0.25">
      <c r="A2385" s="3"/>
    </row>
    <row r="2386" spans="1:1" x14ac:dyDescent="0.25">
      <c r="A2386" s="3"/>
    </row>
    <row r="2387" spans="1:1" x14ac:dyDescent="0.25">
      <c r="A2387" s="3"/>
    </row>
    <row r="2388" spans="1:1" x14ac:dyDescent="0.25">
      <c r="A2388" s="3"/>
    </row>
    <row r="2389" spans="1:1" x14ac:dyDescent="0.25">
      <c r="A2389" s="3"/>
    </row>
    <row r="2390" spans="1:1" x14ac:dyDescent="0.25">
      <c r="A2390" s="3"/>
    </row>
    <row r="2391" spans="1:1" x14ac:dyDescent="0.25">
      <c r="A2391" s="3"/>
    </row>
    <row r="2392" spans="1:1" x14ac:dyDescent="0.25">
      <c r="A2392" s="3"/>
    </row>
    <row r="2393" spans="1:1" x14ac:dyDescent="0.25">
      <c r="A2393" s="3"/>
    </row>
    <row r="2394" spans="1:1" x14ac:dyDescent="0.25">
      <c r="A2394" s="3"/>
    </row>
    <row r="2395" spans="1:1" x14ac:dyDescent="0.25">
      <c r="A2395" s="3"/>
    </row>
    <row r="2396" spans="1:1" x14ac:dyDescent="0.25">
      <c r="A2396" s="3"/>
    </row>
    <row r="2397" spans="1:1" x14ac:dyDescent="0.25">
      <c r="A2397" s="3"/>
    </row>
    <row r="2398" spans="1:1" x14ac:dyDescent="0.25">
      <c r="A2398" s="3"/>
    </row>
    <row r="2399" spans="1:1" x14ac:dyDescent="0.25">
      <c r="A2399" s="3"/>
    </row>
    <row r="2400" spans="1:1" x14ac:dyDescent="0.25">
      <c r="A2400" s="3"/>
    </row>
    <row r="2401" spans="1:1" x14ac:dyDescent="0.25">
      <c r="A2401" s="3"/>
    </row>
    <row r="2402" spans="1:1" x14ac:dyDescent="0.25">
      <c r="A2402" s="3"/>
    </row>
    <row r="2403" spans="1:1" x14ac:dyDescent="0.25">
      <c r="A2403" s="3"/>
    </row>
    <row r="2404" spans="1:1" x14ac:dyDescent="0.25">
      <c r="A2404" s="3"/>
    </row>
    <row r="2405" spans="1:1" x14ac:dyDescent="0.25">
      <c r="A2405" s="3"/>
    </row>
    <row r="2406" spans="1:1" x14ac:dyDescent="0.25">
      <c r="A2406" s="3"/>
    </row>
    <row r="2407" spans="1:1" x14ac:dyDescent="0.25">
      <c r="A2407" s="3"/>
    </row>
    <row r="2408" spans="1:1" x14ac:dyDescent="0.25">
      <c r="A2408" s="3"/>
    </row>
    <row r="2409" spans="1:1" x14ac:dyDescent="0.25">
      <c r="A2409" s="3"/>
    </row>
    <row r="2410" spans="1:1" x14ac:dyDescent="0.25">
      <c r="A2410" s="3"/>
    </row>
    <row r="2411" spans="1:1" x14ac:dyDescent="0.25">
      <c r="A2411" s="3"/>
    </row>
    <row r="2412" spans="1:1" x14ac:dyDescent="0.25">
      <c r="A2412" s="3"/>
    </row>
    <row r="2413" spans="1:1" x14ac:dyDescent="0.25">
      <c r="A2413" s="3"/>
    </row>
    <row r="2414" spans="1:1" x14ac:dyDescent="0.25">
      <c r="A2414" s="3"/>
    </row>
    <row r="2415" spans="1:1" x14ac:dyDescent="0.25">
      <c r="A2415" s="3"/>
    </row>
    <row r="2416" spans="1:1" x14ac:dyDescent="0.25">
      <c r="A2416" s="3"/>
    </row>
    <row r="2417" spans="1:1" x14ac:dyDescent="0.25">
      <c r="A2417" s="3"/>
    </row>
    <row r="2418" spans="1:1" x14ac:dyDescent="0.25">
      <c r="A2418" s="3"/>
    </row>
    <row r="2419" spans="1:1" x14ac:dyDescent="0.25">
      <c r="A2419" s="3"/>
    </row>
    <row r="2420" spans="1:1" x14ac:dyDescent="0.25">
      <c r="A2420" s="3"/>
    </row>
    <row r="2421" spans="1:1" x14ac:dyDescent="0.25">
      <c r="A2421" s="3"/>
    </row>
    <row r="2422" spans="1:1" x14ac:dyDescent="0.25">
      <c r="A2422" s="3"/>
    </row>
    <row r="2423" spans="1:1" x14ac:dyDescent="0.25">
      <c r="A2423" s="3"/>
    </row>
    <row r="2424" spans="1:1" x14ac:dyDescent="0.25">
      <c r="A2424" s="3"/>
    </row>
    <row r="2425" spans="1:1" x14ac:dyDescent="0.25">
      <c r="A2425" s="3"/>
    </row>
    <row r="2426" spans="1:1" x14ac:dyDescent="0.25">
      <c r="A2426" s="3"/>
    </row>
    <row r="2427" spans="1:1" x14ac:dyDescent="0.25">
      <c r="A2427" s="3"/>
    </row>
    <row r="2428" spans="1:1" x14ac:dyDescent="0.25">
      <c r="A2428" s="3"/>
    </row>
    <row r="2429" spans="1:1" x14ac:dyDescent="0.25">
      <c r="A2429" s="3"/>
    </row>
    <row r="2430" spans="1:1" x14ac:dyDescent="0.25">
      <c r="A2430" s="3"/>
    </row>
    <row r="2431" spans="1:1" x14ac:dyDescent="0.25">
      <c r="A2431" s="3"/>
    </row>
    <row r="2432" spans="1:1" x14ac:dyDescent="0.25">
      <c r="A2432" s="3"/>
    </row>
    <row r="2433" spans="1:1" x14ac:dyDescent="0.25">
      <c r="A2433" s="3"/>
    </row>
    <row r="2434" spans="1:1" x14ac:dyDescent="0.25">
      <c r="A2434" s="3"/>
    </row>
    <row r="2435" spans="1:1" x14ac:dyDescent="0.25">
      <c r="A2435" s="3"/>
    </row>
    <row r="2436" spans="1:1" x14ac:dyDescent="0.25">
      <c r="A2436" s="3"/>
    </row>
    <row r="2437" spans="1:1" x14ac:dyDescent="0.25">
      <c r="A2437" s="3"/>
    </row>
    <row r="2438" spans="1:1" x14ac:dyDescent="0.25">
      <c r="A2438" s="3"/>
    </row>
    <row r="2439" spans="1:1" x14ac:dyDescent="0.25">
      <c r="A2439" s="3"/>
    </row>
    <row r="2440" spans="1:1" x14ac:dyDescent="0.25">
      <c r="A2440" s="3"/>
    </row>
    <row r="2441" spans="1:1" x14ac:dyDescent="0.25">
      <c r="A2441" s="3"/>
    </row>
    <row r="2442" spans="1:1" x14ac:dyDescent="0.25">
      <c r="A2442" s="3"/>
    </row>
    <row r="2443" spans="1:1" x14ac:dyDescent="0.25">
      <c r="A2443" s="3"/>
    </row>
    <row r="2444" spans="1:1" x14ac:dyDescent="0.25">
      <c r="A2444" s="3"/>
    </row>
    <row r="2445" spans="1:1" x14ac:dyDescent="0.25">
      <c r="A2445" s="3"/>
    </row>
    <row r="2446" spans="1:1" x14ac:dyDescent="0.25">
      <c r="A2446" s="3"/>
    </row>
    <row r="2447" spans="1:1" x14ac:dyDescent="0.25">
      <c r="A2447" s="3"/>
    </row>
    <row r="2448" spans="1:1" x14ac:dyDescent="0.25">
      <c r="A2448" s="3"/>
    </row>
    <row r="2449" spans="1:1" x14ac:dyDescent="0.25">
      <c r="A2449" s="3"/>
    </row>
    <row r="2450" spans="1:1" x14ac:dyDescent="0.25">
      <c r="A2450" s="3"/>
    </row>
    <row r="2451" spans="1:1" x14ac:dyDescent="0.25">
      <c r="A2451" s="3"/>
    </row>
    <row r="2452" spans="1:1" x14ac:dyDescent="0.25">
      <c r="A2452" s="3"/>
    </row>
    <row r="2453" spans="1:1" x14ac:dyDescent="0.25">
      <c r="A2453" s="3"/>
    </row>
    <row r="2454" spans="1:1" x14ac:dyDescent="0.25">
      <c r="A2454" s="3"/>
    </row>
    <row r="2455" spans="1:1" x14ac:dyDescent="0.25">
      <c r="A2455" s="3"/>
    </row>
    <row r="2456" spans="1:1" x14ac:dyDescent="0.25">
      <c r="A2456" s="3"/>
    </row>
    <row r="2457" spans="1:1" x14ac:dyDescent="0.25">
      <c r="A2457" s="3"/>
    </row>
    <row r="2458" spans="1:1" x14ac:dyDescent="0.25">
      <c r="A2458" s="3"/>
    </row>
    <row r="2459" spans="1:1" x14ac:dyDescent="0.25">
      <c r="A2459" s="3"/>
    </row>
    <row r="2460" spans="1:1" x14ac:dyDescent="0.25">
      <c r="A2460" s="3"/>
    </row>
    <row r="2461" spans="1:1" x14ac:dyDescent="0.25">
      <c r="A2461" s="3"/>
    </row>
    <row r="2462" spans="1:1" x14ac:dyDescent="0.25">
      <c r="A2462" s="3"/>
    </row>
    <row r="2463" spans="1:1" x14ac:dyDescent="0.25">
      <c r="A2463" s="3"/>
    </row>
    <row r="2464" spans="1:1" x14ac:dyDescent="0.25">
      <c r="A2464" s="3"/>
    </row>
    <row r="2465" spans="1:1" x14ac:dyDescent="0.25">
      <c r="A2465" s="3"/>
    </row>
    <row r="2466" spans="1:1" x14ac:dyDescent="0.25">
      <c r="A2466" s="3"/>
    </row>
    <row r="2467" spans="1:1" x14ac:dyDescent="0.25">
      <c r="A2467" s="3"/>
    </row>
    <row r="2468" spans="1:1" x14ac:dyDescent="0.25">
      <c r="A2468" s="3"/>
    </row>
    <row r="2469" spans="1:1" x14ac:dyDescent="0.25">
      <c r="A2469" s="3"/>
    </row>
    <row r="2470" spans="1:1" x14ac:dyDescent="0.25">
      <c r="A2470" s="3"/>
    </row>
    <row r="2471" spans="1:1" x14ac:dyDescent="0.25">
      <c r="A2471" s="3"/>
    </row>
    <row r="2472" spans="1:1" x14ac:dyDescent="0.25">
      <c r="A2472" s="3"/>
    </row>
    <row r="2473" spans="1:1" x14ac:dyDescent="0.25">
      <c r="A2473" s="3"/>
    </row>
    <row r="2474" spans="1:1" x14ac:dyDescent="0.25">
      <c r="A2474" s="3"/>
    </row>
    <row r="2475" spans="1:1" x14ac:dyDescent="0.25">
      <c r="A2475" s="3"/>
    </row>
    <row r="2476" spans="1:1" x14ac:dyDescent="0.25">
      <c r="A2476" s="3"/>
    </row>
    <row r="2477" spans="1:1" x14ac:dyDescent="0.25">
      <c r="A2477" s="3"/>
    </row>
    <row r="2478" spans="1:1" x14ac:dyDescent="0.25">
      <c r="A2478" s="3"/>
    </row>
    <row r="2479" spans="1:1" x14ac:dyDescent="0.25">
      <c r="A2479" s="3"/>
    </row>
    <row r="2480" spans="1:1" x14ac:dyDescent="0.25">
      <c r="A2480" s="3"/>
    </row>
    <row r="2481" spans="1:1" x14ac:dyDescent="0.25">
      <c r="A2481" s="3"/>
    </row>
    <row r="2482" spans="1:1" x14ac:dyDescent="0.25">
      <c r="A2482" s="3"/>
    </row>
    <row r="2483" spans="1:1" x14ac:dyDescent="0.25">
      <c r="A2483" s="3"/>
    </row>
    <row r="2484" spans="1:1" x14ac:dyDescent="0.25">
      <c r="A2484" s="3"/>
    </row>
    <row r="2485" spans="1:1" x14ac:dyDescent="0.25">
      <c r="A2485" s="3"/>
    </row>
    <row r="2486" spans="1:1" x14ac:dyDescent="0.25">
      <c r="A2486" s="3"/>
    </row>
    <row r="2487" spans="1:1" x14ac:dyDescent="0.25">
      <c r="A2487" s="3"/>
    </row>
    <row r="2488" spans="1:1" x14ac:dyDescent="0.25">
      <c r="A2488" s="3"/>
    </row>
    <row r="2489" spans="1:1" x14ac:dyDescent="0.25">
      <c r="A2489" s="3"/>
    </row>
    <row r="2490" spans="1:1" x14ac:dyDescent="0.25">
      <c r="A2490" s="3"/>
    </row>
    <row r="2491" spans="1:1" x14ac:dyDescent="0.25">
      <c r="A2491" s="3"/>
    </row>
    <row r="2492" spans="1:1" x14ac:dyDescent="0.25">
      <c r="A2492" s="3"/>
    </row>
    <row r="2493" spans="1:1" x14ac:dyDescent="0.25">
      <c r="A2493" s="3"/>
    </row>
    <row r="2494" spans="1:1" x14ac:dyDescent="0.25">
      <c r="A2494" s="3"/>
    </row>
    <row r="2495" spans="1:1" x14ac:dyDescent="0.25">
      <c r="A2495" s="3"/>
    </row>
    <row r="2496" spans="1:1" x14ac:dyDescent="0.25">
      <c r="A2496" s="3"/>
    </row>
    <row r="2497" spans="1:1" x14ac:dyDescent="0.25">
      <c r="A2497" s="3"/>
    </row>
    <row r="2498" spans="1:1" x14ac:dyDescent="0.25">
      <c r="A2498" s="3"/>
    </row>
    <row r="2499" spans="1:1" x14ac:dyDescent="0.25">
      <c r="A2499" s="3"/>
    </row>
    <row r="2500" spans="1:1" x14ac:dyDescent="0.25">
      <c r="A2500" s="3"/>
    </row>
    <row r="2501" spans="1:1" x14ac:dyDescent="0.25">
      <c r="A2501" s="3"/>
    </row>
    <row r="2502" spans="1:1" x14ac:dyDescent="0.25">
      <c r="A2502" s="3"/>
    </row>
    <row r="2503" spans="1:1" x14ac:dyDescent="0.25">
      <c r="A2503" s="3"/>
    </row>
    <row r="2504" spans="1:1" x14ac:dyDescent="0.25">
      <c r="A2504" s="3"/>
    </row>
    <row r="2505" spans="1:1" x14ac:dyDescent="0.25">
      <c r="A2505" s="3"/>
    </row>
    <row r="2506" spans="1:1" x14ac:dyDescent="0.25">
      <c r="A2506" s="3"/>
    </row>
    <row r="2507" spans="1:1" x14ac:dyDescent="0.25">
      <c r="A2507" s="3"/>
    </row>
    <row r="2508" spans="1:1" x14ac:dyDescent="0.25">
      <c r="A2508" s="3"/>
    </row>
    <row r="2509" spans="1:1" x14ac:dyDescent="0.25">
      <c r="A2509" s="3"/>
    </row>
    <row r="2510" spans="1:1" x14ac:dyDescent="0.25">
      <c r="A2510" s="3"/>
    </row>
    <row r="2511" spans="1:1" x14ac:dyDescent="0.25">
      <c r="A2511" s="3"/>
    </row>
    <row r="2512" spans="1:1" x14ac:dyDescent="0.25">
      <c r="A2512" s="3"/>
    </row>
    <row r="2513" spans="1:1" x14ac:dyDescent="0.25">
      <c r="A2513" s="3"/>
    </row>
    <row r="2514" spans="1:1" x14ac:dyDescent="0.25">
      <c r="A2514" s="3"/>
    </row>
    <row r="2515" spans="1:1" x14ac:dyDescent="0.25">
      <c r="A2515" s="3"/>
    </row>
    <row r="2516" spans="1:1" x14ac:dyDescent="0.25">
      <c r="A2516" s="3"/>
    </row>
    <row r="2517" spans="1:1" x14ac:dyDescent="0.25">
      <c r="A2517" s="3"/>
    </row>
    <row r="2518" spans="1:1" x14ac:dyDescent="0.25">
      <c r="A2518" s="3"/>
    </row>
    <row r="2519" spans="1:1" x14ac:dyDescent="0.25">
      <c r="A2519" s="3"/>
    </row>
    <row r="2520" spans="1:1" x14ac:dyDescent="0.25">
      <c r="A2520" s="3"/>
    </row>
    <row r="2521" spans="1:1" x14ac:dyDescent="0.25">
      <c r="A2521" s="3"/>
    </row>
    <row r="2522" spans="1:1" x14ac:dyDescent="0.25">
      <c r="A2522" s="3"/>
    </row>
    <row r="2523" spans="1:1" x14ac:dyDescent="0.25">
      <c r="A2523" s="3"/>
    </row>
    <row r="2524" spans="1:1" x14ac:dyDescent="0.25">
      <c r="A2524" s="3"/>
    </row>
    <row r="2525" spans="1:1" x14ac:dyDescent="0.25">
      <c r="A2525" s="3"/>
    </row>
    <row r="2526" spans="1:1" x14ac:dyDescent="0.25">
      <c r="A2526" s="3"/>
    </row>
    <row r="2527" spans="1:1" x14ac:dyDescent="0.25">
      <c r="A2527" s="3"/>
    </row>
    <row r="2528" spans="1:1" x14ac:dyDescent="0.25">
      <c r="A2528" s="3"/>
    </row>
    <row r="2529" spans="1:1" x14ac:dyDescent="0.25">
      <c r="A2529" s="3"/>
    </row>
    <row r="2530" spans="1:1" x14ac:dyDescent="0.25">
      <c r="A2530" s="3"/>
    </row>
    <row r="2531" spans="1:1" x14ac:dyDescent="0.25">
      <c r="A2531" s="3"/>
    </row>
    <row r="2532" spans="1:1" x14ac:dyDescent="0.25">
      <c r="A2532" s="3"/>
    </row>
    <row r="2533" spans="1:1" x14ac:dyDescent="0.25">
      <c r="A2533" s="3"/>
    </row>
    <row r="2534" spans="1:1" x14ac:dyDescent="0.25">
      <c r="A2534" s="3"/>
    </row>
    <row r="2535" spans="1:1" x14ac:dyDescent="0.25">
      <c r="A2535" s="3"/>
    </row>
    <row r="2536" spans="1:1" x14ac:dyDescent="0.25">
      <c r="A2536" s="3"/>
    </row>
    <row r="2537" spans="1:1" x14ac:dyDescent="0.25">
      <c r="A2537" s="3"/>
    </row>
    <row r="2538" spans="1:1" x14ac:dyDescent="0.25">
      <c r="A2538" s="3"/>
    </row>
    <row r="2539" spans="1:1" x14ac:dyDescent="0.25">
      <c r="A2539" s="3"/>
    </row>
    <row r="2540" spans="1:1" x14ac:dyDescent="0.25">
      <c r="A2540" s="3"/>
    </row>
    <row r="2541" spans="1:1" x14ac:dyDescent="0.25">
      <c r="A2541" s="3"/>
    </row>
    <row r="2542" spans="1:1" x14ac:dyDescent="0.25">
      <c r="A2542" s="3"/>
    </row>
    <row r="2543" spans="1:1" x14ac:dyDescent="0.25">
      <c r="A2543" s="3"/>
    </row>
    <row r="2544" spans="1:1" x14ac:dyDescent="0.25">
      <c r="A2544" s="3"/>
    </row>
    <row r="2545" spans="1:1" x14ac:dyDescent="0.25">
      <c r="A2545" s="3"/>
    </row>
    <row r="2546" spans="1:1" x14ac:dyDescent="0.25">
      <c r="A2546" s="3"/>
    </row>
    <row r="2547" spans="1:1" x14ac:dyDescent="0.25">
      <c r="A2547" s="3"/>
    </row>
    <row r="2548" spans="1:1" x14ac:dyDescent="0.25">
      <c r="A2548" s="3"/>
    </row>
    <row r="2549" spans="1:1" x14ac:dyDescent="0.25">
      <c r="A2549" s="3"/>
    </row>
    <row r="2550" spans="1:1" x14ac:dyDescent="0.25">
      <c r="A2550" s="3"/>
    </row>
    <row r="2551" spans="1:1" x14ac:dyDescent="0.25">
      <c r="A2551" s="3"/>
    </row>
    <row r="2552" spans="1:1" x14ac:dyDescent="0.25">
      <c r="A2552" s="3"/>
    </row>
    <row r="2553" spans="1:1" x14ac:dyDescent="0.25">
      <c r="A2553" s="3"/>
    </row>
    <row r="2554" spans="1:1" x14ac:dyDescent="0.25">
      <c r="A2554" s="3"/>
    </row>
    <row r="2555" spans="1:1" x14ac:dyDescent="0.25">
      <c r="A2555" s="3"/>
    </row>
    <row r="2556" spans="1:1" x14ac:dyDescent="0.25">
      <c r="A2556" s="3"/>
    </row>
    <row r="2557" spans="1:1" x14ac:dyDescent="0.25">
      <c r="A2557" s="3"/>
    </row>
    <row r="2558" spans="1:1" x14ac:dyDescent="0.25">
      <c r="A2558" s="3"/>
    </row>
    <row r="2559" spans="1:1" x14ac:dyDescent="0.25">
      <c r="A2559" s="3"/>
    </row>
    <row r="2560" spans="1:1" x14ac:dyDescent="0.25">
      <c r="A2560" s="3"/>
    </row>
    <row r="2561" spans="1:1" x14ac:dyDescent="0.25">
      <c r="A2561" s="3"/>
    </row>
    <row r="2562" spans="1:1" x14ac:dyDescent="0.25">
      <c r="A2562" s="3"/>
    </row>
    <row r="2563" spans="1:1" x14ac:dyDescent="0.25">
      <c r="A2563" s="3"/>
    </row>
    <row r="2564" spans="1:1" x14ac:dyDescent="0.25">
      <c r="A2564" s="3"/>
    </row>
    <row r="2565" spans="1:1" x14ac:dyDescent="0.25">
      <c r="A2565" s="3"/>
    </row>
    <row r="2566" spans="1:1" x14ac:dyDescent="0.25">
      <c r="A2566" s="3"/>
    </row>
    <row r="2567" spans="1:1" x14ac:dyDescent="0.25">
      <c r="A2567" s="3"/>
    </row>
    <row r="2568" spans="1:1" x14ac:dyDescent="0.25">
      <c r="A2568" s="3"/>
    </row>
    <row r="2569" spans="1:1" x14ac:dyDescent="0.25">
      <c r="A2569" s="3"/>
    </row>
    <row r="2570" spans="1:1" x14ac:dyDescent="0.25">
      <c r="A2570" s="3"/>
    </row>
    <row r="2571" spans="1:1" x14ac:dyDescent="0.25">
      <c r="A2571" s="3"/>
    </row>
    <row r="2572" spans="1:1" x14ac:dyDescent="0.25">
      <c r="A2572" s="3"/>
    </row>
    <row r="2573" spans="1:1" x14ac:dyDescent="0.25">
      <c r="A2573" s="3"/>
    </row>
    <row r="2574" spans="1:1" x14ac:dyDescent="0.25">
      <c r="A2574" s="3"/>
    </row>
    <row r="2575" spans="1:1" x14ac:dyDescent="0.25">
      <c r="A2575" s="3"/>
    </row>
    <row r="2576" spans="1:1" x14ac:dyDescent="0.25">
      <c r="A2576" s="3"/>
    </row>
    <row r="2577" spans="1:1" x14ac:dyDescent="0.25">
      <c r="A2577" s="3"/>
    </row>
    <row r="2578" spans="1:1" x14ac:dyDescent="0.25">
      <c r="A2578" s="3"/>
    </row>
    <row r="2579" spans="1:1" x14ac:dyDescent="0.25">
      <c r="A2579" s="3"/>
    </row>
    <row r="2580" spans="1:1" x14ac:dyDescent="0.25">
      <c r="A2580" s="3"/>
    </row>
    <row r="2581" spans="1:1" x14ac:dyDescent="0.25">
      <c r="A2581" s="3"/>
    </row>
    <row r="2582" spans="1:1" x14ac:dyDescent="0.25">
      <c r="A2582" s="3"/>
    </row>
    <row r="2583" spans="1:1" x14ac:dyDescent="0.25">
      <c r="A2583" s="3"/>
    </row>
    <row r="2584" spans="1:1" x14ac:dyDescent="0.25">
      <c r="A2584" s="3"/>
    </row>
    <row r="2585" spans="1:1" x14ac:dyDescent="0.25">
      <c r="A2585" s="3"/>
    </row>
    <row r="2586" spans="1:1" x14ac:dyDescent="0.25">
      <c r="A2586" s="3"/>
    </row>
    <row r="2587" spans="1:1" x14ac:dyDescent="0.25">
      <c r="A2587" s="3"/>
    </row>
    <row r="2588" spans="1:1" x14ac:dyDescent="0.25">
      <c r="A2588" s="3"/>
    </row>
    <row r="2589" spans="1:1" x14ac:dyDescent="0.25">
      <c r="A2589" s="3"/>
    </row>
    <row r="2590" spans="1:1" x14ac:dyDescent="0.25">
      <c r="A2590" s="3"/>
    </row>
    <row r="2591" spans="1:1" x14ac:dyDescent="0.25">
      <c r="A2591" s="3"/>
    </row>
    <row r="2592" spans="1:1" x14ac:dyDescent="0.25">
      <c r="A2592" s="3"/>
    </row>
    <row r="2593" spans="1:1" x14ac:dyDescent="0.25">
      <c r="A2593" s="3"/>
    </row>
    <row r="2594" spans="1:1" x14ac:dyDescent="0.25">
      <c r="A2594" s="3"/>
    </row>
    <row r="2595" spans="1:1" x14ac:dyDescent="0.25">
      <c r="A2595" s="3"/>
    </row>
    <row r="2596" spans="1:1" x14ac:dyDescent="0.25">
      <c r="A2596" s="3"/>
    </row>
    <row r="2597" spans="1:1" x14ac:dyDescent="0.25">
      <c r="A2597" s="3"/>
    </row>
    <row r="2598" spans="1:1" x14ac:dyDescent="0.25">
      <c r="A2598" s="3"/>
    </row>
    <row r="2599" spans="1:1" x14ac:dyDescent="0.25">
      <c r="A2599" s="3"/>
    </row>
    <row r="2600" spans="1:1" x14ac:dyDescent="0.25">
      <c r="A2600" s="3"/>
    </row>
    <row r="2601" spans="1:1" x14ac:dyDescent="0.25">
      <c r="A2601" s="3"/>
    </row>
    <row r="2602" spans="1:1" x14ac:dyDescent="0.25">
      <c r="A2602" s="3"/>
    </row>
    <row r="2603" spans="1:1" x14ac:dyDescent="0.25">
      <c r="A2603" s="3"/>
    </row>
    <row r="2604" spans="1:1" x14ac:dyDescent="0.25">
      <c r="A2604" s="3"/>
    </row>
    <row r="2605" spans="1:1" x14ac:dyDescent="0.25">
      <c r="A2605" s="3"/>
    </row>
    <row r="2606" spans="1:1" x14ac:dyDescent="0.25">
      <c r="A2606" s="3"/>
    </row>
    <row r="2607" spans="1:1" x14ac:dyDescent="0.25">
      <c r="A2607" s="3"/>
    </row>
    <row r="2608" spans="1:1" x14ac:dyDescent="0.25">
      <c r="A2608" s="3"/>
    </row>
    <row r="2609" spans="1:1" x14ac:dyDescent="0.25">
      <c r="A2609" s="3"/>
    </row>
    <row r="2610" spans="1:1" x14ac:dyDescent="0.25">
      <c r="A2610" s="3"/>
    </row>
    <row r="2611" spans="1:1" x14ac:dyDescent="0.25">
      <c r="A2611" s="3"/>
    </row>
    <row r="2612" spans="1:1" x14ac:dyDescent="0.25">
      <c r="A2612" s="3"/>
    </row>
    <row r="2613" spans="1:1" x14ac:dyDescent="0.25">
      <c r="A2613" s="3"/>
    </row>
    <row r="2614" spans="1:1" x14ac:dyDescent="0.25">
      <c r="A2614" s="3"/>
    </row>
    <row r="2615" spans="1:1" x14ac:dyDescent="0.25">
      <c r="A2615" s="3"/>
    </row>
    <row r="2616" spans="1:1" x14ac:dyDescent="0.25">
      <c r="A2616" s="3"/>
    </row>
    <row r="2617" spans="1:1" x14ac:dyDescent="0.25">
      <c r="A2617" s="3"/>
    </row>
    <row r="2618" spans="1:1" x14ac:dyDescent="0.25">
      <c r="A2618" s="3"/>
    </row>
    <row r="2619" spans="1:1" x14ac:dyDescent="0.25">
      <c r="A2619" s="3"/>
    </row>
    <row r="2620" spans="1:1" x14ac:dyDescent="0.25">
      <c r="A2620" s="3"/>
    </row>
    <row r="2621" spans="1:1" x14ac:dyDescent="0.25">
      <c r="A2621" s="3"/>
    </row>
    <row r="2622" spans="1:1" x14ac:dyDescent="0.25">
      <c r="A2622" s="3"/>
    </row>
    <row r="2623" spans="1:1" x14ac:dyDescent="0.25">
      <c r="A2623" s="3"/>
    </row>
    <row r="2624" spans="1:1" x14ac:dyDescent="0.25">
      <c r="A2624" s="3"/>
    </row>
    <row r="2625" spans="1:1" x14ac:dyDescent="0.25">
      <c r="A2625" s="3"/>
    </row>
    <row r="2626" spans="1:1" x14ac:dyDescent="0.25">
      <c r="A2626" s="3"/>
    </row>
    <row r="2627" spans="1:1" x14ac:dyDescent="0.25">
      <c r="A2627" s="3"/>
    </row>
    <row r="2628" spans="1:1" x14ac:dyDescent="0.25">
      <c r="A2628" s="3"/>
    </row>
    <row r="2629" spans="1:1" x14ac:dyDescent="0.25">
      <c r="A2629" s="3"/>
    </row>
    <row r="2630" spans="1:1" x14ac:dyDescent="0.25">
      <c r="A2630" s="3"/>
    </row>
    <row r="2631" spans="1:1" x14ac:dyDescent="0.25">
      <c r="A2631" s="3"/>
    </row>
    <row r="2632" spans="1:1" x14ac:dyDescent="0.25">
      <c r="A2632" s="3"/>
    </row>
    <row r="2633" spans="1:1" x14ac:dyDescent="0.25">
      <c r="A2633" s="3"/>
    </row>
    <row r="2634" spans="1:1" x14ac:dyDescent="0.25">
      <c r="A2634" s="3"/>
    </row>
    <row r="2635" spans="1:1" x14ac:dyDescent="0.25">
      <c r="A2635" s="3"/>
    </row>
    <row r="2636" spans="1:1" x14ac:dyDescent="0.25">
      <c r="A2636" s="3"/>
    </row>
    <row r="2637" spans="1:1" x14ac:dyDescent="0.25">
      <c r="A2637" s="3"/>
    </row>
    <row r="2638" spans="1:1" x14ac:dyDescent="0.25">
      <c r="A2638" s="3"/>
    </row>
    <row r="2639" spans="1:1" x14ac:dyDescent="0.25">
      <c r="A2639" s="3"/>
    </row>
    <row r="2640" spans="1:1" x14ac:dyDescent="0.25">
      <c r="A2640" s="3"/>
    </row>
    <row r="2641" spans="1:1" x14ac:dyDescent="0.25">
      <c r="A2641" s="3"/>
    </row>
    <row r="2642" spans="1:1" x14ac:dyDescent="0.25">
      <c r="A2642" s="3"/>
    </row>
    <row r="2643" spans="1:1" x14ac:dyDescent="0.25">
      <c r="A2643" s="3"/>
    </row>
    <row r="2644" spans="1:1" x14ac:dyDescent="0.25">
      <c r="A2644" s="3"/>
    </row>
    <row r="2645" spans="1:1" x14ac:dyDescent="0.25">
      <c r="A2645" s="3"/>
    </row>
    <row r="2646" spans="1:1" x14ac:dyDescent="0.25">
      <c r="A2646" s="3"/>
    </row>
    <row r="2647" spans="1:1" x14ac:dyDescent="0.25">
      <c r="A2647" s="3"/>
    </row>
    <row r="2648" spans="1:1" x14ac:dyDescent="0.25">
      <c r="A2648" s="3"/>
    </row>
    <row r="2649" spans="1:1" x14ac:dyDescent="0.25">
      <c r="A2649" s="3"/>
    </row>
    <row r="2650" spans="1:1" x14ac:dyDescent="0.25">
      <c r="A2650" s="3"/>
    </row>
    <row r="2651" spans="1:1" x14ac:dyDescent="0.25">
      <c r="A2651" s="3"/>
    </row>
    <row r="2652" spans="1:1" x14ac:dyDescent="0.25">
      <c r="A2652" s="3"/>
    </row>
    <row r="2653" spans="1:1" x14ac:dyDescent="0.25">
      <c r="A2653" s="3"/>
    </row>
    <row r="2654" spans="1:1" x14ac:dyDescent="0.25">
      <c r="A2654" s="3"/>
    </row>
    <row r="2655" spans="1:1" x14ac:dyDescent="0.25">
      <c r="A2655" s="3"/>
    </row>
    <row r="2656" spans="1:1" x14ac:dyDescent="0.25">
      <c r="A2656" s="3"/>
    </row>
    <row r="2657" spans="1:1" x14ac:dyDescent="0.25">
      <c r="A2657" s="3"/>
    </row>
    <row r="2658" spans="1:1" x14ac:dyDescent="0.25">
      <c r="A2658" s="3"/>
    </row>
    <row r="2659" spans="1:1" x14ac:dyDescent="0.25">
      <c r="A2659" s="3"/>
    </row>
    <row r="2660" spans="1:1" x14ac:dyDescent="0.25">
      <c r="A2660" s="3"/>
    </row>
    <row r="2661" spans="1:1" x14ac:dyDescent="0.25">
      <c r="A2661" s="3"/>
    </row>
    <row r="2662" spans="1:1" x14ac:dyDescent="0.25">
      <c r="A2662" s="3"/>
    </row>
    <row r="2663" spans="1:1" x14ac:dyDescent="0.25">
      <c r="A2663" s="3"/>
    </row>
    <row r="2664" spans="1:1" x14ac:dyDescent="0.25">
      <c r="A2664" s="3"/>
    </row>
    <row r="2665" spans="1:1" x14ac:dyDescent="0.25">
      <c r="A2665" s="3"/>
    </row>
    <row r="2666" spans="1:1" x14ac:dyDescent="0.25">
      <c r="A2666" s="3"/>
    </row>
    <row r="2667" spans="1:1" x14ac:dyDescent="0.25">
      <c r="A2667" s="3"/>
    </row>
    <row r="2668" spans="1:1" x14ac:dyDescent="0.25">
      <c r="A2668" s="3"/>
    </row>
    <row r="2669" spans="1:1" x14ac:dyDescent="0.25">
      <c r="A2669" s="3"/>
    </row>
    <row r="2670" spans="1:1" x14ac:dyDescent="0.25">
      <c r="A2670" s="3"/>
    </row>
    <row r="2671" spans="1:1" x14ac:dyDescent="0.25">
      <c r="A2671" s="3"/>
    </row>
    <row r="2672" spans="1:1" x14ac:dyDescent="0.25">
      <c r="A2672" s="3"/>
    </row>
    <row r="2673" spans="1:1" x14ac:dyDescent="0.25">
      <c r="A2673" s="3"/>
    </row>
    <row r="2674" spans="1:1" x14ac:dyDescent="0.25">
      <c r="A2674" s="3"/>
    </row>
    <row r="2675" spans="1:1" x14ac:dyDescent="0.25">
      <c r="A2675" s="3"/>
    </row>
    <row r="2676" spans="1:1" x14ac:dyDescent="0.25">
      <c r="A2676" s="3"/>
    </row>
    <row r="2677" spans="1:1" x14ac:dyDescent="0.25">
      <c r="A2677" s="3"/>
    </row>
    <row r="2678" spans="1:1" x14ac:dyDescent="0.25">
      <c r="A2678" s="3"/>
    </row>
    <row r="2679" spans="1:1" x14ac:dyDescent="0.25">
      <c r="A2679" s="3"/>
    </row>
    <row r="2680" spans="1:1" x14ac:dyDescent="0.25">
      <c r="A2680" s="3"/>
    </row>
    <row r="2681" spans="1:1" x14ac:dyDescent="0.25">
      <c r="A2681" s="3"/>
    </row>
    <row r="2682" spans="1:1" x14ac:dyDescent="0.25">
      <c r="A2682" s="3"/>
    </row>
    <row r="2683" spans="1:1" x14ac:dyDescent="0.25">
      <c r="A2683" s="3"/>
    </row>
    <row r="2684" spans="1:1" x14ac:dyDescent="0.25">
      <c r="A2684" s="3"/>
    </row>
    <row r="2685" spans="1:1" x14ac:dyDescent="0.25">
      <c r="A2685" s="3"/>
    </row>
    <row r="2686" spans="1:1" x14ac:dyDescent="0.25">
      <c r="A2686" s="3"/>
    </row>
    <row r="2687" spans="1:1" x14ac:dyDescent="0.25">
      <c r="A2687" s="3"/>
    </row>
    <row r="2688" spans="1:1" x14ac:dyDescent="0.25">
      <c r="A2688" s="3"/>
    </row>
    <row r="2689" spans="1:1" x14ac:dyDescent="0.25">
      <c r="A2689" s="3"/>
    </row>
    <row r="2690" spans="1:1" x14ac:dyDescent="0.25">
      <c r="A2690" s="3"/>
    </row>
    <row r="2691" spans="1:1" x14ac:dyDescent="0.25">
      <c r="A2691" s="3"/>
    </row>
    <row r="2692" spans="1:1" x14ac:dyDescent="0.25">
      <c r="A2692" s="3"/>
    </row>
    <row r="2693" spans="1:1" x14ac:dyDescent="0.25">
      <c r="A2693" s="3"/>
    </row>
    <row r="2694" spans="1:1" x14ac:dyDescent="0.25">
      <c r="A2694" s="3"/>
    </row>
    <row r="2695" spans="1:1" x14ac:dyDescent="0.25">
      <c r="A2695" s="3"/>
    </row>
    <row r="2696" spans="1:1" x14ac:dyDescent="0.25">
      <c r="A2696" s="3"/>
    </row>
    <row r="2697" spans="1:1" x14ac:dyDescent="0.25">
      <c r="A2697" s="3"/>
    </row>
    <row r="2698" spans="1:1" x14ac:dyDescent="0.25">
      <c r="A2698" s="3"/>
    </row>
    <row r="2699" spans="1:1" x14ac:dyDescent="0.25">
      <c r="A2699" s="3"/>
    </row>
    <row r="2700" spans="1:1" x14ac:dyDescent="0.25">
      <c r="A2700" s="3"/>
    </row>
    <row r="2701" spans="1:1" x14ac:dyDescent="0.25">
      <c r="A2701" s="3"/>
    </row>
    <row r="2702" spans="1:1" x14ac:dyDescent="0.25">
      <c r="A2702" s="3"/>
    </row>
    <row r="2703" spans="1:1" x14ac:dyDescent="0.25">
      <c r="A2703" s="3"/>
    </row>
    <row r="2704" spans="1:1" x14ac:dyDescent="0.25">
      <c r="A2704" s="3"/>
    </row>
    <row r="2705" spans="1:1" x14ac:dyDescent="0.25">
      <c r="A2705" s="3"/>
    </row>
    <row r="2706" spans="1:1" x14ac:dyDescent="0.25">
      <c r="A2706" s="3"/>
    </row>
    <row r="2707" spans="1:1" x14ac:dyDescent="0.25">
      <c r="A2707" s="3"/>
    </row>
    <row r="2708" spans="1:1" x14ac:dyDescent="0.25">
      <c r="A2708" s="3"/>
    </row>
    <row r="2709" spans="1:1" x14ac:dyDescent="0.25">
      <c r="A2709" s="3"/>
    </row>
    <row r="2710" spans="1:1" x14ac:dyDescent="0.25">
      <c r="A2710" s="3"/>
    </row>
    <row r="2711" spans="1:1" x14ac:dyDescent="0.25">
      <c r="A2711" s="3"/>
    </row>
    <row r="2712" spans="1:1" x14ac:dyDescent="0.25">
      <c r="A2712" s="3"/>
    </row>
    <row r="2713" spans="1:1" x14ac:dyDescent="0.25">
      <c r="A2713" s="3"/>
    </row>
    <row r="2714" spans="1:1" x14ac:dyDescent="0.25">
      <c r="A2714" s="3"/>
    </row>
    <row r="2715" spans="1:1" x14ac:dyDescent="0.25">
      <c r="A2715" s="3"/>
    </row>
    <row r="2716" spans="1:1" x14ac:dyDescent="0.25">
      <c r="A2716" s="3"/>
    </row>
    <row r="2717" spans="1:1" x14ac:dyDescent="0.25">
      <c r="A2717" s="3"/>
    </row>
    <row r="2718" spans="1:1" x14ac:dyDescent="0.25">
      <c r="A2718" s="3"/>
    </row>
    <row r="2719" spans="1:1" x14ac:dyDescent="0.25">
      <c r="A2719" s="3"/>
    </row>
    <row r="2720" spans="1:1" x14ac:dyDescent="0.25">
      <c r="A2720" s="3"/>
    </row>
    <row r="2721" spans="1:1" x14ac:dyDescent="0.25">
      <c r="A2721" s="3"/>
    </row>
    <row r="2722" spans="1:1" x14ac:dyDescent="0.25">
      <c r="A2722" s="3"/>
    </row>
    <row r="2723" spans="1:1" x14ac:dyDescent="0.25">
      <c r="A2723" s="3"/>
    </row>
    <row r="2724" spans="1:1" x14ac:dyDescent="0.25">
      <c r="A2724" s="3"/>
    </row>
    <row r="2725" spans="1:1" x14ac:dyDescent="0.25">
      <c r="A2725" s="3"/>
    </row>
    <row r="2726" spans="1:1" x14ac:dyDescent="0.25">
      <c r="A2726" s="3"/>
    </row>
    <row r="2727" spans="1:1" x14ac:dyDescent="0.25">
      <c r="A2727" s="3"/>
    </row>
    <row r="2728" spans="1:1" x14ac:dyDescent="0.25">
      <c r="A2728" s="3"/>
    </row>
    <row r="2729" spans="1:1" x14ac:dyDescent="0.25">
      <c r="A2729" s="3"/>
    </row>
    <row r="2730" spans="1:1" x14ac:dyDescent="0.25">
      <c r="A2730" s="3"/>
    </row>
    <row r="2731" spans="1:1" x14ac:dyDescent="0.25">
      <c r="A2731" s="3"/>
    </row>
    <row r="2732" spans="1:1" x14ac:dyDescent="0.25">
      <c r="A2732" s="3"/>
    </row>
    <row r="2733" spans="1:1" x14ac:dyDescent="0.25">
      <c r="A2733" s="3"/>
    </row>
    <row r="2734" spans="1:1" x14ac:dyDescent="0.25">
      <c r="A2734" s="3"/>
    </row>
    <row r="2735" spans="1:1" x14ac:dyDescent="0.25">
      <c r="A2735" s="3"/>
    </row>
    <row r="2736" spans="1:1" x14ac:dyDescent="0.25">
      <c r="A2736" s="3"/>
    </row>
    <row r="2737" spans="1:1" x14ac:dyDescent="0.25">
      <c r="A2737" s="3"/>
    </row>
    <row r="2738" spans="1:1" x14ac:dyDescent="0.25">
      <c r="A2738" s="3"/>
    </row>
    <row r="2739" spans="1:1" x14ac:dyDescent="0.25">
      <c r="A2739" s="3"/>
    </row>
    <row r="2740" spans="1:1" x14ac:dyDescent="0.25">
      <c r="A2740" s="3"/>
    </row>
    <row r="2741" spans="1:1" x14ac:dyDescent="0.25">
      <c r="A2741" s="3"/>
    </row>
    <row r="2742" spans="1:1" x14ac:dyDescent="0.25">
      <c r="A2742" s="3"/>
    </row>
    <row r="2743" spans="1:1" x14ac:dyDescent="0.25">
      <c r="A2743" s="3"/>
    </row>
    <row r="2744" spans="1:1" x14ac:dyDescent="0.25">
      <c r="A2744" s="3"/>
    </row>
    <row r="2745" spans="1:1" x14ac:dyDescent="0.25">
      <c r="A2745" s="3"/>
    </row>
    <row r="2746" spans="1:1" x14ac:dyDescent="0.25">
      <c r="A2746" s="3"/>
    </row>
    <row r="2747" spans="1:1" x14ac:dyDescent="0.25">
      <c r="A2747" s="3"/>
    </row>
    <row r="2748" spans="1:1" x14ac:dyDescent="0.25">
      <c r="A2748" s="3"/>
    </row>
    <row r="2749" spans="1:1" x14ac:dyDescent="0.25">
      <c r="A2749" s="3"/>
    </row>
    <row r="2750" spans="1:1" x14ac:dyDescent="0.25">
      <c r="A2750" s="3"/>
    </row>
    <row r="2751" spans="1:1" x14ac:dyDescent="0.25">
      <c r="A2751" s="3"/>
    </row>
    <row r="2752" spans="1:1" x14ac:dyDescent="0.25">
      <c r="A2752" s="3"/>
    </row>
    <row r="2753" spans="1:1" x14ac:dyDescent="0.25">
      <c r="A2753" s="3"/>
    </row>
    <row r="2754" spans="1:1" x14ac:dyDescent="0.25">
      <c r="A2754" s="3"/>
    </row>
    <row r="2755" spans="1:1" x14ac:dyDescent="0.25">
      <c r="A2755" s="3"/>
    </row>
    <row r="2756" spans="1:1" x14ac:dyDescent="0.25">
      <c r="A2756" s="3"/>
    </row>
    <row r="2757" spans="1:1" x14ac:dyDescent="0.25">
      <c r="A2757" s="3"/>
    </row>
    <row r="2758" spans="1:1" x14ac:dyDescent="0.25">
      <c r="A2758" s="3"/>
    </row>
    <row r="2759" spans="1:1" x14ac:dyDescent="0.25">
      <c r="A2759" s="3"/>
    </row>
    <row r="2760" spans="1:1" x14ac:dyDescent="0.25">
      <c r="A2760" s="3"/>
    </row>
    <row r="2761" spans="1:1" x14ac:dyDescent="0.25">
      <c r="A2761" s="3"/>
    </row>
    <row r="2762" spans="1:1" x14ac:dyDescent="0.25">
      <c r="A2762" s="3"/>
    </row>
    <row r="2763" spans="1:1" x14ac:dyDescent="0.25">
      <c r="A2763" s="3"/>
    </row>
    <row r="2764" spans="1:1" x14ac:dyDescent="0.25">
      <c r="A2764" s="3"/>
    </row>
    <row r="2765" spans="1:1" x14ac:dyDescent="0.25">
      <c r="A2765" s="3"/>
    </row>
    <row r="2766" spans="1:1" x14ac:dyDescent="0.25">
      <c r="A2766" s="3"/>
    </row>
    <row r="2767" spans="1:1" x14ac:dyDescent="0.25">
      <c r="A2767" s="3"/>
    </row>
    <row r="2768" spans="1:1" x14ac:dyDescent="0.25">
      <c r="A2768" s="3"/>
    </row>
    <row r="2769" spans="1:1" x14ac:dyDescent="0.25">
      <c r="A2769" s="3"/>
    </row>
    <row r="2770" spans="1:1" x14ac:dyDescent="0.25">
      <c r="A2770" s="3"/>
    </row>
    <row r="2771" spans="1:1" x14ac:dyDescent="0.25">
      <c r="A2771" s="3"/>
    </row>
    <row r="2772" spans="1:1" x14ac:dyDescent="0.25">
      <c r="A2772" s="3"/>
    </row>
    <row r="2773" spans="1:1" x14ac:dyDescent="0.25">
      <c r="A2773" s="3"/>
    </row>
    <row r="2774" spans="1:1" x14ac:dyDescent="0.25">
      <c r="A2774" s="3"/>
    </row>
    <row r="2775" spans="1:1" x14ac:dyDescent="0.25">
      <c r="A2775" s="3"/>
    </row>
    <row r="2776" spans="1:1" x14ac:dyDescent="0.25">
      <c r="A2776" s="3"/>
    </row>
    <row r="2777" spans="1:1" x14ac:dyDescent="0.25">
      <c r="A2777" s="3"/>
    </row>
    <row r="2778" spans="1:1" x14ac:dyDescent="0.25">
      <c r="A2778" s="3"/>
    </row>
    <row r="2779" spans="1:1" x14ac:dyDescent="0.25">
      <c r="A2779" s="3"/>
    </row>
    <row r="2780" spans="1:1" x14ac:dyDescent="0.25">
      <c r="A2780" s="3"/>
    </row>
    <row r="2781" spans="1:1" x14ac:dyDescent="0.25">
      <c r="A2781" s="3"/>
    </row>
    <row r="2782" spans="1:1" x14ac:dyDescent="0.25">
      <c r="A2782" s="3"/>
    </row>
    <row r="2783" spans="1:1" x14ac:dyDescent="0.25">
      <c r="A2783" s="3"/>
    </row>
    <row r="2784" spans="1:1" x14ac:dyDescent="0.25">
      <c r="A2784" s="3"/>
    </row>
    <row r="2785" spans="1:1" x14ac:dyDescent="0.25">
      <c r="A2785" s="3"/>
    </row>
    <row r="2786" spans="1:1" x14ac:dyDescent="0.25">
      <c r="A2786" s="3"/>
    </row>
    <row r="2787" spans="1:1" x14ac:dyDescent="0.25">
      <c r="A2787" s="3"/>
    </row>
    <row r="2788" spans="1:1" x14ac:dyDescent="0.25">
      <c r="A2788" s="3"/>
    </row>
    <row r="2789" spans="1:1" x14ac:dyDescent="0.25">
      <c r="A2789" s="3"/>
    </row>
    <row r="2790" spans="1:1" x14ac:dyDescent="0.25">
      <c r="A2790" s="3"/>
    </row>
    <row r="2791" spans="1:1" x14ac:dyDescent="0.25">
      <c r="A2791" s="3"/>
    </row>
    <row r="2792" spans="1:1" x14ac:dyDescent="0.25">
      <c r="A2792" s="3"/>
    </row>
    <row r="2793" spans="1:1" x14ac:dyDescent="0.25">
      <c r="A2793" s="3"/>
    </row>
    <row r="2794" spans="1:1" x14ac:dyDescent="0.25">
      <c r="A2794" s="3"/>
    </row>
    <row r="2795" spans="1:1" x14ac:dyDescent="0.25">
      <c r="A2795" s="3"/>
    </row>
    <row r="2796" spans="1:1" x14ac:dyDescent="0.25">
      <c r="A2796" s="3"/>
    </row>
    <row r="2797" spans="1:1" x14ac:dyDescent="0.25">
      <c r="A2797" s="3"/>
    </row>
    <row r="2798" spans="1:1" x14ac:dyDescent="0.25">
      <c r="A2798" s="3"/>
    </row>
    <row r="2799" spans="1:1" x14ac:dyDescent="0.25">
      <c r="A2799" s="3"/>
    </row>
    <row r="2800" spans="1:1" x14ac:dyDescent="0.25">
      <c r="A2800" s="3"/>
    </row>
    <row r="2801" spans="1:1" x14ac:dyDescent="0.25">
      <c r="A2801" s="3"/>
    </row>
    <row r="2802" spans="1:1" x14ac:dyDescent="0.25">
      <c r="A2802" s="3"/>
    </row>
    <row r="2803" spans="1:1" x14ac:dyDescent="0.25">
      <c r="A2803" s="3"/>
    </row>
    <row r="2804" spans="1:1" x14ac:dyDescent="0.25">
      <c r="A2804" s="3"/>
    </row>
    <row r="2805" spans="1:1" x14ac:dyDescent="0.25">
      <c r="A2805" s="3"/>
    </row>
    <row r="2806" spans="1:1" x14ac:dyDescent="0.25">
      <c r="A2806" s="3"/>
    </row>
    <row r="2807" spans="1:1" x14ac:dyDescent="0.25">
      <c r="A2807" s="3"/>
    </row>
    <row r="2808" spans="1:1" x14ac:dyDescent="0.25">
      <c r="A2808" s="3"/>
    </row>
    <row r="2809" spans="1:1" x14ac:dyDescent="0.25">
      <c r="A2809" s="3"/>
    </row>
    <row r="2810" spans="1:1" x14ac:dyDescent="0.25">
      <c r="A2810" s="3"/>
    </row>
    <row r="2811" spans="1:1" x14ac:dyDescent="0.25">
      <c r="A2811" s="3"/>
    </row>
    <row r="2812" spans="1:1" x14ac:dyDescent="0.25">
      <c r="A2812" s="3"/>
    </row>
    <row r="2813" spans="1:1" x14ac:dyDescent="0.25">
      <c r="A2813" s="3"/>
    </row>
    <row r="2814" spans="1:1" x14ac:dyDescent="0.25">
      <c r="A2814" s="3"/>
    </row>
    <row r="2815" spans="1:1" x14ac:dyDescent="0.25">
      <c r="A2815" s="3"/>
    </row>
    <row r="2816" spans="1:1" x14ac:dyDescent="0.25">
      <c r="A2816" s="3"/>
    </row>
    <row r="2817" spans="1:1" x14ac:dyDescent="0.25">
      <c r="A2817" s="3"/>
    </row>
    <row r="2818" spans="1:1" x14ac:dyDescent="0.25">
      <c r="A2818" s="3"/>
    </row>
    <row r="2819" spans="1:1" x14ac:dyDescent="0.25">
      <c r="A2819" s="3"/>
    </row>
    <row r="2820" spans="1:1" x14ac:dyDescent="0.25">
      <c r="A2820" s="3"/>
    </row>
    <row r="2821" spans="1:1" x14ac:dyDescent="0.25">
      <c r="A2821" s="3"/>
    </row>
    <row r="2822" spans="1:1" x14ac:dyDescent="0.25">
      <c r="A2822" s="3"/>
    </row>
    <row r="2823" spans="1:1" x14ac:dyDescent="0.25">
      <c r="A2823" s="3"/>
    </row>
    <row r="2824" spans="1:1" x14ac:dyDescent="0.25">
      <c r="A2824" s="3"/>
    </row>
    <row r="2825" spans="1:1" x14ac:dyDescent="0.25">
      <c r="A2825" s="3"/>
    </row>
    <row r="2826" spans="1:1" x14ac:dyDescent="0.25">
      <c r="A2826" s="3"/>
    </row>
    <row r="2827" spans="1:1" x14ac:dyDescent="0.25">
      <c r="A2827" s="3"/>
    </row>
    <row r="2828" spans="1:1" x14ac:dyDescent="0.25">
      <c r="A2828" s="3"/>
    </row>
    <row r="2829" spans="1:1" x14ac:dyDescent="0.25">
      <c r="A2829" s="3"/>
    </row>
    <row r="2830" spans="1:1" x14ac:dyDescent="0.25">
      <c r="A2830" s="3"/>
    </row>
    <row r="2831" spans="1:1" x14ac:dyDescent="0.25">
      <c r="A2831" s="3"/>
    </row>
    <row r="2832" spans="1:1" x14ac:dyDescent="0.25">
      <c r="A2832" s="3"/>
    </row>
    <row r="2833" spans="1:1" x14ac:dyDescent="0.25">
      <c r="A2833" s="3"/>
    </row>
    <row r="2834" spans="1:1" x14ac:dyDescent="0.25">
      <c r="A2834" s="3"/>
    </row>
    <row r="2835" spans="1:1" x14ac:dyDescent="0.25">
      <c r="A2835" s="3"/>
    </row>
    <row r="2836" spans="1:1" x14ac:dyDescent="0.25">
      <c r="A2836" s="3"/>
    </row>
    <row r="2837" spans="1:1" x14ac:dyDescent="0.25">
      <c r="A2837" s="3"/>
    </row>
    <row r="2838" spans="1:1" x14ac:dyDescent="0.25">
      <c r="A2838" s="3"/>
    </row>
    <row r="2839" spans="1:1" x14ac:dyDescent="0.25">
      <c r="A2839" s="3"/>
    </row>
    <row r="2840" spans="1:1" x14ac:dyDescent="0.25">
      <c r="A2840" s="3"/>
    </row>
    <row r="2841" spans="1:1" x14ac:dyDescent="0.25">
      <c r="A2841" s="3"/>
    </row>
    <row r="2842" spans="1:1" x14ac:dyDescent="0.25">
      <c r="A2842" s="3"/>
    </row>
    <row r="2843" spans="1:1" x14ac:dyDescent="0.25">
      <c r="A2843" s="3"/>
    </row>
    <row r="2844" spans="1:1" x14ac:dyDescent="0.25">
      <c r="A2844" s="3"/>
    </row>
    <row r="2845" spans="1:1" x14ac:dyDescent="0.25">
      <c r="A2845" s="3"/>
    </row>
    <row r="2846" spans="1:1" x14ac:dyDescent="0.25">
      <c r="A2846" s="3"/>
    </row>
    <row r="2847" spans="1:1" x14ac:dyDescent="0.25">
      <c r="A2847" s="3"/>
    </row>
    <row r="2848" spans="1:1" x14ac:dyDescent="0.25">
      <c r="A2848" s="3"/>
    </row>
    <row r="2849" spans="1:1" x14ac:dyDescent="0.25">
      <c r="A2849" s="3"/>
    </row>
    <row r="2850" spans="1:1" x14ac:dyDescent="0.25">
      <c r="A2850" s="3"/>
    </row>
    <row r="2851" spans="1:1" x14ac:dyDescent="0.25">
      <c r="A2851" s="3"/>
    </row>
    <row r="2852" spans="1:1" x14ac:dyDescent="0.25">
      <c r="A2852" s="3"/>
    </row>
    <row r="2853" spans="1:1" x14ac:dyDescent="0.25">
      <c r="A2853" s="3"/>
    </row>
    <row r="2854" spans="1:1" x14ac:dyDescent="0.25">
      <c r="A2854" s="3"/>
    </row>
    <row r="2855" spans="1:1" x14ac:dyDescent="0.25">
      <c r="A2855" s="3"/>
    </row>
    <row r="2856" spans="1:1" x14ac:dyDescent="0.25">
      <c r="A2856" s="3"/>
    </row>
    <row r="2857" spans="1:1" x14ac:dyDescent="0.25">
      <c r="A2857" s="3"/>
    </row>
    <row r="2858" spans="1:1" x14ac:dyDescent="0.25">
      <c r="A2858" s="3"/>
    </row>
    <row r="2859" spans="1:1" x14ac:dyDescent="0.25">
      <c r="A2859" s="3"/>
    </row>
    <row r="2860" spans="1:1" x14ac:dyDescent="0.25">
      <c r="A2860" s="3"/>
    </row>
    <row r="2861" spans="1:1" x14ac:dyDescent="0.25">
      <c r="A2861" s="3"/>
    </row>
    <row r="2862" spans="1:1" x14ac:dyDescent="0.25">
      <c r="A2862" s="3"/>
    </row>
    <row r="2863" spans="1:1" x14ac:dyDescent="0.25">
      <c r="A2863" s="3"/>
    </row>
    <row r="2864" spans="1:1" x14ac:dyDescent="0.25">
      <c r="A2864" s="3"/>
    </row>
    <row r="2865" spans="1:1" x14ac:dyDescent="0.25">
      <c r="A2865" s="3"/>
    </row>
    <row r="2866" spans="1:1" x14ac:dyDescent="0.25">
      <c r="A2866" s="3"/>
    </row>
    <row r="2867" spans="1:1" x14ac:dyDescent="0.25">
      <c r="A2867" s="3"/>
    </row>
    <row r="2868" spans="1:1" x14ac:dyDescent="0.25">
      <c r="A2868" s="3"/>
    </row>
    <row r="2869" spans="1:1" x14ac:dyDescent="0.25">
      <c r="A2869" s="3"/>
    </row>
    <row r="2870" spans="1:1" x14ac:dyDescent="0.25">
      <c r="A2870" s="3"/>
    </row>
    <row r="2871" spans="1:1" x14ac:dyDescent="0.25">
      <c r="A2871" s="3"/>
    </row>
    <row r="2872" spans="1:1" x14ac:dyDescent="0.25">
      <c r="A2872" s="3"/>
    </row>
    <row r="2873" spans="1:1" x14ac:dyDescent="0.25">
      <c r="A2873" s="3"/>
    </row>
    <row r="2874" spans="1:1" x14ac:dyDescent="0.25">
      <c r="A2874" s="3"/>
    </row>
    <row r="2875" spans="1:1" x14ac:dyDescent="0.25">
      <c r="A2875" s="3"/>
    </row>
    <row r="2876" spans="1:1" x14ac:dyDescent="0.25">
      <c r="A2876" s="3"/>
    </row>
    <row r="2877" spans="1:1" x14ac:dyDescent="0.25">
      <c r="A2877" s="3"/>
    </row>
    <row r="2878" spans="1:1" x14ac:dyDescent="0.25">
      <c r="A2878" s="3"/>
    </row>
    <row r="2879" spans="1:1" x14ac:dyDescent="0.25">
      <c r="A2879" s="3"/>
    </row>
    <row r="2880" spans="1:1" x14ac:dyDescent="0.25">
      <c r="A2880" s="3"/>
    </row>
    <row r="2881" spans="1:1" x14ac:dyDescent="0.25">
      <c r="A2881" s="3"/>
    </row>
    <row r="2882" spans="1:1" x14ac:dyDescent="0.25">
      <c r="A2882" s="3"/>
    </row>
    <row r="2883" spans="1:1" x14ac:dyDescent="0.25">
      <c r="A2883" s="3"/>
    </row>
    <row r="2884" spans="1:1" x14ac:dyDescent="0.25">
      <c r="A2884" s="3"/>
    </row>
    <row r="2885" spans="1:1" x14ac:dyDescent="0.25">
      <c r="A2885" s="3"/>
    </row>
    <row r="2886" spans="1:1" x14ac:dyDescent="0.25">
      <c r="A2886" s="3"/>
    </row>
    <row r="2887" spans="1:1" x14ac:dyDescent="0.25">
      <c r="A2887" s="3"/>
    </row>
    <row r="2888" spans="1:1" x14ac:dyDescent="0.25">
      <c r="A2888" s="3"/>
    </row>
    <row r="2889" spans="1:1" x14ac:dyDescent="0.25">
      <c r="A2889" s="3"/>
    </row>
    <row r="2890" spans="1:1" x14ac:dyDescent="0.25">
      <c r="A2890" s="3"/>
    </row>
    <row r="2891" spans="1:1" x14ac:dyDescent="0.25">
      <c r="A2891" s="3"/>
    </row>
    <row r="2892" spans="1:1" x14ac:dyDescent="0.25">
      <c r="A2892" s="3"/>
    </row>
    <row r="2893" spans="1:1" x14ac:dyDescent="0.25">
      <c r="A2893" s="3"/>
    </row>
    <row r="2894" spans="1:1" x14ac:dyDescent="0.25">
      <c r="A2894" s="3"/>
    </row>
    <row r="2895" spans="1:1" x14ac:dyDescent="0.25">
      <c r="A2895" s="3"/>
    </row>
    <row r="2896" spans="1:1" x14ac:dyDescent="0.25">
      <c r="A2896" s="3"/>
    </row>
    <row r="2897" spans="1:1" x14ac:dyDescent="0.25">
      <c r="A2897" s="3"/>
    </row>
    <row r="2898" spans="1:1" x14ac:dyDescent="0.25">
      <c r="A2898" s="3"/>
    </row>
    <row r="2899" spans="1:1" x14ac:dyDescent="0.25">
      <c r="A2899" s="3"/>
    </row>
    <row r="2900" spans="1:1" x14ac:dyDescent="0.25">
      <c r="A2900" s="3"/>
    </row>
    <row r="2901" spans="1:1" x14ac:dyDescent="0.25">
      <c r="A2901" s="3"/>
    </row>
    <row r="2902" spans="1:1" x14ac:dyDescent="0.25">
      <c r="A2902" s="3"/>
    </row>
    <row r="2903" spans="1:1" x14ac:dyDescent="0.25">
      <c r="A2903" s="3"/>
    </row>
    <row r="2904" spans="1:1" x14ac:dyDescent="0.25">
      <c r="A2904" s="3"/>
    </row>
    <row r="2905" spans="1:1" x14ac:dyDescent="0.25">
      <c r="A2905" s="3"/>
    </row>
    <row r="2906" spans="1:1" x14ac:dyDescent="0.25">
      <c r="A2906" s="3"/>
    </row>
    <row r="2907" spans="1:1" x14ac:dyDescent="0.25">
      <c r="A2907" s="3"/>
    </row>
    <row r="2908" spans="1:1" x14ac:dyDescent="0.25">
      <c r="A2908" s="3"/>
    </row>
    <row r="2909" spans="1:1" x14ac:dyDescent="0.25">
      <c r="A2909" s="3"/>
    </row>
    <row r="2910" spans="1:1" x14ac:dyDescent="0.25">
      <c r="A2910" s="3"/>
    </row>
    <row r="2911" spans="1:1" x14ac:dyDescent="0.25">
      <c r="A2911" s="3"/>
    </row>
    <row r="2912" spans="1:1" x14ac:dyDescent="0.25">
      <c r="A2912" s="3"/>
    </row>
    <row r="2913" spans="1:1" x14ac:dyDescent="0.25">
      <c r="A2913" s="3"/>
    </row>
    <row r="2914" spans="1:1" x14ac:dyDescent="0.25">
      <c r="A2914" s="3"/>
    </row>
    <row r="2915" spans="1:1" x14ac:dyDescent="0.25">
      <c r="A2915" s="3"/>
    </row>
    <row r="2916" spans="1:1" x14ac:dyDescent="0.25">
      <c r="A2916" s="3"/>
    </row>
    <row r="2917" spans="1:1" x14ac:dyDescent="0.25">
      <c r="A2917" s="3"/>
    </row>
    <row r="2918" spans="1:1" x14ac:dyDescent="0.25">
      <c r="A2918" s="3"/>
    </row>
    <row r="2919" spans="1:1" x14ac:dyDescent="0.25">
      <c r="A2919" s="3"/>
    </row>
    <row r="2920" spans="1:1" x14ac:dyDescent="0.25">
      <c r="A2920" s="3"/>
    </row>
    <row r="2921" spans="1:1" x14ac:dyDescent="0.25">
      <c r="A2921" s="3"/>
    </row>
    <row r="2922" spans="1:1" x14ac:dyDescent="0.25">
      <c r="A2922" s="3"/>
    </row>
    <row r="2923" spans="1:1" x14ac:dyDescent="0.25">
      <c r="A2923" s="3"/>
    </row>
    <row r="2924" spans="1:1" x14ac:dyDescent="0.25">
      <c r="A2924" s="3"/>
    </row>
    <row r="2925" spans="1:1" x14ac:dyDescent="0.25">
      <c r="A2925" s="3"/>
    </row>
    <row r="2926" spans="1:1" x14ac:dyDescent="0.25">
      <c r="A2926" s="3"/>
    </row>
    <row r="2927" spans="1:1" x14ac:dyDescent="0.25">
      <c r="A2927" s="3"/>
    </row>
    <row r="2928" spans="1:1" x14ac:dyDescent="0.25">
      <c r="A2928" s="3"/>
    </row>
    <row r="2929" spans="1:1" x14ac:dyDescent="0.25">
      <c r="A2929" s="3"/>
    </row>
    <row r="2930" spans="1:1" x14ac:dyDescent="0.25">
      <c r="A2930" s="3"/>
    </row>
    <row r="2931" spans="1:1" x14ac:dyDescent="0.25">
      <c r="A2931" s="3"/>
    </row>
    <row r="2932" spans="1:1" x14ac:dyDescent="0.25">
      <c r="A2932" s="3"/>
    </row>
    <row r="2933" spans="1:1" x14ac:dyDescent="0.25">
      <c r="A2933" s="3"/>
    </row>
    <row r="2934" spans="1:1" x14ac:dyDescent="0.25">
      <c r="A2934" s="3"/>
    </row>
    <row r="2935" spans="1:1" x14ac:dyDescent="0.25">
      <c r="A2935" s="3"/>
    </row>
    <row r="2936" spans="1:1" x14ac:dyDescent="0.25">
      <c r="A2936" s="3"/>
    </row>
    <row r="2937" spans="1:1" x14ac:dyDescent="0.25">
      <c r="A2937" s="3"/>
    </row>
    <row r="2938" spans="1:1" x14ac:dyDescent="0.25">
      <c r="A2938" s="3"/>
    </row>
    <row r="2939" spans="1:1" x14ac:dyDescent="0.25">
      <c r="A2939" s="3"/>
    </row>
    <row r="2940" spans="1:1" x14ac:dyDescent="0.25">
      <c r="A2940" s="3"/>
    </row>
    <row r="2941" spans="1:1" x14ac:dyDescent="0.25">
      <c r="A2941" s="3"/>
    </row>
    <row r="2942" spans="1:1" x14ac:dyDescent="0.25">
      <c r="A2942" s="3"/>
    </row>
    <row r="2943" spans="1:1" x14ac:dyDescent="0.25">
      <c r="A2943" s="3"/>
    </row>
    <row r="2944" spans="1:1" x14ac:dyDescent="0.25">
      <c r="A2944" s="3"/>
    </row>
    <row r="2945" spans="1:1" x14ac:dyDescent="0.25">
      <c r="A2945" s="3"/>
    </row>
    <row r="2946" spans="1:1" x14ac:dyDescent="0.25">
      <c r="A2946" s="3"/>
    </row>
    <row r="2947" spans="1:1" x14ac:dyDescent="0.25">
      <c r="A2947" s="3"/>
    </row>
    <row r="2948" spans="1:1" x14ac:dyDescent="0.25">
      <c r="A2948" s="3"/>
    </row>
    <row r="2949" spans="1:1" x14ac:dyDescent="0.25">
      <c r="A2949" s="3"/>
    </row>
    <row r="2950" spans="1:1" x14ac:dyDescent="0.25">
      <c r="A2950" s="3"/>
    </row>
    <row r="2951" spans="1:1" x14ac:dyDescent="0.25">
      <c r="A2951" s="3"/>
    </row>
    <row r="2952" spans="1:1" x14ac:dyDescent="0.25">
      <c r="A2952" s="3"/>
    </row>
    <row r="2953" spans="1:1" x14ac:dyDescent="0.25">
      <c r="A2953" s="3"/>
    </row>
    <row r="2954" spans="1:1" x14ac:dyDescent="0.25">
      <c r="A2954" s="3"/>
    </row>
    <row r="2955" spans="1:1" x14ac:dyDescent="0.25">
      <c r="A2955" s="3"/>
    </row>
    <row r="2956" spans="1:1" x14ac:dyDescent="0.25">
      <c r="A2956" s="3"/>
    </row>
    <row r="2957" spans="1:1" x14ac:dyDescent="0.25">
      <c r="A2957" s="3"/>
    </row>
    <row r="2958" spans="1:1" x14ac:dyDescent="0.25">
      <c r="A2958" s="3"/>
    </row>
    <row r="2959" spans="1:1" x14ac:dyDescent="0.25">
      <c r="A2959" s="3"/>
    </row>
    <row r="2960" spans="1:1" x14ac:dyDescent="0.25">
      <c r="A2960" s="3"/>
    </row>
    <row r="2961" spans="1:1" x14ac:dyDescent="0.25">
      <c r="A2961" s="3"/>
    </row>
    <row r="2962" spans="1:1" x14ac:dyDescent="0.25">
      <c r="A2962" s="3"/>
    </row>
    <row r="2963" spans="1:1" x14ac:dyDescent="0.25">
      <c r="A2963" s="3"/>
    </row>
    <row r="2964" spans="1:1" x14ac:dyDescent="0.25">
      <c r="A2964" s="3"/>
    </row>
    <row r="2965" spans="1:1" x14ac:dyDescent="0.25">
      <c r="A2965" s="3"/>
    </row>
    <row r="2966" spans="1:1" x14ac:dyDescent="0.25">
      <c r="A2966" s="3"/>
    </row>
    <row r="2967" spans="1:1" x14ac:dyDescent="0.25">
      <c r="A2967" s="3"/>
    </row>
    <row r="2968" spans="1:1" x14ac:dyDescent="0.25">
      <c r="A2968" s="3"/>
    </row>
    <row r="2969" spans="1:1" x14ac:dyDescent="0.25">
      <c r="A2969" s="3"/>
    </row>
    <row r="2970" spans="1:1" x14ac:dyDescent="0.25">
      <c r="A2970" s="3"/>
    </row>
    <row r="2971" spans="1:1" x14ac:dyDescent="0.25">
      <c r="A2971" s="3"/>
    </row>
    <row r="2972" spans="1:1" x14ac:dyDescent="0.25">
      <c r="A2972" s="3"/>
    </row>
    <row r="2973" spans="1:1" x14ac:dyDescent="0.25">
      <c r="A2973" s="3"/>
    </row>
    <row r="2974" spans="1:1" x14ac:dyDescent="0.25">
      <c r="A2974" s="3"/>
    </row>
    <row r="2975" spans="1:1" x14ac:dyDescent="0.25">
      <c r="A2975" s="3"/>
    </row>
    <row r="2976" spans="1:1" x14ac:dyDescent="0.25">
      <c r="A2976" s="3"/>
    </row>
    <row r="2977" spans="1:1" x14ac:dyDescent="0.25">
      <c r="A2977" s="3"/>
    </row>
    <row r="2978" spans="1:1" x14ac:dyDescent="0.25">
      <c r="A2978" s="3"/>
    </row>
    <row r="2979" spans="1:1" x14ac:dyDescent="0.25">
      <c r="A2979" s="3"/>
    </row>
    <row r="2980" spans="1:1" x14ac:dyDescent="0.25">
      <c r="A2980" s="3"/>
    </row>
    <row r="2981" spans="1:1" x14ac:dyDescent="0.25">
      <c r="A2981" s="3"/>
    </row>
    <row r="2982" spans="1:1" x14ac:dyDescent="0.25">
      <c r="A2982" s="3"/>
    </row>
    <row r="2983" spans="1:1" x14ac:dyDescent="0.25">
      <c r="A2983" s="3"/>
    </row>
    <row r="2984" spans="1:1" x14ac:dyDescent="0.25">
      <c r="A2984" s="3"/>
    </row>
    <row r="2985" spans="1:1" x14ac:dyDescent="0.25">
      <c r="A2985" s="3"/>
    </row>
    <row r="2986" spans="1:1" x14ac:dyDescent="0.25">
      <c r="A2986" s="3"/>
    </row>
    <row r="2987" spans="1:1" x14ac:dyDescent="0.25">
      <c r="A2987" s="3"/>
    </row>
    <row r="2988" spans="1:1" x14ac:dyDescent="0.25">
      <c r="A2988" s="3"/>
    </row>
    <row r="2989" spans="1:1" x14ac:dyDescent="0.25">
      <c r="A2989" s="3"/>
    </row>
    <row r="2990" spans="1:1" x14ac:dyDescent="0.25">
      <c r="A2990" s="3"/>
    </row>
    <row r="2991" spans="1:1" x14ac:dyDescent="0.25">
      <c r="A2991" s="3"/>
    </row>
    <row r="2992" spans="1:1" x14ac:dyDescent="0.25">
      <c r="A2992" s="3"/>
    </row>
    <row r="2993" spans="1:1" x14ac:dyDescent="0.25">
      <c r="A2993" s="3"/>
    </row>
    <row r="2994" spans="1:1" x14ac:dyDescent="0.25">
      <c r="A2994" s="3"/>
    </row>
    <row r="2995" spans="1:1" x14ac:dyDescent="0.25">
      <c r="A2995" s="3"/>
    </row>
    <row r="2996" spans="1:1" x14ac:dyDescent="0.25">
      <c r="A2996" s="3"/>
    </row>
    <row r="2997" spans="1:1" x14ac:dyDescent="0.25">
      <c r="A2997" s="3"/>
    </row>
    <row r="2998" spans="1:1" x14ac:dyDescent="0.25">
      <c r="A2998" s="3"/>
    </row>
    <row r="2999" spans="1:1" x14ac:dyDescent="0.25">
      <c r="A2999" s="3"/>
    </row>
    <row r="3000" spans="1:1" x14ac:dyDescent="0.25">
      <c r="A3000" s="3"/>
    </row>
    <row r="3001" spans="1:1" x14ac:dyDescent="0.25">
      <c r="A3001" s="3"/>
    </row>
    <row r="3002" spans="1:1" x14ac:dyDescent="0.25">
      <c r="A3002" s="3"/>
    </row>
    <row r="3003" spans="1:1" x14ac:dyDescent="0.25">
      <c r="A3003" s="3"/>
    </row>
    <row r="3004" spans="1:1" x14ac:dyDescent="0.25">
      <c r="A3004" s="3"/>
    </row>
    <row r="3005" spans="1:1" x14ac:dyDescent="0.25">
      <c r="A3005" s="3"/>
    </row>
    <row r="3006" spans="1:1" x14ac:dyDescent="0.25">
      <c r="A3006" s="3"/>
    </row>
    <row r="3007" spans="1:1" x14ac:dyDescent="0.25">
      <c r="A3007" s="3"/>
    </row>
    <row r="3008" spans="1:1" x14ac:dyDescent="0.25">
      <c r="A3008" s="3"/>
    </row>
    <row r="3009" spans="1:1" x14ac:dyDescent="0.25">
      <c r="A3009" s="3"/>
    </row>
    <row r="3010" spans="1:1" x14ac:dyDescent="0.25">
      <c r="A3010" s="3"/>
    </row>
    <row r="3011" spans="1:1" x14ac:dyDescent="0.25">
      <c r="A3011" s="3"/>
    </row>
    <row r="3012" spans="1:1" x14ac:dyDescent="0.25">
      <c r="A3012" s="3"/>
    </row>
    <row r="3013" spans="1:1" x14ac:dyDescent="0.25">
      <c r="A3013" s="3"/>
    </row>
    <row r="3014" spans="1:1" x14ac:dyDescent="0.25">
      <c r="A3014" s="3"/>
    </row>
    <row r="3015" spans="1:1" x14ac:dyDescent="0.25">
      <c r="A3015" s="3"/>
    </row>
    <row r="3016" spans="1:1" x14ac:dyDescent="0.25">
      <c r="A3016" s="3"/>
    </row>
    <row r="3017" spans="1:1" x14ac:dyDescent="0.25">
      <c r="A3017" s="3"/>
    </row>
    <row r="3018" spans="1:1" x14ac:dyDescent="0.25">
      <c r="A3018" s="3"/>
    </row>
    <row r="3019" spans="1:1" x14ac:dyDescent="0.25">
      <c r="A3019" s="3"/>
    </row>
    <row r="3020" spans="1:1" x14ac:dyDescent="0.25">
      <c r="A3020" s="3"/>
    </row>
    <row r="3021" spans="1:1" x14ac:dyDescent="0.25">
      <c r="A3021" s="3"/>
    </row>
    <row r="3022" spans="1:1" x14ac:dyDescent="0.25">
      <c r="A3022" s="3"/>
    </row>
    <row r="3023" spans="1:1" x14ac:dyDescent="0.25">
      <c r="A3023" s="3"/>
    </row>
    <row r="3024" spans="1:1" x14ac:dyDescent="0.25">
      <c r="A3024" s="3"/>
    </row>
    <row r="3025" spans="1:1" x14ac:dyDescent="0.25">
      <c r="A3025" s="3"/>
    </row>
    <row r="3026" spans="1:1" x14ac:dyDescent="0.25">
      <c r="A3026" s="3"/>
    </row>
    <row r="3027" spans="1:1" x14ac:dyDescent="0.25">
      <c r="A3027" s="3"/>
    </row>
    <row r="3028" spans="1:1" x14ac:dyDescent="0.25">
      <c r="A3028" s="3"/>
    </row>
    <row r="3029" spans="1:1" x14ac:dyDescent="0.25">
      <c r="A3029" s="3"/>
    </row>
    <row r="3030" spans="1:1" x14ac:dyDescent="0.25">
      <c r="A3030" s="3"/>
    </row>
    <row r="3031" spans="1:1" x14ac:dyDescent="0.25">
      <c r="A3031" s="3"/>
    </row>
    <row r="3032" spans="1:1" x14ac:dyDescent="0.25">
      <c r="A3032" s="3"/>
    </row>
    <row r="3033" spans="1:1" x14ac:dyDescent="0.25">
      <c r="A3033" s="3"/>
    </row>
    <row r="3034" spans="1:1" x14ac:dyDescent="0.25">
      <c r="A3034" s="3"/>
    </row>
    <row r="3035" spans="1:1" x14ac:dyDescent="0.25">
      <c r="A3035" s="3"/>
    </row>
    <row r="3036" spans="1:1" x14ac:dyDescent="0.25">
      <c r="A3036" s="3"/>
    </row>
    <row r="3037" spans="1:1" x14ac:dyDescent="0.25">
      <c r="A3037" s="3"/>
    </row>
    <row r="3038" spans="1:1" x14ac:dyDescent="0.25">
      <c r="A3038" s="3"/>
    </row>
    <row r="3039" spans="1:1" x14ac:dyDescent="0.25">
      <c r="A3039" s="3"/>
    </row>
    <row r="3040" spans="1:1" x14ac:dyDescent="0.25">
      <c r="A3040" s="3"/>
    </row>
    <row r="3041" spans="1:1" x14ac:dyDescent="0.25">
      <c r="A3041" s="3"/>
    </row>
    <row r="3042" spans="1:1" x14ac:dyDescent="0.25">
      <c r="A3042" s="3"/>
    </row>
    <row r="3043" spans="1:1" x14ac:dyDescent="0.25">
      <c r="A3043" s="3"/>
    </row>
    <row r="3044" spans="1:1" x14ac:dyDescent="0.25">
      <c r="A3044" s="3"/>
    </row>
    <row r="3045" spans="1:1" x14ac:dyDescent="0.25">
      <c r="A3045" s="3"/>
    </row>
    <row r="3046" spans="1:1" x14ac:dyDescent="0.25">
      <c r="A3046" s="3"/>
    </row>
    <row r="3047" spans="1:1" x14ac:dyDescent="0.25">
      <c r="A3047" s="3"/>
    </row>
    <row r="3048" spans="1:1" x14ac:dyDescent="0.25">
      <c r="A3048" s="3"/>
    </row>
    <row r="3049" spans="1:1" x14ac:dyDescent="0.25">
      <c r="A3049" s="3"/>
    </row>
    <row r="3050" spans="1:1" x14ac:dyDescent="0.25">
      <c r="A3050" s="3"/>
    </row>
    <row r="3051" spans="1:1" x14ac:dyDescent="0.25">
      <c r="A3051" s="3"/>
    </row>
    <row r="3052" spans="1:1" x14ac:dyDescent="0.25">
      <c r="A3052" s="3"/>
    </row>
    <row r="3053" spans="1:1" x14ac:dyDescent="0.25">
      <c r="A3053" s="3"/>
    </row>
    <row r="3054" spans="1:1" x14ac:dyDescent="0.25">
      <c r="A3054" s="3"/>
    </row>
    <row r="3055" spans="1:1" x14ac:dyDescent="0.25">
      <c r="A3055" s="3"/>
    </row>
    <row r="3056" spans="1:1" x14ac:dyDescent="0.25">
      <c r="A3056" s="3"/>
    </row>
    <row r="3057" spans="1:1" x14ac:dyDescent="0.25">
      <c r="A3057" s="3"/>
    </row>
    <row r="3058" spans="1:1" x14ac:dyDescent="0.25">
      <c r="A3058" s="3"/>
    </row>
    <row r="3059" spans="1:1" x14ac:dyDescent="0.25">
      <c r="A3059" s="3"/>
    </row>
    <row r="3060" spans="1:1" x14ac:dyDescent="0.25">
      <c r="A3060" s="3"/>
    </row>
    <row r="3061" spans="1:1" x14ac:dyDescent="0.25">
      <c r="A3061" s="3"/>
    </row>
    <row r="3062" spans="1:1" x14ac:dyDescent="0.25">
      <c r="A3062" s="3"/>
    </row>
    <row r="3063" spans="1:1" x14ac:dyDescent="0.25">
      <c r="A3063" s="3"/>
    </row>
    <row r="3064" spans="1:1" x14ac:dyDescent="0.25">
      <c r="A3064" s="3"/>
    </row>
    <row r="3065" spans="1:1" x14ac:dyDescent="0.25">
      <c r="A3065" s="3"/>
    </row>
    <row r="3066" spans="1:1" x14ac:dyDescent="0.25">
      <c r="A3066" s="3"/>
    </row>
    <row r="3067" spans="1:1" x14ac:dyDescent="0.25">
      <c r="A3067" s="3"/>
    </row>
    <row r="3068" spans="1:1" x14ac:dyDescent="0.25">
      <c r="A3068" s="3"/>
    </row>
    <row r="3069" spans="1:1" x14ac:dyDescent="0.25">
      <c r="A3069" s="3"/>
    </row>
    <row r="3070" spans="1:1" x14ac:dyDescent="0.25">
      <c r="A3070" s="3"/>
    </row>
    <row r="3071" spans="1:1" x14ac:dyDescent="0.25">
      <c r="A3071" s="3"/>
    </row>
    <row r="3072" spans="1:1" x14ac:dyDescent="0.25">
      <c r="A3072" s="3"/>
    </row>
    <row r="3073" spans="1:1" x14ac:dyDescent="0.25">
      <c r="A3073" s="3"/>
    </row>
    <row r="3074" spans="1:1" x14ac:dyDescent="0.25">
      <c r="A3074" s="3"/>
    </row>
    <row r="3075" spans="1:1" x14ac:dyDescent="0.25">
      <c r="A3075" s="3"/>
    </row>
    <row r="3076" spans="1:1" x14ac:dyDescent="0.25">
      <c r="A3076" s="3"/>
    </row>
    <row r="3077" spans="1:1" x14ac:dyDescent="0.25">
      <c r="A3077" s="3"/>
    </row>
    <row r="3078" spans="1:1" x14ac:dyDescent="0.25">
      <c r="A3078" s="3"/>
    </row>
    <row r="3079" spans="1:1" x14ac:dyDescent="0.25">
      <c r="A3079" s="3"/>
    </row>
    <row r="3080" spans="1:1" x14ac:dyDescent="0.25">
      <c r="A3080" s="3"/>
    </row>
    <row r="3081" spans="1:1" x14ac:dyDescent="0.25">
      <c r="A3081" s="3"/>
    </row>
    <row r="3082" spans="1:1" x14ac:dyDescent="0.25">
      <c r="A3082" s="3"/>
    </row>
    <row r="3083" spans="1:1" x14ac:dyDescent="0.25">
      <c r="A3083" s="3"/>
    </row>
    <row r="3084" spans="1:1" x14ac:dyDescent="0.25">
      <c r="A3084" s="3"/>
    </row>
    <row r="3085" spans="1:1" x14ac:dyDescent="0.25">
      <c r="A3085" s="3"/>
    </row>
    <row r="3086" spans="1:1" x14ac:dyDescent="0.25">
      <c r="A3086" s="3"/>
    </row>
    <row r="3087" spans="1:1" x14ac:dyDescent="0.25">
      <c r="A3087" s="3"/>
    </row>
    <row r="3088" spans="1:1" x14ac:dyDescent="0.25">
      <c r="A3088" s="3"/>
    </row>
    <row r="3089" spans="1:1" x14ac:dyDescent="0.25">
      <c r="A3089" s="3"/>
    </row>
    <row r="3090" spans="1:1" x14ac:dyDescent="0.25">
      <c r="A3090" s="3"/>
    </row>
    <row r="3091" spans="1:1" x14ac:dyDescent="0.25">
      <c r="A3091" s="3"/>
    </row>
    <row r="3092" spans="1:1" x14ac:dyDescent="0.25">
      <c r="A3092" s="3"/>
    </row>
    <row r="3093" spans="1:1" x14ac:dyDescent="0.25">
      <c r="A3093" s="3"/>
    </row>
    <row r="3094" spans="1:1" x14ac:dyDescent="0.25">
      <c r="A3094" s="3"/>
    </row>
    <row r="3095" spans="1:1" x14ac:dyDescent="0.25">
      <c r="A3095" s="3"/>
    </row>
    <row r="3096" spans="1:1" x14ac:dyDescent="0.25">
      <c r="A3096" s="3"/>
    </row>
    <row r="3097" spans="1:1" x14ac:dyDescent="0.25">
      <c r="A3097" s="3"/>
    </row>
    <row r="3098" spans="1:1" x14ac:dyDescent="0.25">
      <c r="A3098" s="3"/>
    </row>
    <row r="3099" spans="1:1" x14ac:dyDescent="0.25">
      <c r="A3099" s="3"/>
    </row>
    <row r="3100" spans="1:1" x14ac:dyDescent="0.25">
      <c r="A3100" s="3"/>
    </row>
    <row r="3101" spans="1:1" x14ac:dyDescent="0.25">
      <c r="A3101" s="3"/>
    </row>
    <row r="3102" spans="1:1" x14ac:dyDescent="0.25">
      <c r="A3102" s="3"/>
    </row>
    <row r="3103" spans="1:1" x14ac:dyDescent="0.25">
      <c r="A3103" s="3"/>
    </row>
    <row r="3104" spans="1:1" x14ac:dyDescent="0.25">
      <c r="A3104" s="3"/>
    </row>
    <row r="3105" spans="1:1" x14ac:dyDescent="0.25">
      <c r="A3105" s="3"/>
    </row>
    <row r="3106" spans="1:1" x14ac:dyDescent="0.25">
      <c r="A3106" s="3"/>
    </row>
    <row r="3107" spans="1:1" x14ac:dyDescent="0.25">
      <c r="A3107" s="3"/>
    </row>
    <row r="3108" spans="1:1" x14ac:dyDescent="0.25">
      <c r="A3108" s="3"/>
    </row>
    <row r="3109" spans="1:1" x14ac:dyDescent="0.25">
      <c r="A3109" s="3"/>
    </row>
    <row r="3110" spans="1:1" x14ac:dyDescent="0.25">
      <c r="A3110" s="3"/>
    </row>
    <row r="3111" spans="1:1" x14ac:dyDescent="0.25">
      <c r="A3111" s="3"/>
    </row>
    <row r="3112" spans="1:1" x14ac:dyDescent="0.25">
      <c r="A3112" s="3"/>
    </row>
    <row r="3113" spans="1:1" x14ac:dyDescent="0.25">
      <c r="A3113" s="3"/>
    </row>
    <row r="3114" spans="1:1" x14ac:dyDescent="0.25">
      <c r="A3114" s="3"/>
    </row>
    <row r="3115" spans="1:1" x14ac:dyDescent="0.25">
      <c r="A3115" s="3"/>
    </row>
    <row r="3116" spans="1:1" x14ac:dyDescent="0.25">
      <c r="A3116" s="3"/>
    </row>
    <row r="3117" spans="1:1" x14ac:dyDescent="0.25">
      <c r="A3117" s="3"/>
    </row>
    <row r="3118" spans="1:1" x14ac:dyDescent="0.25">
      <c r="A3118" s="3"/>
    </row>
    <row r="3119" spans="1:1" x14ac:dyDescent="0.25">
      <c r="A3119" s="3"/>
    </row>
    <row r="3120" spans="1:1" x14ac:dyDescent="0.25">
      <c r="A3120" s="3"/>
    </row>
    <row r="3121" spans="1:1" x14ac:dyDescent="0.25">
      <c r="A3121" s="3"/>
    </row>
    <row r="3122" spans="1:1" x14ac:dyDescent="0.25">
      <c r="A3122" s="3"/>
    </row>
    <row r="3123" spans="1:1" x14ac:dyDescent="0.25">
      <c r="A3123" s="3"/>
    </row>
    <row r="3124" spans="1:1" x14ac:dyDescent="0.25">
      <c r="A3124" s="3"/>
    </row>
    <row r="3125" spans="1:1" x14ac:dyDescent="0.25">
      <c r="A3125" s="3"/>
    </row>
    <row r="3126" spans="1:1" x14ac:dyDescent="0.25">
      <c r="A3126" s="3"/>
    </row>
    <row r="3127" spans="1:1" x14ac:dyDescent="0.25">
      <c r="A3127" s="3"/>
    </row>
    <row r="3128" spans="1:1" x14ac:dyDescent="0.25">
      <c r="A3128" s="3"/>
    </row>
    <row r="3129" spans="1:1" x14ac:dyDescent="0.25">
      <c r="A3129" s="3"/>
    </row>
    <row r="3130" spans="1:1" x14ac:dyDescent="0.25">
      <c r="A3130" s="3"/>
    </row>
    <row r="3131" spans="1:1" x14ac:dyDescent="0.25">
      <c r="A3131" s="3"/>
    </row>
    <row r="3132" spans="1:1" x14ac:dyDescent="0.25">
      <c r="A3132" s="3"/>
    </row>
    <row r="3133" spans="1:1" x14ac:dyDescent="0.25">
      <c r="A3133" s="3"/>
    </row>
    <row r="3134" spans="1:1" x14ac:dyDescent="0.25">
      <c r="A3134" s="3"/>
    </row>
    <row r="3135" spans="1:1" x14ac:dyDescent="0.25">
      <c r="A3135" s="3"/>
    </row>
    <row r="3136" spans="1:1" x14ac:dyDescent="0.25">
      <c r="A3136" s="3"/>
    </row>
    <row r="3137" spans="1:1" x14ac:dyDescent="0.25">
      <c r="A3137" s="3"/>
    </row>
    <row r="3138" spans="1:1" x14ac:dyDescent="0.25">
      <c r="A3138" s="3"/>
    </row>
    <row r="3139" spans="1:1" x14ac:dyDescent="0.25">
      <c r="A3139" s="3"/>
    </row>
    <row r="3140" spans="1:1" x14ac:dyDescent="0.25">
      <c r="A3140" s="3"/>
    </row>
    <row r="3141" spans="1:1" x14ac:dyDescent="0.25">
      <c r="A3141" s="3"/>
    </row>
    <row r="3142" spans="1:1" x14ac:dyDescent="0.25">
      <c r="A3142" s="3"/>
    </row>
    <row r="3143" spans="1:1" x14ac:dyDescent="0.25">
      <c r="A3143" s="3"/>
    </row>
    <row r="3144" spans="1:1" x14ac:dyDescent="0.25">
      <c r="A3144" s="3"/>
    </row>
    <row r="3145" spans="1:1" x14ac:dyDescent="0.25">
      <c r="A3145" s="3"/>
    </row>
    <row r="3146" spans="1:1" x14ac:dyDescent="0.25">
      <c r="A3146" s="3"/>
    </row>
    <row r="3147" spans="1:1" x14ac:dyDescent="0.25">
      <c r="A3147" s="3"/>
    </row>
    <row r="3148" spans="1:1" x14ac:dyDescent="0.25">
      <c r="A3148" s="3"/>
    </row>
    <row r="3149" spans="1:1" x14ac:dyDescent="0.25">
      <c r="A3149" s="3"/>
    </row>
    <row r="3150" spans="1:1" x14ac:dyDescent="0.25">
      <c r="A3150" s="3"/>
    </row>
    <row r="3151" spans="1:1" x14ac:dyDescent="0.25">
      <c r="A3151" s="3"/>
    </row>
    <row r="3152" spans="1:1" x14ac:dyDescent="0.25">
      <c r="A3152" s="3"/>
    </row>
    <row r="3153" spans="1:1" x14ac:dyDescent="0.25">
      <c r="A3153" s="3"/>
    </row>
    <row r="3154" spans="1:1" x14ac:dyDescent="0.25">
      <c r="A3154" s="3"/>
    </row>
    <row r="3155" spans="1:1" x14ac:dyDescent="0.25">
      <c r="A3155" s="3"/>
    </row>
    <row r="3156" spans="1:1" x14ac:dyDescent="0.25">
      <c r="A3156" s="3"/>
    </row>
    <row r="3157" spans="1:1" x14ac:dyDescent="0.25">
      <c r="A3157" s="3"/>
    </row>
    <row r="3158" spans="1:1" x14ac:dyDescent="0.25">
      <c r="A3158" s="3"/>
    </row>
    <row r="3159" spans="1:1" x14ac:dyDescent="0.25">
      <c r="A3159" s="3"/>
    </row>
    <row r="3160" spans="1:1" x14ac:dyDescent="0.25">
      <c r="A3160" s="3"/>
    </row>
    <row r="3161" spans="1:1" x14ac:dyDescent="0.25">
      <c r="A3161" s="3"/>
    </row>
    <row r="3162" spans="1:1" x14ac:dyDescent="0.25">
      <c r="A3162" s="3"/>
    </row>
    <row r="3163" spans="1:1" x14ac:dyDescent="0.25">
      <c r="A3163" s="3"/>
    </row>
    <row r="3164" spans="1:1" x14ac:dyDescent="0.25">
      <c r="A3164" s="3"/>
    </row>
    <row r="3165" spans="1:1" x14ac:dyDescent="0.25">
      <c r="A3165" s="3"/>
    </row>
    <row r="3166" spans="1:1" x14ac:dyDescent="0.25">
      <c r="A3166" s="3"/>
    </row>
    <row r="3167" spans="1:1" x14ac:dyDescent="0.25">
      <c r="A3167" s="3"/>
    </row>
    <row r="3168" spans="1:1" x14ac:dyDescent="0.25">
      <c r="A3168" s="3"/>
    </row>
    <row r="3169" spans="1:1" x14ac:dyDescent="0.25">
      <c r="A3169" s="3"/>
    </row>
    <row r="3170" spans="1:1" x14ac:dyDescent="0.25">
      <c r="A3170" s="3"/>
    </row>
    <row r="3171" spans="1:1" x14ac:dyDescent="0.25">
      <c r="A3171" s="3"/>
    </row>
    <row r="3172" spans="1:1" x14ac:dyDescent="0.25">
      <c r="A3172" s="3"/>
    </row>
    <row r="3173" spans="1:1" x14ac:dyDescent="0.25">
      <c r="A3173" s="3"/>
    </row>
    <row r="3174" spans="1:1" x14ac:dyDescent="0.25">
      <c r="A3174" s="3"/>
    </row>
    <row r="3175" spans="1:1" x14ac:dyDescent="0.25">
      <c r="A3175" s="3"/>
    </row>
    <row r="3176" spans="1:1" x14ac:dyDescent="0.25">
      <c r="A3176" s="3"/>
    </row>
    <row r="3177" spans="1:1" x14ac:dyDescent="0.25">
      <c r="A3177" s="3"/>
    </row>
    <row r="3178" spans="1:1" x14ac:dyDescent="0.25">
      <c r="A3178" s="3"/>
    </row>
    <row r="3179" spans="1:1" x14ac:dyDescent="0.25">
      <c r="A3179" s="3"/>
    </row>
    <row r="3180" spans="1:1" x14ac:dyDescent="0.25">
      <c r="A3180" s="3"/>
    </row>
    <row r="3181" spans="1:1" x14ac:dyDescent="0.25">
      <c r="A3181" s="3"/>
    </row>
    <row r="3182" spans="1:1" x14ac:dyDescent="0.25">
      <c r="A3182" s="3"/>
    </row>
    <row r="3183" spans="1:1" x14ac:dyDescent="0.25">
      <c r="A3183" s="3"/>
    </row>
    <row r="3184" spans="1:1" x14ac:dyDescent="0.25">
      <c r="A3184" s="3"/>
    </row>
    <row r="3185" spans="1:1" x14ac:dyDescent="0.25">
      <c r="A3185" s="3"/>
    </row>
    <row r="3186" spans="1:1" x14ac:dyDescent="0.25">
      <c r="A3186" s="3"/>
    </row>
    <row r="3187" spans="1:1" x14ac:dyDescent="0.25">
      <c r="A3187" s="3"/>
    </row>
    <row r="3188" spans="1:1" x14ac:dyDescent="0.25">
      <c r="A3188" s="3"/>
    </row>
    <row r="3189" spans="1:1" x14ac:dyDescent="0.25">
      <c r="A3189" s="3"/>
    </row>
    <row r="3190" spans="1:1" x14ac:dyDescent="0.25">
      <c r="A3190" s="3"/>
    </row>
    <row r="3191" spans="1:1" x14ac:dyDescent="0.25">
      <c r="A3191" s="3"/>
    </row>
    <row r="3192" spans="1:1" x14ac:dyDescent="0.25">
      <c r="A3192" s="3"/>
    </row>
    <row r="3193" spans="1:1" x14ac:dyDescent="0.25">
      <c r="A3193" s="3"/>
    </row>
    <row r="3194" spans="1:1" x14ac:dyDescent="0.25">
      <c r="A3194" s="3"/>
    </row>
    <row r="3195" spans="1:1" x14ac:dyDescent="0.25">
      <c r="A3195" s="3"/>
    </row>
    <row r="3196" spans="1:1" x14ac:dyDescent="0.25">
      <c r="A3196" s="3"/>
    </row>
    <row r="3197" spans="1:1" x14ac:dyDescent="0.25">
      <c r="A3197" s="3"/>
    </row>
    <row r="3198" spans="1:1" x14ac:dyDescent="0.25">
      <c r="A3198" s="3"/>
    </row>
    <row r="3199" spans="1:1" x14ac:dyDescent="0.25">
      <c r="A3199" s="3"/>
    </row>
    <row r="3200" spans="1:1" x14ac:dyDescent="0.25">
      <c r="A3200" s="3"/>
    </row>
    <row r="3201" spans="1:1" x14ac:dyDescent="0.25">
      <c r="A3201" s="3"/>
    </row>
    <row r="3202" spans="1:1" x14ac:dyDescent="0.25">
      <c r="A3202" s="3"/>
    </row>
    <row r="3203" spans="1:1" x14ac:dyDescent="0.25">
      <c r="A3203" s="3"/>
    </row>
    <row r="3204" spans="1:1" x14ac:dyDescent="0.25">
      <c r="A3204" s="3"/>
    </row>
    <row r="3205" spans="1:1" x14ac:dyDescent="0.25">
      <c r="A3205" s="3"/>
    </row>
    <row r="3206" spans="1:1" x14ac:dyDescent="0.25">
      <c r="A3206" s="3"/>
    </row>
    <row r="3207" spans="1:1" x14ac:dyDescent="0.25">
      <c r="A3207" s="3"/>
    </row>
    <row r="3208" spans="1:1" x14ac:dyDescent="0.25">
      <c r="A3208" s="3"/>
    </row>
    <row r="3209" spans="1:1" x14ac:dyDescent="0.25">
      <c r="A3209" s="3"/>
    </row>
    <row r="3210" spans="1:1" x14ac:dyDescent="0.25">
      <c r="A3210" s="3"/>
    </row>
    <row r="3211" spans="1:1" x14ac:dyDescent="0.25">
      <c r="A3211" s="3"/>
    </row>
    <row r="3212" spans="1:1" x14ac:dyDescent="0.25">
      <c r="A3212" s="3"/>
    </row>
    <row r="3213" spans="1:1" x14ac:dyDescent="0.25">
      <c r="A3213" s="3"/>
    </row>
    <row r="3214" spans="1:1" x14ac:dyDescent="0.25">
      <c r="A3214" s="3"/>
    </row>
    <row r="3215" spans="1:1" x14ac:dyDescent="0.25">
      <c r="A3215" s="3"/>
    </row>
    <row r="3216" spans="1:1" x14ac:dyDescent="0.25">
      <c r="A3216" s="3"/>
    </row>
    <row r="3217" spans="1:1" x14ac:dyDescent="0.25">
      <c r="A3217" s="3"/>
    </row>
    <row r="3218" spans="1:1" x14ac:dyDescent="0.25">
      <c r="A3218" s="3"/>
    </row>
    <row r="3219" spans="1:1" x14ac:dyDescent="0.25">
      <c r="A3219" s="3"/>
    </row>
    <row r="3220" spans="1:1" x14ac:dyDescent="0.25">
      <c r="A3220" s="3"/>
    </row>
    <row r="3221" spans="1:1" x14ac:dyDescent="0.25">
      <c r="A3221" s="3"/>
    </row>
    <row r="3222" spans="1:1" x14ac:dyDescent="0.25">
      <c r="A3222" s="3"/>
    </row>
    <row r="3223" spans="1:1" x14ac:dyDescent="0.25">
      <c r="A3223" s="3"/>
    </row>
    <row r="3224" spans="1:1" x14ac:dyDescent="0.25">
      <c r="A3224" s="3"/>
    </row>
    <row r="3225" spans="1:1" x14ac:dyDescent="0.25">
      <c r="A3225" s="3"/>
    </row>
    <row r="3226" spans="1:1" x14ac:dyDescent="0.25">
      <c r="A3226" s="3"/>
    </row>
    <row r="3227" spans="1:1" x14ac:dyDescent="0.25">
      <c r="A3227" s="3"/>
    </row>
    <row r="3228" spans="1:1" x14ac:dyDescent="0.25">
      <c r="A3228" s="3"/>
    </row>
    <row r="3229" spans="1:1" x14ac:dyDescent="0.25">
      <c r="A3229" s="3"/>
    </row>
    <row r="3230" spans="1:1" x14ac:dyDescent="0.25">
      <c r="A3230" s="3"/>
    </row>
    <row r="3231" spans="1:1" x14ac:dyDescent="0.25">
      <c r="A3231" s="3"/>
    </row>
    <row r="3232" spans="1:1" x14ac:dyDescent="0.25">
      <c r="A3232" s="3"/>
    </row>
    <row r="3233" spans="1:1" x14ac:dyDescent="0.25">
      <c r="A3233" s="3"/>
    </row>
    <row r="3234" spans="1:1" x14ac:dyDescent="0.25">
      <c r="A3234" s="3"/>
    </row>
    <row r="3235" spans="1:1" x14ac:dyDescent="0.25">
      <c r="A3235" s="3"/>
    </row>
    <row r="3236" spans="1:1" x14ac:dyDescent="0.25">
      <c r="A3236" s="3"/>
    </row>
    <row r="3237" spans="1:1" x14ac:dyDescent="0.25">
      <c r="A3237" s="3"/>
    </row>
    <row r="3238" spans="1:1" x14ac:dyDescent="0.25">
      <c r="A3238" s="3"/>
    </row>
    <row r="3239" spans="1:1" x14ac:dyDescent="0.25">
      <c r="A3239" s="3"/>
    </row>
    <row r="3240" spans="1:1" x14ac:dyDescent="0.25">
      <c r="A3240" s="3"/>
    </row>
    <row r="3241" spans="1:1" x14ac:dyDescent="0.25">
      <c r="A3241" s="3"/>
    </row>
    <row r="3242" spans="1:1" x14ac:dyDescent="0.25">
      <c r="A3242" s="3"/>
    </row>
    <row r="3243" spans="1:1" x14ac:dyDescent="0.25">
      <c r="A3243" s="3"/>
    </row>
    <row r="3244" spans="1:1" x14ac:dyDescent="0.25">
      <c r="A3244" s="3"/>
    </row>
    <row r="3245" spans="1:1" x14ac:dyDescent="0.25">
      <c r="A3245" s="3"/>
    </row>
    <row r="3246" spans="1:1" x14ac:dyDescent="0.25">
      <c r="A3246" s="3"/>
    </row>
    <row r="3247" spans="1:1" x14ac:dyDescent="0.25">
      <c r="A3247" s="3"/>
    </row>
    <row r="3248" spans="1:1" x14ac:dyDescent="0.25">
      <c r="A3248" s="3"/>
    </row>
    <row r="3249" spans="1:1" x14ac:dyDescent="0.25">
      <c r="A3249" s="3"/>
    </row>
    <row r="3250" spans="1:1" x14ac:dyDescent="0.25">
      <c r="A3250" s="3"/>
    </row>
    <row r="3251" spans="1:1" x14ac:dyDescent="0.25">
      <c r="A3251" s="3"/>
    </row>
    <row r="3252" spans="1:1" x14ac:dyDescent="0.25">
      <c r="A3252" s="3"/>
    </row>
    <row r="3253" spans="1:1" x14ac:dyDescent="0.25">
      <c r="A3253" s="3"/>
    </row>
    <row r="3254" spans="1:1" x14ac:dyDescent="0.25">
      <c r="A3254" s="3"/>
    </row>
    <row r="3255" spans="1:1" x14ac:dyDescent="0.25">
      <c r="A3255" s="3"/>
    </row>
    <row r="3256" spans="1:1" x14ac:dyDescent="0.25">
      <c r="A3256" s="3"/>
    </row>
    <row r="3257" spans="1:1" x14ac:dyDescent="0.25">
      <c r="A3257" s="3"/>
    </row>
    <row r="3258" spans="1:1" x14ac:dyDescent="0.25">
      <c r="A3258" s="3"/>
    </row>
    <row r="3259" spans="1:1" x14ac:dyDescent="0.25">
      <c r="A3259" s="3"/>
    </row>
    <row r="3260" spans="1:1" x14ac:dyDescent="0.25">
      <c r="A3260" s="3"/>
    </row>
    <row r="3261" spans="1:1" x14ac:dyDescent="0.25">
      <c r="A3261" s="3"/>
    </row>
    <row r="3262" spans="1:1" x14ac:dyDescent="0.25">
      <c r="A3262" s="3"/>
    </row>
    <row r="3263" spans="1:1" x14ac:dyDescent="0.25">
      <c r="A3263" s="3"/>
    </row>
    <row r="3264" spans="1:1" x14ac:dyDescent="0.25">
      <c r="A3264" s="3"/>
    </row>
    <row r="3265" spans="1:1" x14ac:dyDescent="0.25">
      <c r="A3265" s="3"/>
    </row>
    <row r="3266" spans="1:1" x14ac:dyDescent="0.25">
      <c r="A3266" s="3"/>
    </row>
    <row r="3267" spans="1:1" x14ac:dyDescent="0.25">
      <c r="A3267" s="3"/>
    </row>
    <row r="3268" spans="1:1" x14ac:dyDescent="0.25">
      <c r="A3268" s="3"/>
    </row>
    <row r="3269" spans="1:1" x14ac:dyDescent="0.25">
      <c r="A3269" s="3"/>
    </row>
    <row r="3270" spans="1:1" x14ac:dyDescent="0.25">
      <c r="A3270" s="3"/>
    </row>
    <row r="3271" spans="1:1" x14ac:dyDescent="0.25">
      <c r="A3271" s="3"/>
    </row>
    <row r="3272" spans="1:1" x14ac:dyDescent="0.25">
      <c r="A3272" s="3"/>
    </row>
    <row r="3273" spans="1:1" x14ac:dyDescent="0.25">
      <c r="A3273" s="3"/>
    </row>
    <row r="3274" spans="1:1" x14ac:dyDescent="0.25">
      <c r="A3274" s="3"/>
    </row>
    <row r="3275" spans="1:1" x14ac:dyDescent="0.25">
      <c r="A3275" s="3"/>
    </row>
    <row r="3276" spans="1:1" x14ac:dyDescent="0.25">
      <c r="A3276" s="3"/>
    </row>
    <row r="3277" spans="1:1" x14ac:dyDescent="0.25">
      <c r="A3277" s="3"/>
    </row>
    <row r="3278" spans="1:1" x14ac:dyDescent="0.25">
      <c r="A3278" s="3"/>
    </row>
    <row r="3279" spans="1:1" x14ac:dyDescent="0.25">
      <c r="A3279" s="3"/>
    </row>
    <row r="3280" spans="1:1" x14ac:dyDescent="0.25">
      <c r="A3280" s="3"/>
    </row>
    <row r="3281" spans="1:1" x14ac:dyDescent="0.25">
      <c r="A3281" s="3"/>
    </row>
    <row r="3282" spans="1:1" x14ac:dyDescent="0.25">
      <c r="A3282" s="3"/>
    </row>
    <row r="3283" spans="1:1" x14ac:dyDescent="0.25">
      <c r="A3283" s="3"/>
    </row>
    <row r="3284" spans="1:1" x14ac:dyDescent="0.25">
      <c r="A3284" s="3"/>
    </row>
    <row r="3285" spans="1:1" x14ac:dyDescent="0.25">
      <c r="A3285" s="3"/>
    </row>
    <row r="3286" spans="1:1" x14ac:dyDescent="0.25">
      <c r="A3286" s="3"/>
    </row>
    <row r="3287" spans="1:1" x14ac:dyDescent="0.25">
      <c r="A3287" s="3"/>
    </row>
    <row r="3288" spans="1:1" x14ac:dyDescent="0.25">
      <c r="A3288" s="3"/>
    </row>
    <row r="3289" spans="1:1" x14ac:dyDescent="0.25">
      <c r="A3289" s="3"/>
    </row>
    <row r="3290" spans="1:1" x14ac:dyDescent="0.25">
      <c r="A3290" s="3"/>
    </row>
    <row r="3291" spans="1:1" x14ac:dyDescent="0.25">
      <c r="A3291" s="3"/>
    </row>
    <row r="3292" spans="1:1" x14ac:dyDescent="0.25">
      <c r="A3292" s="3"/>
    </row>
    <row r="3293" spans="1:1" x14ac:dyDescent="0.25">
      <c r="A3293" s="3"/>
    </row>
    <row r="3294" spans="1:1" x14ac:dyDescent="0.25">
      <c r="A3294" s="3"/>
    </row>
    <row r="3295" spans="1:1" x14ac:dyDescent="0.25">
      <c r="A3295" s="3"/>
    </row>
    <row r="3296" spans="1:1" x14ac:dyDescent="0.25">
      <c r="A3296" s="3"/>
    </row>
    <row r="3297" spans="1:1" x14ac:dyDescent="0.25">
      <c r="A3297" s="3"/>
    </row>
    <row r="3298" spans="1:1" x14ac:dyDescent="0.25">
      <c r="A3298" s="3"/>
    </row>
    <row r="3299" spans="1:1" x14ac:dyDescent="0.25">
      <c r="A3299" s="3"/>
    </row>
    <row r="3300" spans="1:1" x14ac:dyDescent="0.25">
      <c r="A3300" s="3"/>
    </row>
    <row r="3301" spans="1:1" x14ac:dyDescent="0.25">
      <c r="A3301" s="3"/>
    </row>
    <row r="3302" spans="1:1" x14ac:dyDescent="0.25">
      <c r="A3302" s="3"/>
    </row>
    <row r="3303" spans="1:1" x14ac:dyDescent="0.25">
      <c r="A3303" s="3"/>
    </row>
    <row r="3304" spans="1:1" x14ac:dyDescent="0.25">
      <c r="A3304" s="3"/>
    </row>
    <row r="3305" spans="1:1" x14ac:dyDescent="0.25">
      <c r="A3305" s="3"/>
    </row>
    <row r="3306" spans="1:1" x14ac:dyDescent="0.25">
      <c r="A3306" s="3"/>
    </row>
    <row r="3307" spans="1:1" x14ac:dyDescent="0.25">
      <c r="A3307" s="3"/>
    </row>
    <row r="3308" spans="1:1" x14ac:dyDescent="0.25">
      <c r="A3308" s="3"/>
    </row>
    <row r="3309" spans="1:1" x14ac:dyDescent="0.25">
      <c r="A3309" s="3"/>
    </row>
    <row r="3310" spans="1:1" x14ac:dyDescent="0.25">
      <c r="A3310" s="3"/>
    </row>
    <row r="3311" spans="1:1" x14ac:dyDescent="0.25">
      <c r="A3311" s="3"/>
    </row>
    <row r="3312" spans="1:1" x14ac:dyDescent="0.25">
      <c r="A3312" s="3"/>
    </row>
    <row r="3313" spans="1:1" x14ac:dyDescent="0.25">
      <c r="A3313" s="3"/>
    </row>
    <row r="3314" spans="1:1" x14ac:dyDescent="0.25">
      <c r="A3314" s="3"/>
    </row>
    <row r="3315" spans="1:1" x14ac:dyDescent="0.25">
      <c r="A3315" s="3"/>
    </row>
    <row r="3316" spans="1:1" x14ac:dyDescent="0.25">
      <c r="A3316" s="3"/>
    </row>
    <row r="3317" spans="1:1" x14ac:dyDescent="0.25">
      <c r="A3317" s="3"/>
    </row>
    <row r="3318" spans="1:1" x14ac:dyDescent="0.25">
      <c r="A3318" s="3"/>
    </row>
    <row r="3319" spans="1:1" x14ac:dyDescent="0.25">
      <c r="A3319" s="3"/>
    </row>
    <row r="3320" spans="1:1" x14ac:dyDescent="0.25">
      <c r="A3320" s="3"/>
    </row>
    <row r="3321" spans="1:1" x14ac:dyDescent="0.25">
      <c r="A3321" s="3"/>
    </row>
    <row r="3322" spans="1:1" x14ac:dyDescent="0.25">
      <c r="A3322" s="3"/>
    </row>
    <row r="3323" spans="1:1" x14ac:dyDescent="0.25">
      <c r="A3323" s="3"/>
    </row>
    <row r="3324" spans="1:1" x14ac:dyDescent="0.25">
      <c r="A3324" s="3"/>
    </row>
    <row r="3325" spans="1:1" x14ac:dyDescent="0.25">
      <c r="A3325" s="3"/>
    </row>
    <row r="3326" spans="1:1" x14ac:dyDescent="0.25">
      <c r="A3326" s="3"/>
    </row>
    <row r="3327" spans="1:1" x14ac:dyDescent="0.25">
      <c r="A3327" s="3"/>
    </row>
    <row r="3328" spans="1:1" x14ac:dyDescent="0.25">
      <c r="A3328" s="3"/>
    </row>
    <row r="3329" spans="1:1" x14ac:dyDescent="0.25">
      <c r="A3329" s="3"/>
    </row>
    <row r="3330" spans="1:1" x14ac:dyDescent="0.25">
      <c r="A3330" s="3"/>
    </row>
    <row r="3331" spans="1:1" x14ac:dyDescent="0.25">
      <c r="A3331" s="3"/>
    </row>
    <row r="3332" spans="1:1" x14ac:dyDescent="0.25">
      <c r="A3332" s="3"/>
    </row>
    <row r="3333" spans="1:1" x14ac:dyDescent="0.25">
      <c r="A3333" s="3"/>
    </row>
    <row r="3334" spans="1:1" x14ac:dyDescent="0.25">
      <c r="A3334" s="3"/>
    </row>
    <row r="3335" spans="1:1" x14ac:dyDescent="0.25">
      <c r="A3335" s="3"/>
    </row>
    <row r="3336" spans="1:1" x14ac:dyDescent="0.25">
      <c r="A3336" s="3"/>
    </row>
    <row r="3337" spans="1:1" x14ac:dyDescent="0.25">
      <c r="A3337" s="3"/>
    </row>
    <row r="3338" spans="1:1" x14ac:dyDescent="0.25">
      <c r="A3338" s="3"/>
    </row>
    <row r="3339" spans="1:1" x14ac:dyDescent="0.25">
      <c r="A3339" s="3"/>
    </row>
    <row r="3340" spans="1:1" x14ac:dyDescent="0.25">
      <c r="A3340" s="3"/>
    </row>
    <row r="3341" spans="1:1" x14ac:dyDescent="0.25">
      <c r="A3341" s="3"/>
    </row>
    <row r="3342" spans="1:1" x14ac:dyDescent="0.25">
      <c r="A3342" s="3"/>
    </row>
    <row r="3343" spans="1:1" x14ac:dyDescent="0.25">
      <c r="A3343" s="3"/>
    </row>
    <row r="3344" spans="1:1" x14ac:dyDescent="0.25">
      <c r="A3344" s="3"/>
    </row>
    <row r="3345" spans="1:1" x14ac:dyDescent="0.25">
      <c r="A3345" s="3"/>
    </row>
    <row r="3346" spans="1:1" x14ac:dyDescent="0.25">
      <c r="A3346" s="3"/>
    </row>
    <row r="3347" spans="1:1" x14ac:dyDescent="0.25">
      <c r="A3347" s="3"/>
    </row>
    <row r="3348" spans="1:1" x14ac:dyDescent="0.25">
      <c r="A3348" s="3"/>
    </row>
    <row r="3349" spans="1:1" x14ac:dyDescent="0.25">
      <c r="A3349" s="3"/>
    </row>
    <row r="3350" spans="1:1" x14ac:dyDescent="0.25">
      <c r="A3350" s="3"/>
    </row>
    <row r="3351" spans="1:1" x14ac:dyDescent="0.25">
      <c r="A3351" s="3"/>
    </row>
    <row r="3352" spans="1:1" x14ac:dyDescent="0.25">
      <c r="A3352" s="3"/>
    </row>
    <row r="3353" spans="1:1" x14ac:dyDescent="0.25">
      <c r="A3353" s="3"/>
    </row>
    <row r="3354" spans="1:1" x14ac:dyDescent="0.25">
      <c r="A3354" s="3"/>
    </row>
    <row r="3355" spans="1:1" x14ac:dyDescent="0.25">
      <c r="A3355" s="3"/>
    </row>
    <row r="3356" spans="1:1" x14ac:dyDescent="0.25">
      <c r="A3356" s="3"/>
    </row>
    <row r="3357" spans="1:1" x14ac:dyDescent="0.25">
      <c r="A3357" s="3"/>
    </row>
    <row r="3358" spans="1:1" x14ac:dyDescent="0.25">
      <c r="A3358" s="3"/>
    </row>
    <row r="3359" spans="1:1" x14ac:dyDescent="0.25">
      <c r="A3359" s="3"/>
    </row>
    <row r="3360" spans="1:1" x14ac:dyDescent="0.25">
      <c r="A3360" s="3"/>
    </row>
    <row r="3361" spans="1:1" x14ac:dyDescent="0.25">
      <c r="A3361" s="3"/>
    </row>
    <row r="3362" spans="1:1" x14ac:dyDescent="0.25">
      <c r="A3362" s="3"/>
    </row>
    <row r="3363" spans="1:1" x14ac:dyDescent="0.25">
      <c r="A3363" s="3"/>
    </row>
    <row r="3364" spans="1:1" x14ac:dyDescent="0.25">
      <c r="A3364" s="3"/>
    </row>
    <row r="3365" spans="1:1" x14ac:dyDescent="0.25">
      <c r="A3365" s="3"/>
    </row>
    <row r="3366" spans="1:1" x14ac:dyDescent="0.25">
      <c r="A3366" s="3"/>
    </row>
    <row r="3367" spans="1:1" x14ac:dyDescent="0.25">
      <c r="A3367" s="3"/>
    </row>
    <row r="3368" spans="1:1" x14ac:dyDescent="0.25">
      <c r="A3368" s="3"/>
    </row>
    <row r="3369" spans="1:1" x14ac:dyDescent="0.25">
      <c r="A3369" s="3"/>
    </row>
    <row r="3370" spans="1:1" x14ac:dyDescent="0.25">
      <c r="A3370" s="3"/>
    </row>
    <row r="3371" spans="1:1" x14ac:dyDescent="0.25">
      <c r="A3371" s="3"/>
    </row>
    <row r="3372" spans="1:1" x14ac:dyDescent="0.25">
      <c r="A3372" s="3"/>
    </row>
    <row r="3373" spans="1:1" x14ac:dyDescent="0.25">
      <c r="A3373" s="3"/>
    </row>
    <row r="3374" spans="1:1" x14ac:dyDescent="0.25">
      <c r="A3374" s="3"/>
    </row>
    <row r="3375" spans="1:1" x14ac:dyDescent="0.25">
      <c r="A3375" s="3"/>
    </row>
    <row r="3376" spans="1:1" x14ac:dyDescent="0.25">
      <c r="A3376" s="3"/>
    </row>
    <row r="3377" spans="1:1" x14ac:dyDescent="0.25">
      <c r="A3377" s="3"/>
    </row>
    <row r="3378" spans="1:1" x14ac:dyDescent="0.25">
      <c r="A3378" s="3"/>
    </row>
    <row r="3379" spans="1:1" x14ac:dyDescent="0.25">
      <c r="A3379" s="3"/>
    </row>
    <row r="3380" spans="1:1" x14ac:dyDescent="0.25">
      <c r="A3380" s="3"/>
    </row>
    <row r="3381" spans="1:1" x14ac:dyDescent="0.25">
      <c r="A3381" s="3"/>
    </row>
    <row r="3382" spans="1:1" x14ac:dyDescent="0.25">
      <c r="A3382" s="3"/>
    </row>
    <row r="3383" spans="1:1" x14ac:dyDescent="0.25">
      <c r="A3383" s="3"/>
    </row>
    <row r="3384" spans="1:1" x14ac:dyDescent="0.25">
      <c r="A3384" s="3"/>
    </row>
    <row r="3385" spans="1:1" x14ac:dyDescent="0.25">
      <c r="A3385" s="3"/>
    </row>
    <row r="3386" spans="1:1" x14ac:dyDescent="0.25">
      <c r="A3386" s="3"/>
    </row>
    <row r="3387" spans="1:1" x14ac:dyDescent="0.25">
      <c r="A3387" s="3"/>
    </row>
    <row r="3388" spans="1:1" x14ac:dyDescent="0.25">
      <c r="A3388" s="3"/>
    </row>
    <row r="3389" spans="1:1" x14ac:dyDescent="0.25">
      <c r="A3389" s="3"/>
    </row>
    <row r="3390" spans="1:1" x14ac:dyDescent="0.25">
      <c r="A3390" s="3"/>
    </row>
    <row r="3391" spans="1:1" x14ac:dyDescent="0.25">
      <c r="A3391" s="3"/>
    </row>
    <row r="3392" spans="1:1" x14ac:dyDescent="0.25">
      <c r="A3392" s="3"/>
    </row>
    <row r="3393" spans="1:1" x14ac:dyDescent="0.25">
      <c r="A3393" s="3"/>
    </row>
    <row r="3394" spans="1:1" x14ac:dyDescent="0.25">
      <c r="A3394" s="3"/>
    </row>
    <row r="3395" spans="1:1" x14ac:dyDescent="0.25">
      <c r="A3395" s="3"/>
    </row>
    <row r="3396" spans="1:1" x14ac:dyDescent="0.25">
      <c r="A3396" s="3"/>
    </row>
    <row r="3397" spans="1:1" x14ac:dyDescent="0.25">
      <c r="A3397" s="3"/>
    </row>
    <row r="3398" spans="1:1" x14ac:dyDescent="0.25">
      <c r="A3398" s="3"/>
    </row>
    <row r="3399" spans="1:1" x14ac:dyDescent="0.25">
      <c r="A3399" s="3"/>
    </row>
    <row r="3400" spans="1:1" x14ac:dyDescent="0.25">
      <c r="A3400" s="3"/>
    </row>
    <row r="3401" spans="1:1" x14ac:dyDescent="0.25">
      <c r="A3401" s="3"/>
    </row>
    <row r="3402" spans="1:1" x14ac:dyDescent="0.25">
      <c r="A3402" s="3"/>
    </row>
    <row r="3403" spans="1:1" x14ac:dyDescent="0.25">
      <c r="A3403" s="3"/>
    </row>
    <row r="3404" spans="1:1" x14ac:dyDescent="0.25">
      <c r="A3404" s="3"/>
    </row>
    <row r="3405" spans="1:1" x14ac:dyDescent="0.25">
      <c r="A3405" s="3"/>
    </row>
    <row r="3406" spans="1:1" x14ac:dyDescent="0.25">
      <c r="A3406" s="3"/>
    </row>
    <row r="3407" spans="1:1" x14ac:dyDescent="0.25">
      <c r="A3407" s="3"/>
    </row>
    <row r="3408" spans="1:1" x14ac:dyDescent="0.25">
      <c r="A3408" s="3"/>
    </row>
    <row r="3409" spans="1:1" x14ac:dyDescent="0.25">
      <c r="A3409" s="3"/>
    </row>
    <row r="3410" spans="1:1" x14ac:dyDescent="0.25">
      <c r="A3410" s="3"/>
    </row>
    <row r="3411" spans="1:1" x14ac:dyDescent="0.25">
      <c r="A3411" s="3"/>
    </row>
    <row r="3412" spans="1:1" x14ac:dyDescent="0.25">
      <c r="A3412" s="3"/>
    </row>
    <row r="3413" spans="1:1" x14ac:dyDescent="0.25">
      <c r="A3413" s="3"/>
    </row>
    <row r="3414" spans="1:1" x14ac:dyDescent="0.25">
      <c r="A3414" s="3"/>
    </row>
    <row r="3415" spans="1:1" x14ac:dyDescent="0.25">
      <c r="A3415" s="3"/>
    </row>
    <row r="3416" spans="1:1" x14ac:dyDescent="0.25">
      <c r="A3416" s="3"/>
    </row>
    <row r="3417" spans="1:1" x14ac:dyDescent="0.25">
      <c r="A3417" s="3"/>
    </row>
    <row r="3418" spans="1:1" x14ac:dyDescent="0.25">
      <c r="A3418" s="3"/>
    </row>
    <row r="3419" spans="1:1" x14ac:dyDescent="0.25">
      <c r="A3419" s="3"/>
    </row>
    <row r="3420" spans="1:1" x14ac:dyDescent="0.25">
      <c r="A3420" s="3"/>
    </row>
    <row r="3421" spans="1:1" x14ac:dyDescent="0.25">
      <c r="A3421" s="3"/>
    </row>
    <row r="3422" spans="1:1" x14ac:dyDescent="0.25">
      <c r="A3422" s="3"/>
    </row>
    <row r="3423" spans="1:1" x14ac:dyDescent="0.25">
      <c r="A3423" s="3"/>
    </row>
    <row r="3424" spans="1:1" x14ac:dyDescent="0.25">
      <c r="A3424" s="3"/>
    </row>
    <row r="3425" spans="1:1" x14ac:dyDescent="0.25">
      <c r="A3425" s="3"/>
    </row>
    <row r="3426" spans="1:1" x14ac:dyDescent="0.25">
      <c r="A3426" s="3"/>
    </row>
    <row r="3427" spans="1:1" x14ac:dyDescent="0.25">
      <c r="A3427" s="3"/>
    </row>
    <row r="3428" spans="1:1" x14ac:dyDescent="0.25">
      <c r="A3428" s="3"/>
    </row>
    <row r="3429" spans="1:1" x14ac:dyDescent="0.25">
      <c r="A3429" s="3"/>
    </row>
    <row r="3430" spans="1:1" x14ac:dyDescent="0.25">
      <c r="A3430" s="3"/>
    </row>
    <row r="3431" spans="1:1" x14ac:dyDescent="0.25">
      <c r="A3431" s="3"/>
    </row>
    <row r="3432" spans="1:1" x14ac:dyDescent="0.25">
      <c r="A3432" s="3"/>
    </row>
    <row r="3433" spans="1:1" x14ac:dyDescent="0.25">
      <c r="A3433" s="3"/>
    </row>
    <row r="3434" spans="1:1" x14ac:dyDescent="0.25">
      <c r="A3434" s="3"/>
    </row>
    <row r="3435" spans="1:1" x14ac:dyDescent="0.25">
      <c r="A3435" s="3"/>
    </row>
    <row r="3436" spans="1:1" x14ac:dyDescent="0.25">
      <c r="A3436" s="3"/>
    </row>
    <row r="3437" spans="1:1" x14ac:dyDescent="0.25">
      <c r="A3437" s="3"/>
    </row>
    <row r="3438" spans="1:1" x14ac:dyDescent="0.25">
      <c r="A3438" s="3"/>
    </row>
    <row r="3439" spans="1:1" x14ac:dyDescent="0.25">
      <c r="A3439" s="3"/>
    </row>
    <row r="3440" spans="1:1" x14ac:dyDescent="0.25">
      <c r="A3440" s="3"/>
    </row>
    <row r="3441" spans="1:1" x14ac:dyDescent="0.25">
      <c r="A3441" s="3"/>
    </row>
    <row r="3442" spans="1:1" x14ac:dyDescent="0.25">
      <c r="A3442" s="3"/>
    </row>
    <row r="3443" spans="1:1" x14ac:dyDescent="0.25">
      <c r="A3443" s="3"/>
    </row>
    <row r="3444" spans="1:1" x14ac:dyDescent="0.25">
      <c r="A3444" s="3"/>
    </row>
    <row r="3445" spans="1:1" x14ac:dyDescent="0.25">
      <c r="A3445" s="3"/>
    </row>
    <row r="3446" spans="1:1" x14ac:dyDescent="0.25">
      <c r="A3446" s="3"/>
    </row>
    <row r="3447" spans="1:1" x14ac:dyDescent="0.25">
      <c r="A3447" s="3"/>
    </row>
    <row r="3448" spans="1:1" x14ac:dyDescent="0.25">
      <c r="A3448" s="3"/>
    </row>
    <row r="3449" spans="1:1" x14ac:dyDescent="0.25">
      <c r="A3449" s="3"/>
    </row>
    <row r="3450" spans="1:1" x14ac:dyDescent="0.25">
      <c r="A3450" s="3"/>
    </row>
    <row r="3451" spans="1:1" x14ac:dyDescent="0.25">
      <c r="A3451" s="3"/>
    </row>
    <row r="3452" spans="1:1" x14ac:dyDescent="0.25">
      <c r="A3452" s="3"/>
    </row>
    <row r="3453" spans="1:1" x14ac:dyDescent="0.25">
      <c r="A3453" s="3"/>
    </row>
    <row r="3454" spans="1:1" x14ac:dyDescent="0.25">
      <c r="A3454" s="3"/>
    </row>
    <row r="3455" spans="1:1" x14ac:dyDescent="0.25">
      <c r="A3455" s="3"/>
    </row>
    <row r="3456" spans="1:1" x14ac:dyDescent="0.25">
      <c r="A3456" s="3"/>
    </row>
    <row r="3457" spans="1:1" x14ac:dyDescent="0.25">
      <c r="A3457" s="3"/>
    </row>
    <row r="3458" spans="1:1" x14ac:dyDescent="0.25">
      <c r="A3458" s="3"/>
    </row>
    <row r="3459" spans="1:1" x14ac:dyDescent="0.25">
      <c r="A3459" s="3"/>
    </row>
    <row r="3460" spans="1:1" x14ac:dyDescent="0.25">
      <c r="A3460" s="3"/>
    </row>
    <row r="3461" spans="1:1" x14ac:dyDescent="0.25">
      <c r="A3461" s="3"/>
    </row>
    <row r="3462" spans="1:1" x14ac:dyDescent="0.25">
      <c r="A3462" s="3"/>
    </row>
    <row r="3463" spans="1:1" x14ac:dyDescent="0.25">
      <c r="A3463" s="3"/>
    </row>
    <row r="3464" spans="1:1" x14ac:dyDescent="0.25">
      <c r="A3464" s="3"/>
    </row>
    <row r="3465" spans="1:1" x14ac:dyDescent="0.25">
      <c r="A3465" s="3"/>
    </row>
    <row r="3466" spans="1:1" x14ac:dyDescent="0.25">
      <c r="A3466" s="3"/>
    </row>
    <row r="3467" spans="1:1" x14ac:dyDescent="0.25">
      <c r="A3467" s="3"/>
    </row>
    <row r="3468" spans="1:1" x14ac:dyDescent="0.25">
      <c r="A3468" s="3"/>
    </row>
    <row r="3469" spans="1:1" x14ac:dyDescent="0.25">
      <c r="A3469" s="3"/>
    </row>
    <row r="3470" spans="1:1" x14ac:dyDescent="0.25">
      <c r="A3470" s="3"/>
    </row>
    <row r="3471" spans="1:1" x14ac:dyDescent="0.25">
      <c r="A3471" s="3"/>
    </row>
    <row r="3472" spans="1:1" x14ac:dyDescent="0.25">
      <c r="A3472" s="3"/>
    </row>
    <row r="3473" spans="1:1" x14ac:dyDescent="0.25">
      <c r="A3473" s="3"/>
    </row>
    <row r="3474" spans="1:1" x14ac:dyDescent="0.25">
      <c r="A3474" s="3"/>
    </row>
    <row r="3475" spans="1:1" x14ac:dyDescent="0.25">
      <c r="A3475" s="3"/>
    </row>
    <row r="3476" spans="1:1" x14ac:dyDescent="0.25">
      <c r="A3476" s="3"/>
    </row>
    <row r="3477" spans="1:1" x14ac:dyDescent="0.25">
      <c r="A3477" s="3"/>
    </row>
    <row r="3478" spans="1:1" x14ac:dyDescent="0.25">
      <c r="A3478" s="3"/>
    </row>
    <row r="3479" spans="1:1" x14ac:dyDescent="0.25">
      <c r="A3479" s="3"/>
    </row>
    <row r="3480" spans="1:1" x14ac:dyDescent="0.25">
      <c r="A3480" s="3"/>
    </row>
    <row r="3481" spans="1:1" x14ac:dyDescent="0.25">
      <c r="A3481" s="3"/>
    </row>
    <row r="3482" spans="1:1" x14ac:dyDescent="0.25">
      <c r="A3482" s="3"/>
    </row>
    <row r="3483" spans="1:1" x14ac:dyDescent="0.25">
      <c r="A3483" s="3"/>
    </row>
    <row r="3484" spans="1:1" x14ac:dyDescent="0.25">
      <c r="A3484" s="3"/>
    </row>
    <row r="3485" spans="1:1" x14ac:dyDescent="0.25">
      <c r="A3485" s="3"/>
    </row>
    <row r="3486" spans="1:1" x14ac:dyDescent="0.25">
      <c r="A3486" s="3"/>
    </row>
    <row r="3487" spans="1:1" x14ac:dyDescent="0.25">
      <c r="A3487" s="3"/>
    </row>
    <row r="3488" spans="1:1" x14ac:dyDescent="0.25">
      <c r="A3488" s="3"/>
    </row>
    <row r="3489" spans="1:1" x14ac:dyDescent="0.25">
      <c r="A3489" s="3"/>
    </row>
    <row r="3490" spans="1:1" x14ac:dyDescent="0.25">
      <c r="A3490" s="3"/>
    </row>
    <row r="3491" spans="1:1" x14ac:dyDescent="0.25">
      <c r="A3491" s="3"/>
    </row>
    <row r="3492" spans="1:1" x14ac:dyDescent="0.25">
      <c r="A3492" s="3"/>
    </row>
    <row r="3493" spans="1:1" x14ac:dyDescent="0.25">
      <c r="A3493" s="3"/>
    </row>
    <row r="3494" spans="1:1" x14ac:dyDescent="0.25">
      <c r="A3494" s="3"/>
    </row>
    <row r="3495" spans="1:1" x14ac:dyDescent="0.25">
      <c r="A3495" s="3"/>
    </row>
    <row r="3496" spans="1:1" x14ac:dyDescent="0.25">
      <c r="A3496" s="3"/>
    </row>
    <row r="3497" spans="1:1" x14ac:dyDescent="0.25">
      <c r="A3497" s="3"/>
    </row>
    <row r="3498" spans="1:1" x14ac:dyDescent="0.25">
      <c r="A3498" s="3"/>
    </row>
    <row r="3499" spans="1:1" x14ac:dyDescent="0.25">
      <c r="A3499" s="3"/>
    </row>
    <row r="3500" spans="1:1" x14ac:dyDescent="0.25">
      <c r="A3500" s="3"/>
    </row>
    <row r="3501" spans="1:1" x14ac:dyDescent="0.25">
      <c r="A3501" s="3"/>
    </row>
    <row r="3502" spans="1:1" x14ac:dyDescent="0.25">
      <c r="A3502" s="3"/>
    </row>
    <row r="3503" spans="1:1" x14ac:dyDescent="0.25">
      <c r="A3503" s="3"/>
    </row>
    <row r="3504" spans="1:1" x14ac:dyDescent="0.25">
      <c r="A3504" s="3"/>
    </row>
    <row r="3505" spans="1:1" x14ac:dyDescent="0.25">
      <c r="A3505" s="3"/>
    </row>
    <row r="3506" spans="1:1" x14ac:dyDescent="0.25">
      <c r="A3506" s="3"/>
    </row>
    <row r="3507" spans="1:1" x14ac:dyDescent="0.25">
      <c r="A3507" s="3"/>
    </row>
    <row r="3508" spans="1:1" x14ac:dyDescent="0.25">
      <c r="A3508" s="3"/>
    </row>
    <row r="3509" spans="1:1" x14ac:dyDescent="0.25">
      <c r="A3509" s="3"/>
    </row>
    <row r="3510" spans="1:1" x14ac:dyDescent="0.25">
      <c r="A3510" s="3"/>
    </row>
    <row r="3511" spans="1:1" x14ac:dyDescent="0.25">
      <c r="A3511" s="3"/>
    </row>
    <row r="3512" spans="1:1" x14ac:dyDescent="0.25">
      <c r="A3512" s="3"/>
    </row>
    <row r="3513" spans="1:1" x14ac:dyDescent="0.25">
      <c r="A3513" s="3"/>
    </row>
    <row r="3514" spans="1:1" x14ac:dyDescent="0.25">
      <c r="A3514" s="3"/>
    </row>
    <row r="3515" spans="1:1" x14ac:dyDescent="0.25">
      <c r="A3515" s="3"/>
    </row>
    <row r="3516" spans="1:1" x14ac:dyDescent="0.25">
      <c r="A3516" s="3"/>
    </row>
    <row r="3517" spans="1:1" x14ac:dyDescent="0.25">
      <c r="A3517" s="3"/>
    </row>
    <row r="3518" spans="1:1" x14ac:dyDescent="0.25">
      <c r="A3518" s="3"/>
    </row>
    <row r="3519" spans="1:1" x14ac:dyDescent="0.25">
      <c r="A3519" s="3"/>
    </row>
    <row r="3520" spans="1:1" x14ac:dyDescent="0.25">
      <c r="A3520" s="3"/>
    </row>
    <row r="3521" spans="1:1" x14ac:dyDescent="0.25">
      <c r="A3521" s="3"/>
    </row>
    <row r="3522" spans="1:1" x14ac:dyDescent="0.25">
      <c r="A3522" s="3"/>
    </row>
    <row r="3523" spans="1:1" x14ac:dyDescent="0.25">
      <c r="A3523" s="3"/>
    </row>
    <row r="3524" spans="1:1" x14ac:dyDescent="0.25">
      <c r="A3524" s="3"/>
    </row>
    <row r="3525" spans="1:1" x14ac:dyDescent="0.25">
      <c r="A3525" s="3"/>
    </row>
    <row r="3526" spans="1:1" x14ac:dyDescent="0.25">
      <c r="A3526" s="3"/>
    </row>
    <row r="3527" spans="1:1" x14ac:dyDescent="0.25">
      <c r="A3527" s="3"/>
    </row>
    <row r="3528" spans="1:1" x14ac:dyDescent="0.25">
      <c r="A3528" s="3"/>
    </row>
    <row r="3529" spans="1:1" x14ac:dyDescent="0.25">
      <c r="A3529" s="3"/>
    </row>
    <row r="3530" spans="1:1" x14ac:dyDescent="0.25">
      <c r="A3530" s="3"/>
    </row>
    <row r="3531" spans="1:1" x14ac:dyDescent="0.25">
      <c r="A3531" s="3"/>
    </row>
    <row r="3532" spans="1:1" x14ac:dyDescent="0.25">
      <c r="A3532" s="3"/>
    </row>
    <row r="3533" spans="1:1" x14ac:dyDescent="0.25">
      <c r="A3533" s="3"/>
    </row>
    <row r="3534" spans="1:1" x14ac:dyDescent="0.25">
      <c r="A3534" s="3"/>
    </row>
    <row r="3535" spans="1:1" x14ac:dyDescent="0.25">
      <c r="A3535" s="3"/>
    </row>
    <row r="3536" spans="1:1" x14ac:dyDescent="0.25">
      <c r="A3536" s="3"/>
    </row>
    <row r="3537" spans="1:1" x14ac:dyDescent="0.25">
      <c r="A3537" s="3"/>
    </row>
    <row r="3538" spans="1:1" x14ac:dyDescent="0.25">
      <c r="A3538" s="3"/>
    </row>
    <row r="3539" spans="1:1" x14ac:dyDescent="0.25">
      <c r="A3539" s="3"/>
    </row>
    <row r="3540" spans="1:1" x14ac:dyDescent="0.25">
      <c r="A3540" s="3"/>
    </row>
    <row r="3541" spans="1:1" x14ac:dyDescent="0.25">
      <c r="A3541" s="3"/>
    </row>
    <row r="3542" spans="1:1" x14ac:dyDescent="0.25">
      <c r="A3542" s="3"/>
    </row>
    <row r="3543" spans="1:1" x14ac:dyDescent="0.25">
      <c r="A3543" s="3"/>
    </row>
    <row r="3544" spans="1:1" x14ac:dyDescent="0.25">
      <c r="A3544" s="3"/>
    </row>
    <row r="3545" spans="1:1" x14ac:dyDescent="0.25">
      <c r="A3545" s="3"/>
    </row>
    <row r="3546" spans="1:1" x14ac:dyDescent="0.25">
      <c r="A3546" s="3"/>
    </row>
    <row r="3547" spans="1:1" x14ac:dyDescent="0.25">
      <c r="A3547" s="3"/>
    </row>
    <row r="3548" spans="1:1" x14ac:dyDescent="0.25">
      <c r="A3548" s="3"/>
    </row>
    <row r="3549" spans="1:1" x14ac:dyDescent="0.25">
      <c r="A3549" s="3"/>
    </row>
    <row r="3550" spans="1:1" x14ac:dyDescent="0.25">
      <c r="A3550" s="3"/>
    </row>
    <row r="3551" spans="1:1" x14ac:dyDescent="0.25">
      <c r="A3551" s="3"/>
    </row>
    <row r="3552" spans="1:1" x14ac:dyDescent="0.25">
      <c r="A3552" s="3"/>
    </row>
    <row r="3553" spans="1:1" x14ac:dyDescent="0.25">
      <c r="A3553" s="3"/>
    </row>
    <row r="3554" spans="1:1" x14ac:dyDescent="0.25">
      <c r="A3554" s="3"/>
    </row>
    <row r="3555" spans="1:1" x14ac:dyDescent="0.25">
      <c r="A3555" s="3"/>
    </row>
    <row r="3556" spans="1:1" x14ac:dyDescent="0.25">
      <c r="A3556" s="3"/>
    </row>
    <row r="3557" spans="1:1" x14ac:dyDescent="0.25">
      <c r="A3557" s="3"/>
    </row>
    <row r="3558" spans="1:1" x14ac:dyDescent="0.25">
      <c r="A3558" s="3"/>
    </row>
    <row r="3559" spans="1:1" x14ac:dyDescent="0.25">
      <c r="A3559" s="3"/>
    </row>
    <row r="3560" spans="1:1" x14ac:dyDescent="0.25">
      <c r="A3560" s="3"/>
    </row>
    <row r="3561" spans="1:1" x14ac:dyDescent="0.25">
      <c r="A3561" s="3"/>
    </row>
    <row r="3562" spans="1:1" x14ac:dyDescent="0.25">
      <c r="A3562" s="3"/>
    </row>
    <row r="3563" spans="1:1" x14ac:dyDescent="0.25">
      <c r="A3563" s="3"/>
    </row>
    <row r="3564" spans="1:1" x14ac:dyDescent="0.25">
      <c r="A3564" s="3"/>
    </row>
    <row r="3565" spans="1:1" x14ac:dyDescent="0.25">
      <c r="A3565" s="3"/>
    </row>
    <row r="3566" spans="1:1" x14ac:dyDescent="0.25">
      <c r="A3566" s="3"/>
    </row>
    <row r="3567" spans="1:1" x14ac:dyDescent="0.25">
      <c r="A3567" s="3"/>
    </row>
    <row r="3568" spans="1:1" x14ac:dyDescent="0.25">
      <c r="A3568" s="3"/>
    </row>
    <row r="3569" spans="1:1" x14ac:dyDescent="0.25">
      <c r="A3569" s="3"/>
    </row>
    <row r="3570" spans="1:1" x14ac:dyDescent="0.25">
      <c r="A3570" s="3"/>
    </row>
    <row r="3571" spans="1:1" x14ac:dyDescent="0.25">
      <c r="A3571" s="3"/>
    </row>
    <row r="3572" spans="1:1" x14ac:dyDescent="0.25">
      <c r="A3572" s="3"/>
    </row>
    <row r="3573" spans="1:1" x14ac:dyDescent="0.25">
      <c r="A3573" s="3"/>
    </row>
    <row r="3574" spans="1:1" x14ac:dyDescent="0.25">
      <c r="A3574" s="3"/>
    </row>
    <row r="3575" spans="1:1" x14ac:dyDescent="0.25">
      <c r="A3575" s="3"/>
    </row>
    <row r="3576" spans="1:1" x14ac:dyDescent="0.25">
      <c r="A3576" s="3"/>
    </row>
    <row r="3577" spans="1:1" x14ac:dyDescent="0.25">
      <c r="A3577" s="3"/>
    </row>
    <row r="3578" spans="1:1" x14ac:dyDescent="0.25">
      <c r="A3578" s="3"/>
    </row>
    <row r="3579" spans="1:1" x14ac:dyDescent="0.25">
      <c r="A3579" s="3"/>
    </row>
    <row r="3580" spans="1:1" x14ac:dyDescent="0.25">
      <c r="A3580" s="3"/>
    </row>
    <row r="3581" spans="1:1" x14ac:dyDescent="0.25">
      <c r="A3581" s="3"/>
    </row>
    <row r="3582" spans="1:1" x14ac:dyDescent="0.25">
      <c r="A3582" s="3"/>
    </row>
    <row r="3583" spans="1:1" x14ac:dyDescent="0.25">
      <c r="A3583" s="3"/>
    </row>
    <row r="3584" spans="1:1" x14ac:dyDescent="0.25">
      <c r="A3584" s="3"/>
    </row>
    <row r="3585" spans="1:1" x14ac:dyDescent="0.25">
      <c r="A3585" s="3"/>
    </row>
    <row r="3586" spans="1:1" x14ac:dyDescent="0.25">
      <c r="A3586" s="3"/>
    </row>
    <row r="3587" spans="1:1" x14ac:dyDescent="0.25">
      <c r="A3587" s="3"/>
    </row>
    <row r="3588" spans="1:1" x14ac:dyDescent="0.25">
      <c r="A3588" s="3"/>
    </row>
    <row r="3589" spans="1:1" x14ac:dyDescent="0.25">
      <c r="A3589" s="3"/>
    </row>
    <row r="3590" spans="1:1" x14ac:dyDescent="0.25">
      <c r="A3590" s="3"/>
    </row>
    <row r="3591" spans="1:1" x14ac:dyDescent="0.25">
      <c r="A3591" s="3"/>
    </row>
    <row r="3592" spans="1:1" x14ac:dyDescent="0.25">
      <c r="A3592" s="3"/>
    </row>
    <row r="3593" spans="1:1" x14ac:dyDescent="0.25">
      <c r="A3593" s="3"/>
    </row>
    <row r="3594" spans="1:1" x14ac:dyDescent="0.25">
      <c r="A3594" s="3"/>
    </row>
    <row r="3595" spans="1:1" x14ac:dyDescent="0.25">
      <c r="A3595" s="3"/>
    </row>
    <row r="3596" spans="1:1" x14ac:dyDescent="0.25">
      <c r="A3596" s="3"/>
    </row>
    <row r="3597" spans="1:1" x14ac:dyDescent="0.25">
      <c r="A3597" s="3"/>
    </row>
    <row r="3598" spans="1:1" x14ac:dyDescent="0.25">
      <c r="A3598" s="3"/>
    </row>
    <row r="3599" spans="1:1" x14ac:dyDescent="0.25">
      <c r="A3599" s="3"/>
    </row>
    <row r="3600" spans="1:1" x14ac:dyDescent="0.25">
      <c r="A3600" s="3"/>
    </row>
    <row r="3601" spans="1:1" x14ac:dyDescent="0.25">
      <c r="A3601" s="3"/>
    </row>
    <row r="3602" spans="1:1" x14ac:dyDescent="0.25">
      <c r="A3602" s="3"/>
    </row>
    <row r="3603" spans="1:1" x14ac:dyDescent="0.25">
      <c r="A3603" s="3"/>
    </row>
    <row r="3604" spans="1:1" x14ac:dyDescent="0.25">
      <c r="A3604" s="3"/>
    </row>
    <row r="3605" spans="1:1" x14ac:dyDescent="0.25">
      <c r="A3605" s="3"/>
    </row>
    <row r="3606" spans="1:1" x14ac:dyDescent="0.25">
      <c r="A3606" s="3"/>
    </row>
    <row r="3607" spans="1:1" x14ac:dyDescent="0.25">
      <c r="A3607" s="3"/>
    </row>
    <row r="3608" spans="1:1" x14ac:dyDescent="0.25">
      <c r="A3608" s="3"/>
    </row>
    <row r="3609" spans="1:1" x14ac:dyDescent="0.25">
      <c r="A3609" s="3"/>
    </row>
    <row r="3610" spans="1:1" x14ac:dyDescent="0.25">
      <c r="A3610" s="3"/>
    </row>
    <row r="3611" spans="1:1" x14ac:dyDescent="0.25">
      <c r="A3611" s="3"/>
    </row>
    <row r="3612" spans="1:1" x14ac:dyDescent="0.25">
      <c r="A3612" s="3"/>
    </row>
    <row r="3613" spans="1:1" x14ac:dyDescent="0.25">
      <c r="A3613" s="3"/>
    </row>
    <row r="3614" spans="1:1" x14ac:dyDescent="0.25">
      <c r="A3614" s="3"/>
    </row>
    <row r="3615" spans="1:1" x14ac:dyDescent="0.25">
      <c r="A3615" s="3"/>
    </row>
    <row r="3616" spans="1:1" x14ac:dyDescent="0.25">
      <c r="A3616" s="3"/>
    </row>
    <row r="3617" spans="1:1" x14ac:dyDescent="0.25">
      <c r="A3617" s="3"/>
    </row>
    <row r="3618" spans="1:1" x14ac:dyDescent="0.25">
      <c r="A3618" s="3"/>
    </row>
    <row r="3619" spans="1:1" x14ac:dyDescent="0.25">
      <c r="A3619" s="3"/>
    </row>
    <row r="3620" spans="1:1" x14ac:dyDescent="0.25">
      <c r="A3620" s="3"/>
    </row>
    <row r="3621" spans="1:1" x14ac:dyDescent="0.25">
      <c r="A3621" s="3"/>
    </row>
    <row r="3622" spans="1:1" x14ac:dyDescent="0.25">
      <c r="A3622" s="3"/>
    </row>
    <row r="3623" spans="1:1" x14ac:dyDescent="0.25">
      <c r="A3623" s="3"/>
    </row>
    <row r="3624" spans="1:1" x14ac:dyDescent="0.25">
      <c r="A3624" s="3"/>
    </row>
    <row r="3625" spans="1:1" x14ac:dyDescent="0.25">
      <c r="A3625" s="3"/>
    </row>
    <row r="3626" spans="1:1" x14ac:dyDescent="0.25">
      <c r="A3626" s="3"/>
    </row>
    <row r="3627" spans="1:1" x14ac:dyDescent="0.25">
      <c r="A3627" s="3"/>
    </row>
    <row r="3628" spans="1:1" x14ac:dyDescent="0.25">
      <c r="A3628" s="3"/>
    </row>
    <row r="3629" spans="1:1" x14ac:dyDescent="0.25">
      <c r="A3629" s="3"/>
    </row>
    <row r="3630" spans="1:1" x14ac:dyDescent="0.25">
      <c r="A3630" s="3"/>
    </row>
    <row r="3631" spans="1:1" x14ac:dyDescent="0.25">
      <c r="A3631" s="3"/>
    </row>
    <row r="3632" spans="1:1" x14ac:dyDescent="0.25">
      <c r="A3632" s="3"/>
    </row>
    <row r="3633" spans="1:1" x14ac:dyDescent="0.25">
      <c r="A3633" s="3"/>
    </row>
    <row r="3634" spans="1:1" x14ac:dyDescent="0.25">
      <c r="A3634" s="3"/>
    </row>
    <row r="3635" spans="1:1" x14ac:dyDescent="0.25">
      <c r="A3635" s="3"/>
    </row>
    <row r="3636" spans="1:1" x14ac:dyDescent="0.25">
      <c r="A3636" s="3"/>
    </row>
    <row r="3637" spans="1:1" x14ac:dyDescent="0.25">
      <c r="A3637" s="3"/>
    </row>
    <row r="3638" spans="1:1" x14ac:dyDescent="0.25">
      <c r="A3638" s="3"/>
    </row>
    <row r="3639" spans="1:1" x14ac:dyDescent="0.25">
      <c r="A3639" s="3"/>
    </row>
    <row r="3640" spans="1:1" x14ac:dyDescent="0.25">
      <c r="A3640" s="3"/>
    </row>
    <row r="3641" spans="1:1" x14ac:dyDescent="0.25">
      <c r="A3641" s="3"/>
    </row>
    <row r="3642" spans="1:1" x14ac:dyDescent="0.25">
      <c r="A3642" s="3"/>
    </row>
    <row r="3643" spans="1:1" x14ac:dyDescent="0.25">
      <c r="A3643" s="3"/>
    </row>
    <row r="3644" spans="1:1" x14ac:dyDescent="0.25">
      <c r="A3644" s="3"/>
    </row>
    <row r="3645" spans="1:1" x14ac:dyDescent="0.25">
      <c r="A3645" s="3"/>
    </row>
    <row r="3646" spans="1:1" x14ac:dyDescent="0.25">
      <c r="A3646" s="3"/>
    </row>
    <row r="3647" spans="1:1" x14ac:dyDescent="0.25">
      <c r="A3647" s="3"/>
    </row>
    <row r="3648" spans="1:1" x14ac:dyDescent="0.25">
      <c r="A3648" s="3"/>
    </row>
    <row r="3649" spans="1:1" x14ac:dyDescent="0.25">
      <c r="A3649" s="3"/>
    </row>
    <row r="3650" spans="1:1" x14ac:dyDescent="0.25">
      <c r="A3650" s="3"/>
    </row>
    <row r="3651" spans="1:1" x14ac:dyDescent="0.25">
      <c r="A3651" s="3"/>
    </row>
    <row r="3652" spans="1:1" x14ac:dyDescent="0.25">
      <c r="A3652" s="3"/>
    </row>
    <row r="3653" spans="1:1" x14ac:dyDescent="0.25">
      <c r="A3653" s="3"/>
    </row>
    <row r="3654" spans="1:1" x14ac:dyDescent="0.25">
      <c r="A3654" s="3"/>
    </row>
    <row r="3655" spans="1:1" x14ac:dyDescent="0.25">
      <c r="A3655" s="3"/>
    </row>
    <row r="3656" spans="1:1" x14ac:dyDescent="0.25">
      <c r="A3656" s="3"/>
    </row>
    <row r="3657" spans="1:1" x14ac:dyDescent="0.25">
      <c r="A3657" s="3"/>
    </row>
    <row r="3658" spans="1:1" x14ac:dyDescent="0.25">
      <c r="A3658" s="3"/>
    </row>
    <row r="3659" spans="1:1" x14ac:dyDescent="0.25">
      <c r="A3659" s="3"/>
    </row>
    <row r="3660" spans="1:1" x14ac:dyDescent="0.25">
      <c r="A3660" s="3"/>
    </row>
    <row r="3661" spans="1:1" x14ac:dyDescent="0.25">
      <c r="A3661" s="3"/>
    </row>
    <row r="3662" spans="1:1" x14ac:dyDescent="0.25">
      <c r="A3662" s="3"/>
    </row>
    <row r="3663" spans="1:1" x14ac:dyDescent="0.25">
      <c r="A3663" s="3"/>
    </row>
    <row r="3664" spans="1:1" x14ac:dyDescent="0.25">
      <c r="A3664" s="3"/>
    </row>
    <row r="3665" spans="1:1" x14ac:dyDescent="0.25">
      <c r="A3665" s="3"/>
    </row>
    <row r="3666" spans="1:1" x14ac:dyDescent="0.25">
      <c r="A3666" s="3"/>
    </row>
    <row r="3667" spans="1:1" x14ac:dyDescent="0.25">
      <c r="A3667" s="3"/>
    </row>
    <row r="3668" spans="1:1" x14ac:dyDescent="0.25">
      <c r="A3668" s="3"/>
    </row>
    <row r="3669" spans="1:1" x14ac:dyDescent="0.25">
      <c r="A3669" s="3"/>
    </row>
    <row r="3670" spans="1:1" x14ac:dyDescent="0.25">
      <c r="A3670" s="3"/>
    </row>
    <row r="3671" spans="1:1" x14ac:dyDescent="0.25">
      <c r="A3671" s="3"/>
    </row>
    <row r="3672" spans="1:1" x14ac:dyDescent="0.25">
      <c r="A3672" s="3"/>
    </row>
    <row r="3673" spans="1:1" x14ac:dyDescent="0.25">
      <c r="A3673" s="3"/>
    </row>
    <row r="3674" spans="1:1" x14ac:dyDescent="0.25">
      <c r="A3674" s="3"/>
    </row>
    <row r="3675" spans="1:1" x14ac:dyDescent="0.25">
      <c r="A3675" s="3"/>
    </row>
    <row r="3676" spans="1:1" x14ac:dyDescent="0.25">
      <c r="A3676" s="3"/>
    </row>
    <row r="3677" spans="1:1" x14ac:dyDescent="0.25">
      <c r="A3677" s="3"/>
    </row>
    <row r="3678" spans="1:1" x14ac:dyDescent="0.25">
      <c r="A3678" s="3"/>
    </row>
    <row r="3679" spans="1:1" x14ac:dyDescent="0.25">
      <c r="A3679" s="3"/>
    </row>
    <row r="3680" spans="1:1" x14ac:dyDescent="0.25">
      <c r="A3680" s="3"/>
    </row>
    <row r="3681" spans="1:1" x14ac:dyDescent="0.25">
      <c r="A3681" s="3"/>
    </row>
    <row r="3682" spans="1:1" x14ac:dyDescent="0.25">
      <c r="A3682" s="3"/>
    </row>
    <row r="3683" spans="1:1" x14ac:dyDescent="0.25">
      <c r="A3683" s="3"/>
    </row>
    <row r="3684" spans="1:1" x14ac:dyDescent="0.25">
      <c r="A3684" s="3"/>
    </row>
    <row r="3685" spans="1:1" x14ac:dyDescent="0.25">
      <c r="A3685" s="3"/>
    </row>
    <row r="3686" spans="1:1" x14ac:dyDescent="0.25">
      <c r="A3686" s="3"/>
    </row>
    <row r="3687" spans="1:1" x14ac:dyDescent="0.25">
      <c r="A3687" s="3"/>
    </row>
    <row r="3688" spans="1:1" x14ac:dyDescent="0.25">
      <c r="A3688" s="3"/>
    </row>
    <row r="3689" spans="1:1" x14ac:dyDescent="0.25">
      <c r="A3689" s="3"/>
    </row>
    <row r="3690" spans="1:1" x14ac:dyDescent="0.25">
      <c r="A3690" s="3"/>
    </row>
    <row r="3691" spans="1:1" x14ac:dyDescent="0.25">
      <c r="A3691" s="3"/>
    </row>
    <row r="3692" spans="1:1" x14ac:dyDescent="0.25">
      <c r="A3692" s="3"/>
    </row>
    <row r="3693" spans="1:1" x14ac:dyDescent="0.25">
      <c r="A3693" s="3"/>
    </row>
    <row r="3694" spans="1:1" x14ac:dyDescent="0.25">
      <c r="A3694" s="3"/>
    </row>
    <row r="3695" spans="1:1" x14ac:dyDescent="0.25">
      <c r="A3695" s="3"/>
    </row>
    <row r="3696" spans="1:1" x14ac:dyDescent="0.25">
      <c r="A3696" s="3"/>
    </row>
    <row r="3697" spans="1:1" x14ac:dyDescent="0.25">
      <c r="A3697" s="3"/>
    </row>
    <row r="3698" spans="1:1" x14ac:dyDescent="0.25">
      <c r="A3698" s="3"/>
    </row>
    <row r="3699" spans="1:1" x14ac:dyDescent="0.25">
      <c r="A3699" s="3"/>
    </row>
    <row r="3700" spans="1:1" x14ac:dyDescent="0.25">
      <c r="A3700" s="3"/>
    </row>
    <row r="3701" spans="1:1" x14ac:dyDescent="0.25">
      <c r="A3701" s="3"/>
    </row>
    <row r="3702" spans="1:1" x14ac:dyDescent="0.25">
      <c r="A3702" s="3"/>
    </row>
    <row r="3703" spans="1:1" x14ac:dyDescent="0.25">
      <c r="A3703" s="3"/>
    </row>
    <row r="3704" spans="1:1" x14ac:dyDescent="0.25">
      <c r="A3704" s="3"/>
    </row>
    <row r="3705" spans="1:1" x14ac:dyDescent="0.25">
      <c r="A3705" s="3"/>
    </row>
    <row r="3706" spans="1:1" x14ac:dyDescent="0.25">
      <c r="A3706" s="3"/>
    </row>
    <row r="3707" spans="1:1" x14ac:dyDescent="0.25">
      <c r="A3707" s="3"/>
    </row>
    <row r="3708" spans="1:1" x14ac:dyDescent="0.25">
      <c r="A3708" s="3"/>
    </row>
    <row r="3709" spans="1:1" x14ac:dyDescent="0.25">
      <c r="A3709" s="3"/>
    </row>
    <row r="3710" spans="1:1" x14ac:dyDescent="0.25">
      <c r="A3710" s="3"/>
    </row>
    <row r="3711" spans="1:1" x14ac:dyDescent="0.25">
      <c r="A3711" s="3"/>
    </row>
    <row r="3712" spans="1:1" x14ac:dyDescent="0.25">
      <c r="A3712" s="3"/>
    </row>
    <row r="3713" spans="1:1" x14ac:dyDescent="0.25">
      <c r="A3713" s="3"/>
    </row>
    <row r="3714" spans="1:1" x14ac:dyDescent="0.25">
      <c r="A3714" s="3"/>
    </row>
    <row r="3715" spans="1:1" x14ac:dyDescent="0.25">
      <c r="A3715" s="3"/>
    </row>
    <row r="3716" spans="1:1" x14ac:dyDescent="0.25">
      <c r="A3716" s="3"/>
    </row>
    <row r="3717" spans="1:1" x14ac:dyDescent="0.25">
      <c r="A3717" s="3"/>
    </row>
    <row r="3718" spans="1:1" x14ac:dyDescent="0.25">
      <c r="A3718" s="3"/>
    </row>
    <row r="3719" spans="1:1" x14ac:dyDescent="0.25">
      <c r="A3719" s="3"/>
    </row>
    <row r="3720" spans="1:1" x14ac:dyDescent="0.25">
      <c r="A3720" s="3"/>
    </row>
    <row r="3721" spans="1:1" x14ac:dyDescent="0.25">
      <c r="A3721" s="3"/>
    </row>
    <row r="3722" spans="1:1" x14ac:dyDescent="0.25">
      <c r="A3722" s="3"/>
    </row>
    <row r="3723" spans="1:1" x14ac:dyDescent="0.25">
      <c r="A3723" s="3"/>
    </row>
    <row r="3724" spans="1:1" x14ac:dyDescent="0.25">
      <c r="A3724" s="3"/>
    </row>
    <row r="3725" spans="1:1" x14ac:dyDescent="0.25">
      <c r="A3725" s="3"/>
    </row>
    <row r="3726" spans="1:1" x14ac:dyDescent="0.25">
      <c r="A3726" s="3"/>
    </row>
    <row r="3727" spans="1:1" x14ac:dyDescent="0.25">
      <c r="A3727" s="3"/>
    </row>
    <row r="3728" spans="1:1" x14ac:dyDescent="0.25">
      <c r="A3728" s="3"/>
    </row>
    <row r="3729" spans="1:1" x14ac:dyDescent="0.25">
      <c r="A3729" s="3"/>
    </row>
    <row r="3730" spans="1:1" x14ac:dyDescent="0.25">
      <c r="A3730" s="3"/>
    </row>
    <row r="3731" spans="1:1" x14ac:dyDescent="0.25">
      <c r="A3731" s="3"/>
    </row>
    <row r="3732" spans="1:1" x14ac:dyDescent="0.25">
      <c r="A3732" s="3"/>
    </row>
    <row r="3733" spans="1:1" x14ac:dyDescent="0.25">
      <c r="A3733" s="3"/>
    </row>
    <row r="3734" spans="1:1" x14ac:dyDescent="0.25">
      <c r="A3734" s="3"/>
    </row>
    <row r="3735" spans="1:1" x14ac:dyDescent="0.25">
      <c r="A3735" s="3"/>
    </row>
    <row r="3736" spans="1:1" x14ac:dyDescent="0.25">
      <c r="A3736" s="3"/>
    </row>
    <row r="3737" spans="1:1" x14ac:dyDescent="0.25">
      <c r="A3737" s="3"/>
    </row>
    <row r="3738" spans="1:1" x14ac:dyDescent="0.25">
      <c r="A3738" s="3"/>
    </row>
    <row r="3739" spans="1:1" x14ac:dyDescent="0.25">
      <c r="A3739" s="3"/>
    </row>
    <row r="3740" spans="1:1" x14ac:dyDescent="0.25">
      <c r="A3740" s="3"/>
    </row>
    <row r="3741" spans="1:1" x14ac:dyDescent="0.25">
      <c r="A3741" s="3"/>
    </row>
    <row r="3742" spans="1:1" x14ac:dyDescent="0.25">
      <c r="A3742" s="3"/>
    </row>
    <row r="3743" spans="1:1" x14ac:dyDescent="0.25">
      <c r="A3743" s="3"/>
    </row>
    <row r="3744" spans="1:1" x14ac:dyDescent="0.25">
      <c r="A3744" s="3"/>
    </row>
    <row r="3745" spans="1:1" x14ac:dyDescent="0.25">
      <c r="A3745" s="3"/>
    </row>
    <row r="3746" spans="1:1" x14ac:dyDescent="0.25">
      <c r="A3746" s="3"/>
    </row>
    <row r="3747" spans="1:1" x14ac:dyDescent="0.25">
      <c r="A3747" s="3"/>
    </row>
    <row r="3748" spans="1:1" x14ac:dyDescent="0.25">
      <c r="A3748" s="3"/>
    </row>
    <row r="3749" spans="1:1" x14ac:dyDescent="0.25">
      <c r="A3749" s="3"/>
    </row>
    <row r="3750" spans="1:1" x14ac:dyDescent="0.25">
      <c r="A3750" s="3"/>
    </row>
    <row r="3751" spans="1:1" x14ac:dyDescent="0.25">
      <c r="A3751" s="3"/>
    </row>
    <row r="3752" spans="1:1" x14ac:dyDescent="0.25">
      <c r="A3752" s="3"/>
    </row>
    <row r="3753" spans="1:1" x14ac:dyDescent="0.25">
      <c r="A3753" s="3"/>
    </row>
    <row r="3754" spans="1:1" x14ac:dyDescent="0.25">
      <c r="A3754" s="3"/>
    </row>
    <row r="3755" spans="1:1" x14ac:dyDescent="0.25">
      <c r="A3755" s="3"/>
    </row>
    <row r="3756" spans="1:1" x14ac:dyDescent="0.25">
      <c r="A3756" s="3"/>
    </row>
    <row r="3757" spans="1:1" x14ac:dyDescent="0.25">
      <c r="A3757" s="3"/>
    </row>
    <row r="3758" spans="1:1" x14ac:dyDescent="0.25">
      <c r="A3758" s="3"/>
    </row>
    <row r="3759" spans="1:1" x14ac:dyDescent="0.25">
      <c r="A3759" s="3"/>
    </row>
    <row r="3760" spans="1:1" x14ac:dyDescent="0.25">
      <c r="A3760" s="3"/>
    </row>
    <row r="3761" spans="1:1" x14ac:dyDescent="0.25">
      <c r="A3761" s="3"/>
    </row>
    <row r="3762" spans="1:1" x14ac:dyDescent="0.25">
      <c r="A3762" s="3"/>
    </row>
    <row r="3763" spans="1:1" x14ac:dyDescent="0.25">
      <c r="A3763" s="3"/>
    </row>
    <row r="3764" spans="1:1" x14ac:dyDescent="0.25">
      <c r="A3764" s="3"/>
    </row>
    <row r="3765" spans="1:1" x14ac:dyDescent="0.25">
      <c r="A3765" s="3"/>
    </row>
    <row r="3766" spans="1:1" x14ac:dyDescent="0.25">
      <c r="A3766" s="3"/>
    </row>
    <row r="3767" spans="1:1" x14ac:dyDescent="0.25">
      <c r="A3767" s="3"/>
    </row>
    <row r="3768" spans="1:1" x14ac:dyDescent="0.25">
      <c r="A3768" s="3"/>
    </row>
    <row r="3769" spans="1:1" x14ac:dyDescent="0.25">
      <c r="A3769" s="3"/>
    </row>
    <row r="3770" spans="1:1" x14ac:dyDescent="0.25">
      <c r="A3770" s="3"/>
    </row>
    <row r="3771" spans="1:1" x14ac:dyDescent="0.25">
      <c r="A3771" s="3"/>
    </row>
    <row r="3772" spans="1:1" x14ac:dyDescent="0.25">
      <c r="A3772" s="3"/>
    </row>
    <row r="3773" spans="1:1" x14ac:dyDescent="0.25">
      <c r="A3773" s="3"/>
    </row>
    <row r="3774" spans="1:1" x14ac:dyDescent="0.25">
      <c r="A3774" s="3"/>
    </row>
    <row r="3775" spans="1:1" x14ac:dyDescent="0.25">
      <c r="A3775" s="3"/>
    </row>
    <row r="3776" spans="1:1" x14ac:dyDescent="0.25">
      <c r="A3776" s="3"/>
    </row>
    <row r="3777" spans="1:1" x14ac:dyDescent="0.25">
      <c r="A3777" s="3"/>
    </row>
    <row r="3778" spans="1:1" x14ac:dyDescent="0.25">
      <c r="A3778" s="3"/>
    </row>
    <row r="3779" spans="1:1" x14ac:dyDescent="0.25">
      <c r="A3779" s="3"/>
    </row>
    <row r="3780" spans="1:1" x14ac:dyDescent="0.25">
      <c r="A3780" s="3"/>
    </row>
    <row r="3781" spans="1:1" x14ac:dyDescent="0.25">
      <c r="A3781" s="3"/>
    </row>
    <row r="3782" spans="1:1" x14ac:dyDescent="0.25">
      <c r="A3782" s="3"/>
    </row>
    <row r="3783" spans="1:1" x14ac:dyDescent="0.25">
      <c r="A3783" s="3"/>
    </row>
    <row r="3784" spans="1:1" x14ac:dyDescent="0.25">
      <c r="A3784" s="3"/>
    </row>
    <row r="3785" spans="1:1" x14ac:dyDescent="0.25">
      <c r="A3785" s="3"/>
    </row>
    <row r="3786" spans="1:1" x14ac:dyDescent="0.25">
      <c r="A3786" s="3"/>
    </row>
    <row r="3787" spans="1:1" x14ac:dyDescent="0.25">
      <c r="A3787" s="3"/>
    </row>
    <row r="3788" spans="1:1" x14ac:dyDescent="0.25">
      <c r="A3788" s="3"/>
    </row>
    <row r="3789" spans="1:1" x14ac:dyDescent="0.25">
      <c r="A3789" s="3"/>
    </row>
    <row r="3790" spans="1:1" x14ac:dyDescent="0.25">
      <c r="A3790" s="3"/>
    </row>
    <row r="3791" spans="1:1" x14ac:dyDescent="0.25">
      <c r="A3791" s="3"/>
    </row>
    <row r="3792" spans="1:1" x14ac:dyDescent="0.25">
      <c r="A3792" s="3"/>
    </row>
    <row r="3793" spans="1:1" x14ac:dyDescent="0.25">
      <c r="A3793" s="3"/>
    </row>
    <row r="3794" spans="1:1" x14ac:dyDescent="0.25">
      <c r="A3794" s="3"/>
    </row>
    <row r="3795" spans="1:1" x14ac:dyDescent="0.25">
      <c r="A3795" s="3"/>
    </row>
    <row r="3796" spans="1:1" x14ac:dyDescent="0.25">
      <c r="A3796" s="3"/>
    </row>
    <row r="3797" spans="1:1" x14ac:dyDescent="0.25">
      <c r="A3797" s="3"/>
    </row>
    <row r="3798" spans="1:1" x14ac:dyDescent="0.25">
      <c r="A3798" s="3"/>
    </row>
    <row r="3799" spans="1:1" x14ac:dyDescent="0.25">
      <c r="A3799" s="3"/>
    </row>
    <row r="3800" spans="1:1" x14ac:dyDescent="0.25">
      <c r="A3800" s="3"/>
    </row>
    <row r="3801" spans="1:1" x14ac:dyDescent="0.25">
      <c r="A3801" s="3"/>
    </row>
    <row r="3802" spans="1:1" x14ac:dyDescent="0.25">
      <c r="A3802" s="3"/>
    </row>
    <row r="3803" spans="1:1" x14ac:dyDescent="0.25">
      <c r="A3803" s="3"/>
    </row>
    <row r="3804" spans="1:1" x14ac:dyDescent="0.25">
      <c r="A3804" s="3"/>
    </row>
    <row r="3805" spans="1:1" x14ac:dyDescent="0.25">
      <c r="A3805" s="3"/>
    </row>
    <row r="3806" spans="1:1" x14ac:dyDescent="0.25">
      <c r="A3806" s="3"/>
    </row>
    <row r="3807" spans="1:1" x14ac:dyDescent="0.25">
      <c r="A3807" s="3"/>
    </row>
    <row r="3808" spans="1:1" x14ac:dyDescent="0.25">
      <c r="A3808" s="3"/>
    </row>
    <row r="3809" spans="1:1" x14ac:dyDescent="0.25">
      <c r="A3809" s="3"/>
    </row>
    <row r="3810" spans="1:1" x14ac:dyDescent="0.25">
      <c r="A3810" s="3"/>
    </row>
    <row r="3811" spans="1:1" x14ac:dyDescent="0.25">
      <c r="A3811" s="3"/>
    </row>
    <row r="3812" spans="1:1" x14ac:dyDescent="0.25">
      <c r="A3812" s="3"/>
    </row>
    <row r="3813" spans="1:1" x14ac:dyDescent="0.25">
      <c r="A3813" s="3"/>
    </row>
    <row r="3814" spans="1:1" x14ac:dyDescent="0.25">
      <c r="A3814" s="3"/>
    </row>
    <row r="3815" spans="1:1" x14ac:dyDescent="0.25">
      <c r="A3815" s="3"/>
    </row>
    <row r="3816" spans="1:1" x14ac:dyDescent="0.25">
      <c r="A3816" s="3"/>
    </row>
    <row r="3817" spans="1:1" x14ac:dyDescent="0.25">
      <c r="A3817" s="3"/>
    </row>
    <row r="3818" spans="1:1" x14ac:dyDescent="0.25">
      <c r="A3818" s="3"/>
    </row>
    <row r="3819" spans="1:1" x14ac:dyDescent="0.25">
      <c r="A3819" s="3"/>
    </row>
    <row r="3820" spans="1:1" x14ac:dyDescent="0.25">
      <c r="A3820" s="3"/>
    </row>
    <row r="3821" spans="1:1" x14ac:dyDescent="0.25">
      <c r="A3821" s="3"/>
    </row>
    <row r="3822" spans="1:1" x14ac:dyDescent="0.25">
      <c r="A3822" s="3"/>
    </row>
    <row r="3823" spans="1:1" x14ac:dyDescent="0.25">
      <c r="A3823" s="3"/>
    </row>
    <row r="3824" spans="1:1" x14ac:dyDescent="0.25">
      <c r="A3824" s="3"/>
    </row>
    <row r="3825" spans="1:1" x14ac:dyDescent="0.25">
      <c r="A3825" s="3"/>
    </row>
    <row r="3826" spans="1:1" x14ac:dyDescent="0.25">
      <c r="A3826" s="3"/>
    </row>
    <row r="3827" spans="1:1" x14ac:dyDescent="0.25">
      <c r="A3827" s="3"/>
    </row>
    <row r="3828" spans="1:1" x14ac:dyDescent="0.25">
      <c r="A3828" s="3"/>
    </row>
    <row r="3829" spans="1:1" x14ac:dyDescent="0.25">
      <c r="A3829" s="3"/>
    </row>
    <row r="3830" spans="1:1" x14ac:dyDescent="0.25">
      <c r="A3830" s="3"/>
    </row>
    <row r="3831" spans="1:1" x14ac:dyDescent="0.25">
      <c r="A3831" s="3"/>
    </row>
    <row r="3832" spans="1:1" x14ac:dyDescent="0.25">
      <c r="A3832" s="3"/>
    </row>
    <row r="3833" spans="1:1" x14ac:dyDescent="0.25">
      <c r="A3833" s="3"/>
    </row>
    <row r="3834" spans="1:1" x14ac:dyDescent="0.25">
      <c r="A3834" s="3"/>
    </row>
    <row r="3835" spans="1:1" x14ac:dyDescent="0.25">
      <c r="A3835" s="3"/>
    </row>
    <row r="3836" spans="1:1" x14ac:dyDescent="0.25">
      <c r="A3836" s="3"/>
    </row>
    <row r="3837" spans="1:1" x14ac:dyDescent="0.25">
      <c r="A3837" s="3"/>
    </row>
    <row r="3838" spans="1:1" x14ac:dyDescent="0.25">
      <c r="A3838" s="3"/>
    </row>
    <row r="3839" spans="1:1" x14ac:dyDescent="0.25">
      <c r="A3839" s="3"/>
    </row>
    <row r="3840" spans="1:1" x14ac:dyDescent="0.25">
      <c r="A3840" s="3"/>
    </row>
    <row r="3841" spans="1:1" x14ac:dyDescent="0.25">
      <c r="A3841" s="3"/>
    </row>
    <row r="3842" spans="1:1" x14ac:dyDescent="0.25">
      <c r="A3842" s="3"/>
    </row>
    <row r="3843" spans="1:1" x14ac:dyDescent="0.25">
      <c r="A3843" s="3"/>
    </row>
    <row r="3844" spans="1:1" x14ac:dyDescent="0.25">
      <c r="A3844" s="3"/>
    </row>
    <row r="3845" spans="1:1" x14ac:dyDescent="0.25">
      <c r="A3845" s="3"/>
    </row>
    <row r="3846" spans="1:1" x14ac:dyDescent="0.25">
      <c r="A3846" s="3"/>
    </row>
    <row r="3847" spans="1:1" x14ac:dyDescent="0.25">
      <c r="A3847" s="3"/>
    </row>
    <row r="3848" spans="1:1" x14ac:dyDescent="0.25">
      <c r="A3848" s="3"/>
    </row>
    <row r="3849" spans="1:1" x14ac:dyDescent="0.25">
      <c r="A3849" s="3"/>
    </row>
    <row r="3850" spans="1:1" x14ac:dyDescent="0.25">
      <c r="A3850" s="3"/>
    </row>
    <row r="3851" spans="1:1" x14ac:dyDescent="0.25">
      <c r="A3851" s="3"/>
    </row>
    <row r="3852" spans="1:1" x14ac:dyDescent="0.25">
      <c r="A3852" s="3"/>
    </row>
    <row r="3853" spans="1:1" x14ac:dyDescent="0.25">
      <c r="A3853" s="3"/>
    </row>
    <row r="3854" spans="1:1" x14ac:dyDescent="0.25">
      <c r="A3854" s="3"/>
    </row>
    <row r="3855" spans="1:1" x14ac:dyDescent="0.25">
      <c r="A3855" s="3"/>
    </row>
    <row r="3856" spans="1:1" x14ac:dyDescent="0.25">
      <c r="A3856" s="3"/>
    </row>
    <row r="3857" spans="1:1" x14ac:dyDescent="0.25">
      <c r="A3857" s="3"/>
    </row>
    <row r="3858" spans="1:1" x14ac:dyDescent="0.25">
      <c r="A3858" s="3"/>
    </row>
    <row r="3859" spans="1:1" x14ac:dyDescent="0.25">
      <c r="A3859" s="3"/>
    </row>
    <row r="3860" spans="1:1" x14ac:dyDescent="0.25">
      <c r="A3860" s="3"/>
    </row>
    <row r="3861" spans="1:1" x14ac:dyDescent="0.25">
      <c r="A3861" s="3"/>
    </row>
    <row r="3862" spans="1:1" x14ac:dyDescent="0.25">
      <c r="A3862" s="3"/>
    </row>
    <row r="3863" spans="1:1" x14ac:dyDescent="0.25">
      <c r="A3863" s="3"/>
    </row>
    <row r="3864" spans="1:1" x14ac:dyDescent="0.25">
      <c r="A3864" s="3"/>
    </row>
    <row r="3865" spans="1:1" x14ac:dyDescent="0.25">
      <c r="A3865" s="3"/>
    </row>
    <row r="3866" spans="1:1" x14ac:dyDescent="0.25">
      <c r="A3866" s="3"/>
    </row>
    <row r="3867" spans="1:1" x14ac:dyDescent="0.25">
      <c r="A3867" s="3"/>
    </row>
    <row r="3868" spans="1:1" x14ac:dyDescent="0.25">
      <c r="A3868" s="3"/>
    </row>
    <row r="3869" spans="1:1" x14ac:dyDescent="0.25">
      <c r="A3869" s="3"/>
    </row>
    <row r="3870" spans="1:1" x14ac:dyDescent="0.25">
      <c r="A3870" s="3"/>
    </row>
    <row r="3871" spans="1:1" x14ac:dyDescent="0.25">
      <c r="A3871" s="3"/>
    </row>
    <row r="3872" spans="1:1" x14ac:dyDescent="0.25">
      <c r="A3872" s="3"/>
    </row>
    <row r="3873" spans="1:1" x14ac:dyDescent="0.25">
      <c r="A3873" s="3"/>
    </row>
    <row r="3874" spans="1:1" x14ac:dyDescent="0.25">
      <c r="A3874" s="3"/>
    </row>
    <row r="3875" spans="1:1" x14ac:dyDescent="0.25">
      <c r="A3875" s="3"/>
    </row>
    <row r="3876" spans="1:1" x14ac:dyDescent="0.25">
      <c r="A3876" s="3"/>
    </row>
    <row r="3877" spans="1:1" x14ac:dyDescent="0.25">
      <c r="A3877" s="3"/>
    </row>
    <row r="3878" spans="1:1" x14ac:dyDescent="0.25">
      <c r="A3878" s="3"/>
    </row>
    <row r="3879" spans="1:1" x14ac:dyDescent="0.25">
      <c r="A3879" s="3"/>
    </row>
    <row r="3880" spans="1:1" x14ac:dyDescent="0.25">
      <c r="A3880" s="3"/>
    </row>
    <row r="3881" spans="1:1" x14ac:dyDescent="0.25">
      <c r="A3881" s="3"/>
    </row>
    <row r="3882" spans="1:1" x14ac:dyDescent="0.25">
      <c r="A3882" s="3"/>
    </row>
    <row r="3883" spans="1:1" x14ac:dyDescent="0.25">
      <c r="A3883" s="3"/>
    </row>
    <row r="3884" spans="1:1" x14ac:dyDescent="0.25">
      <c r="A3884" s="3"/>
    </row>
    <row r="3885" spans="1:1" x14ac:dyDescent="0.25">
      <c r="A3885" s="3"/>
    </row>
    <row r="3886" spans="1:1" x14ac:dyDescent="0.25">
      <c r="A3886" s="3"/>
    </row>
    <row r="3887" spans="1:1" x14ac:dyDescent="0.25">
      <c r="A3887" s="3"/>
    </row>
    <row r="3888" spans="1:1" x14ac:dyDescent="0.25">
      <c r="A3888" s="3"/>
    </row>
    <row r="3889" spans="1:1" x14ac:dyDescent="0.25">
      <c r="A3889" s="3"/>
    </row>
    <row r="3890" spans="1:1" x14ac:dyDescent="0.25">
      <c r="A3890" s="3"/>
    </row>
    <row r="3891" spans="1:1" x14ac:dyDescent="0.25">
      <c r="A3891" s="3"/>
    </row>
    <row r="3892" spans="1:1" x14ac:dyDescent="0.25">
      <c r="A3892" s="3"/>
    </row>
    <row r="3893" spans="1:1" x14ac:dyDescent="0.25">
      <c r="A3893" s="3"/>
    </row>
    <row r="3894" spans="1:1" x14ac:dyDescent="0.25">
      <c r="A3894" s="3"/>
    </row>
    <row r="3895" spans="1:1" x14ac:dyDescent="0.25">
      <c r="A3895" s="3"/>
    </row>
    <row r="3896" spans="1:1" x14ac:dyDescent="0.25">
      <c r="A3896" s="3"/>
    </row>
    <row r="3897" spans="1:1" x14ac:dyDescent="0.25">
      <c r="A3897" s="3"/>
    </row>
    <row r="3898" spans="1:1" x14ac:dyDescent="0.25">
      <c r="A3898" s="3"/>
    </row>
    <row r="3899" spans="1:1" x14ac:dyDescent="0.25">
      <c r="A3899" s="3"/>
    </row>
    <row r="3900" spans="1:1" x14ac:dyDescent="0.25">
      <c r="A3900" s="3"/>
    </row>
    <row r="3901" spans="1:1" x14ac:dyDescent="0.25">
      <c r="A3901" s="3"/>
    </row>
    <row r="3902" spans="1:1" x14ac:dyDescent="0.25">
      <c r="A3902" s="3"/>
    </row>
    <row r="3903" spans="1:1" x14ac:dyDescent="0.25">
      <c r="A3903" s="3"/>
    </row>
    <row r="3904" spans="1:1" x14ac:dyDescent="0.25">
      <c r="A3904" s="3"/>
    </row>
    <row r="3905" spans="1:1" x14ac:dyDescent="0.25">
      <c r="A3905" s="3"/>
    </row>
    <row r="3906" spans="1:1" x14ac:dyDescent="0.25">
      <c r="A3906" s="3"/>
    </row>
    <row r="3907" spans="1:1" x14ac:dyDescent="0.25">
      <c r="A3907" s="3"/>
    </row>
    <row r="3908" spans="1:1" x14ac:dyDescent="0.25">
      <c r="A3908" s="3"/>
    </row>
    <row r="3909" spans="1:1" x14ac:dyDescent="0.25">
      <c r="A3909" s="3"/>
    </row>
    <row r="3910" spans="1:1" x14ac:dyDescent="0.25">
      <c r="A3910" s="3"/>
    </row>
    <row r="3911" spans="1:1" x14ac:dyDescent="0.25">
      <c r="A3911" s="3"/>
    </row>
    <row r="3912" spans="1:1" x14ac:dyDescent="0.25">
      <c r="A3912" s="3"/>
    </row>
    <row r="3913" spans="1:1" x14ac:dyDescent="0.25">
      <c r="A3913" s="3"/>
    </row>
    <row r="3914" spans="1:1" x14ac:dyDescent="0.25">
      <c r="A3914" s="3"/>
    </row>
    <row r="3915" spans="1:1" x14ac:dyDescent="0.25">
      <c r="A3915" s="3"/>
    </row>
    <row r="3916" spans="1:1" x14ac:dyDescent="0.25">
      <c r="A3916" s="3"/>
    </row>
    <row r="3917" spans="1:1" x14ac:dyDescent="0.25">
      <c r="A3917" s="3"/>
    </row>
    <row r="3918" spans="1:1" x14ac:dyDescent="0.25">
      <c r="A3918" s="3"/>
    </row>
    <row r="3919" spans="1:1" x14ac:dyDescent="0.25">
      <c r="A3919" s="3"/>
    </row>
    <row r="3920" spans="1:1" x14ac:dyDescent="0.25">
      <c r="A3920" s="3"/>
    </row>
    <row r="3921" spans="1:1" x14ac:dyDescent="0.25">
      <c r="A3921" s="3"/>
    </row>
    <row r="3922" spans="1:1" x14ac:dyDescent="0.25">
      <c r="A3922" s="3"/>
    </row>
    <row r="3923" spans="1:1" x14ac:dyDescent="0.25">
      <c r="A3923" s="3"/>
    </row>
    <row r="3924" spans="1:1" x14ac:dyDescent="0.25">
      <c r="A3924" s="3"/>
    </row>
    <row r="3925" spans="1:1" x14ac:dyDescent="0.25">
      <c r="A3925" s="3"/>
    </row>
    <row r="3926" spans="1:1" x14ac:dyDescent="0.25">
      <c r="A3926" s="3"/>
    </row>
    <row r="3927" spans="1:1" x14ac:dyDescent="0.25">
      <c r="A3927" s="3"/>
    </row>
    <row r="3928" spans="1:1" x14ac:dyDescent="0.25">
      <c r="A3928" s="3"/>
    </row>
    <row r="3929" spans="1:1" x14ac:dyDescent="0.25">
      <c r="A3929" s="3"/>
    </row>
    <row r="3930" spans="1:1" x14ac:dyDescent="0.25">
      <c r="A3930" s="3"/>
    </row>
    <row r="3931" spans="1:1" x14ac:dyDescent="0.25">
      <c r="A3931" s="3"/>
    </row>
    <row r="3932" spans="1:1" x14ac:dyDescent="0.25">
      <c r="A3932" s="3"/>
    </row>
    <row r="3933" spans="1:1" x14ac:dyDescent="0.25">
      <c r="A3933" s="3"/>
    </row>
    <row r="3934" spans="1:1" x14ac:dyDescent="0.25">
      <c r="A3934" s="3"/>
    </row>
    <row r="3935" spans="1:1" x14ac:dyDescent="0.25">
      <c r="A3935" s="3"/>
    </row>
    <row r="3936" spans="1:1" x14ac:dyDescent="0.25">
      <c r="A3936" s="3"/>
    </row>
    <row r="3937" spans="1:1" x14ac:dyDescent="0.25">
      <c r="A3937" s="3"/>
    </row>
    <row r="3938" spans="1:1" x14ac:dyDescent="0.25">
      <c r="A3938" s="3"/>
    </row>
    <row r="3939" spans="1:1" x14ac:dyDescent="0.25">
      <c r="A3939" s="3"/>
    </row>
    <row r="3940" spans="1:1" x14ac:dyDescent="0.25">
      <c r="A3940" s="3"/>
    </row>
    <row r="3941" spans="1:1" x14ac:dyDescent="0.25">
      <c r="A3941" s="3"/>
    </row>
    <row r="3942" spans="1:1" x14ac:dyDescent="0.25">
      <c r="A3942" s="3"/>
    </row>
    <row r="3943" spans="1:1" x14ac:dyDescent="0.25">
      <c r="A3943" s="3"/>
    </row>
    <row r="3944" spans="1:1" x14ac:dyDescent="0.25">
      <c r="A3944" s="3"/>
    </row>
    <row r="3945" spans="1:1" x14ac:dyDescent="0.25">
      <c r="A3945" s="3"/>
    </row>
    <row r="3946" spans="1:1" x14ac:dyDescent="0.25">
      <c r="A3946" s="3"/>
    </row>
    <row r="3947" spans="1:1" x14ac:dyDescent="0.25">
      <c r="A3947" s="3"/>
    </row>
    <row r="3948" spans="1:1" x14ac:dyDescent="0.25">
      <c r="A3948" s="3"/>
    </row>
    <row r="3949" spans="1:1" x14ac:dyDescent="0.25">
      <c r="A3949" s="3"/>
    </row>
    <row r="3950" spans="1:1" x14ac:dyDescent="0.25">
      <c r="A3950" s="3"/>
    </row>
    <row r="3951" spans="1:1" x14ac:dyDescent="0.25">
      <c r="A3951" s="3"/>
    </row>
    <row r="3952" spans="1:1" x14ac:dyDescent="0.25">
      <c r="A3952" s="3"/>
    </row>
    <row r="3953" spans="1:1" x14ac:dyDescent="0.25">
      <c r="A3953" s="3"/>
    </row>
    <row r="3954" spans="1:1" x14ac:dyDescent="0.25">
      <c r="A3954" s="3"/>
    </row>
    <row r="3955" spans="1:1" x14ac:dyDescent="0.25">
      <c r="A3955" s="3"/>
    </row>
    <row r="3956" spans="1:1" x14ac:dyDescent="0.25">
      <c r="A3956" s="3"/>
    </row>
    <row r="3957" spans="1:1" x14ac:dyDescent="0.25">
      <c r="A3957" s="3"/>
    </row>
    <row r="3958" spans="1:1" x14ac:dyDescent="0.25">
      <c r="A3958" s="3"/>
    </row>
    <row r="3959" spans="1:1" x14ac:dyDescent="0.25">
      <c r="A3959" s="3"/>
    </row>
    <row r="3960" spans="1:1" x14ac:dyDescent="0.25">
      <c r="A3960" s="3"/>
    </row>
    <row r="3961" spans="1:1" x14ac:dyDescent="0.25">
      <c r="A3961" s="3"/>
    </row>
    <row r="3962" spans="1:1" x14ac:dyDescent="0.25">
      <c r="A3962" s="3"/>
    </row>
    <row r="3963" spans="1:1" x14ac:dyDescent="0.25">
      <c r="A3963" s="3"/>
    </row>
    <row r="3964" spans="1:1" x14ac:dyDescent="0.25">
      <c r="A3964" s="3"/>
    </row>
    <row r="3965" spans="1:1" x14ac:dyDescent="0.25">
      <c r="A3965" s="3"/>
    </row>
    <row r="3966" spans="1:1" x14ac:dyDescent="0.25">
      <c r="A3966" s="3"/>
    </row>
    <row r="3967" spans="1:1" x14ac:dyDescent="0.25">
      <c r="A3967" s="3"/>
    </row>
    <row r="3968" spans="1:1" x14ac:dyDescent="0.25">
      <c r="A3968" s="3"/>
    </row>
    <row r="3969" spans="1:1" x14ac:dyDescent="0.25">
      <c r="A3969" s="3"/>
    </row>
    <row r="3970" spans="1:1" x14ac:dyDescent="0.25">
      <c r="A3970" s="3"/>
    </row>
    <row r="3971" spans="1:1" x14ac:dyDescent="0.25">
      <c r="A3971" s="3"/>
    </row>
    <row r="3972" spans="1:1" x14ac:dyDescent="0.25">
      <c r="A3972" s="3"/>
    </row>
    <row r="3973" spans="1:1" x14ac:dyDescent="0.25">
      <c r="A3973" s="3"/>
    </row>
    <row r="3974" spans="1:1" x14ac:dyDescent="0.25">
      <c r="A3974" s="3"/>
    </row>
    <row r="3975" spans="1:1" x14ac:dyDescent="0.25">
      <c r="A3975" s="3"/>
    </row>
    <row r="3976" spans="1:1" x14ac:dyDescent="0.25">
      <c r="A3976" s="3"/>
    </row>
    <row r="3977" spans="1:1" x14ac:dyDescent="0.25">
      <c r="A3977" s="3"/>
    </row>
    <row r="3978" spans="1:1" x14ac:dyDescent="0.25">
      <c r="A3978" s="3"/>
    </row>
    <row r="3979" spans="1:1" x14ac:dyDescent="0.25">
      <c r="A3979" s="3"/>
    </row>
    <row r="3980" spans="1:1" x14ac:dyDescent="0.25">
      <c r="A3980" s="3"/>
    </row>
    <row r="3981" spans="1:1" x14ac:dyDescent="0.25">
      <c r="A3981" s="3"/>
    </row>
    <row r="3982" spans="1:1" x14ac:dyDescent="0.25">
      <c r="A3982" s="3"/>
    </row>
    <row r="3983" spans="1:1" x14ac:dyDescent="0.25">
      <c r="A3983" s="3"/>
    </row>
    <row r="3984" spans="1:1" x14ac:dyDescent="0.25">
      <c r="A3984" s="3"/>
    </row>
    <row r="3985" spans="1:1" x14ac:dyDescent="0.25">
      <c r="A3985" s="3"/>
    </row>
    <row r="3986" spans="1:1" x14ac:dyDescent="0.25">
      <c r="A3986" s="3"/>
    </row>
    <row r="3987" spans="1:1" x14ac:dyDescent="0.25">
      <c r="A3987" s="3"/>
    </row>
    <row r="3988" spans="1:1" x14ac:dyDescent="0.25">
      <c r="A3988" s="3"/>
    </row>
    <row r="3989" spans="1:1" x14ac:dyDescent="0.25">
      <c r="A3989" s="3"/>
    </row>
    <row r="3990" spans="1:1" x14ac:dyDescent="0.25">
      <c r="A3990" s="3"/>
    </row>
    <row r="3991" spans="1:1" x14ac:dyDescent="0.25">
      <c r="A3991" s="3"/>
    </row>
    <row r="3992" spans="1:1" x14ac:dyDescent="0.25">
      <c r="A3992" s="3"/>
    </row>
    <row r="3993" spans="1:1" x14ac:dyDescent="0.25">
      <c r="A3993" s="3"/>
    </row>
    <row r="3994" spans="1:1" x14ac:dyDescent="0.25">
      <c r="A3994" s="3"/>
    </row>
    <row r="3995" spans="1:1" x14ac:dyDescent="0.25">
      <c r="A3995" s="3"/>
    </row>
    <row r="3996" spans="1:1" x14ac:dyDescent="0.25">
      <c r="A3996" s="3"/>
    </row>
    <row r="3997" spans="1:1" x14ac:dyDescent="0.25">
      <c r="A3997" s="3"/>
    </row>
    <row r="3998" spans="1:1" x14ac:dyDescent="0.25">
      <c r="A3998" s="3"/>
    </row>
    <row r="3999" spans="1:1" x14ac:dyDescent="0.25">
      <c r="A3999" s="3"/>
    </row>
    <row r="4000" spans="1:1" x14ac:dyDescent="0.25">
      <c r="A4000" s="3"/>
    </row>
    <row r="4001" spans="1:1" x14ac:dyDescent="0.25">
      <c r="A4001" s="3"/>
    </row>
    <row r="4002" spans="1:1" x14ac:dyDescent="0.25">
      <c r="A4002" s="3"/>
    </row>
    <row r="4003" spans="1:1" x14ac:dyDescent="0.25">
      <c r="A4003" s="3"/>
    </row>
    <row r="4004" spans="1:1" x14ac:dyDescent="0.25">
      <c r="A4004" s="3"/>
    </row>
    <row r="4005" spans="1:1" x14ac:dyDescent="0.25">
      <c r="A4005" s="3"/>
    </row>
    <row r="4006" spans="1:1" x14ac:dyDescent="0.25">
      <c r="A4006" s="3"/>
    </row>
    <row r="4007" spans="1:1" x14ac:dyDescent="0.25">
      <c r="A4007" s="3"/>
    </row>
    <row r="4008" spans="1:1" x14ac:dyDescent="0.25">
      <c r="A4008" s="3"/>
    </row>
    <row r="4009" spans="1:1" x14ac:dyDescent="0.25">
      <c r="A4009" s="3"/>
    </row>
    <row r="4010" spans="1:1" x14ac:dyDescent="0.25">
      <c r="A4010" s="3"/>
    </row>
    <row r="4011" spans="1:1" x14ac:dyDescent="0.25">
      <c r="A4011" s="3"/>
    </row>
    <row r="4012" spans="1:1" x14ac:dyDescent="0.25">
      <c r="A4012" s="3"/>
    </row>
    <row r="4013" spans="1:1" x14ac:dyDescent="0.25">
      <c r="A4013" s="3"/>
    </row>
    <row r="4014" spans="1:1" x14ac:dyDescent="0.25">
      <c r="A4014" s="3"/>
    </row>
    <row r="4015" spans="1:1" x14ac:dyDescent="0.25">
      <c r="A4015" s="3"/>
    </row>
    <row r="4016" spans="1:1" x14ac:dyDescent="0.25">
      <c r="A4016" s="3"/>
    </row>
    <row r="4017" spans="1:1" x14ac:dyDescent="0.25">
      <c r="A4017" s="3"/>
    </row>
    <row r="4018" spans="1:1" x14ac:dyDescent="0.25">
      <c r="A4018" s="3"/>
    </row>
    <row r="4019" spans="1:1" x14ac:dyDescent="0.25">
      <c r="A4019" s="3"/>
    </row>
    <row r="4020" spans="1:1" x14ac:dyDescent="0.25">
      <c r="A4020" s="3"/>
    </row>
    <row r="4021" spans="1:1" x14ac:dyDescent="0.25">
      <c r="A4021" s="3"/>
    </row>
    <row r="4022" spans="1:1" x14ac:dyDescent="0.25">
      <c r="A4022" s="3"/>
    </row>
    <row r="4023" spans="1:1" x14ac:dyDescent="0.25">
      <c r="A4023" s="3"/>
    </row>
    <row r="4024" spans="1:1" x14ac:dyDescent="0.25">
      <c r="A4024" s="3"/>
    </row>
    <row r="4025" spans="1:1" x14ac:dyDescent="0.25">
      <c r="A4025" s="3"/>
    </row>
    <row r="4026" spans="1:1" x14ac:dyDescent="0.25">
      <c r="A4026" s="3"/>
    </row>
    <row r="4027" spans="1:1" x14ac:dyDescent="0.25">
      <c r="A4027" s="3"/>
    </row>
    <row r="4028" spans="1:1" x14ac:dyDescent="0.25">
      <c r="A4028" s="3"/>
    </row>
    <row r="4029" spans="1:1" x14ac:dyDescent="0.25">
      <c r="A4029" s="3"/>
    </row>
    <row r="4030" spans="1:1" x14ac:dyDescent="0.25">
      <c r="A4030" s="3"/>
    </row>
    <row r="4031" spans="1:1" x14ac:dyDescent="0.25">
      <c r="A4031" s="3"/>
    </row>
    <row r="4032" spans="1:1" x14ac:dyDescent="0.25">
      <c r="A4032" s="3"/>
    </row>
    <row r="4033" spans="1:1" x14ac:dyDescent="0.25">
      <c r="A4033" s="3"/>
    </row>
    <row r="4034" spans="1:1" x14ac:dyDescent="0.25">
      <c r="A4034" s="3"/>
    </row>
    <row r="4035" spans="1:1" x14ac:dyDescent="0.25">
      <c r="A4035" s="3"/>
    </row>
    <row r="4036" spans="1:1" x14ac:dyDescent="0.25">
      <c r="A4036" s="3"/>
    </row>
    <row r="4037" spans="1:1" x14ac:dyDescent="0.25">
      <c r="A4037" s="3"/>
    </row>
    <row r="4038" spans="1:1" x14ac:dyDescent="0.25">
      <c r="A4038" s="3"/>
    </row>
    <row r="4039" spans="1:1" x14ac:dyDescent="0.25">
      <c r="A4039" s="3"/>
    </row>
    <row r="4040" spans="1:1" x14ac:dyDescent="0.25">
      <c r="A4040" s="3"/>
    </row>
    <row r="4041" spans="1:1" x14ac:dyDescent="0.25">
      <c r="A4041" s="3"/>
    </row>
    <row r="4042" spans="1:1" x14ac:dyDescent="0.25">
      <c r="A4042" s="3"/>
    </row>
    <row r="4043" spans="1:1" x14ac:dyDescent="0.25">
      <c r="A4043" s="3"/>
    </row>
    <row r="4044" spans="1:1" x14ac:dyDescent="0.25">
      <c r="A4044" s="3"/>
    </row>
    <row r="4045" spans="1:1" x14ac:dyDescent="0.25">
      <c r="A4045" s="3"/>
    </row>
    <row r="4046" spans="1:1" x14ac:dyDescent="0.25">
      <c r="A4046" s="3"/>
    </row>
    <row r="4047" spans="1:1" x14ac:dyDescent="0.25">
      <c r="A4047" s="3"/>
    </row>
    <row r="4048" spans="1:1" x14ac:dyDescent="0.25">
      <c r="A4048" s="3"/>
    </row>
    <row r="4049" spans="1:1" x14ac:dyDescent="0.25">
      <c r="A4049" s="3"/>
    </row>
    <row r="4050" spans="1:1" x14ac:dyDescent="0.25">
      <c r="A4050" s="3"/>
    </row>
    <row r="4051" spans="1:1" x14ac:dyDescent="0.25">
      <c r="A4051" s="3"/>
    </row>
    <row r="4052" spans="1:1" x14ac:dyDescent="0.25">
      <c r="A4052" s="3"/>
    </row>
    <row r="4053" spans="1:1" x14ac:dyDescent="0.25">
      <c r="A4053" s="3"/>
    </row>
    <row r="4054" spans="1:1" x14ac:dyDescent="0.25">
      <c r="A4054" s="3"/>
    </row>
    <row r="4055" spans="1:1" x14ac:dyDescent="0.25">
      <c r="A4055" s="3"/>
    </row>
    <row r="4056" spans="1:1" x14ac:dyDescent="0.25">
      <c r="A4056" s="3"/>
    </row>
    <row r="4057" spans="1:1" x14ac:dyDescent="0.25">
      <c r="A4057" s="3"/>
    </row>
    <row r="4058" spans="1:1" x14ac:dyDescent="0.25">
      <c r="A4058" s="3"/>
    </row>
    <row r="4059" spans="1:1" x14ac:dyDescent="0.25">
      <c r="A4059" s="3"/>
    </row>
    <row r="4060" spans="1:1" x14ac:dyDescent="0.25">
      <c r="A4060" s="3"/>
    </row>
    <row r="4061" spans="1:1" x14ac:dyDescent="0.25">
      <c r="A4061" s="3"/>
    </row>
    <row r="4062" spans="1:1" x14ac:dyDescent="0.25">
      <c r="A4062" s="3"/>
    </row>
    <row r="4063" spans="1:1" x14ac:dyDescent="0.25">
      <c r="A4063" s="3"/>
    </row>
    <row r="4064" spans="1:1" x14ac:dyDescent="0.25">
      <c r="A4064" s="3"/>
    </row>
    <row r="4065" spans="1:1" x14ac:dyDescent="0.25">
      <c r="A4065" s="3"/>
    </row>
    <row r="4066" spans="1:1" x14ac:dyDescent="0.25">
      <c r="A4066" s="3"/>
    </row>
    <row r="4067" spans="1:1" x14ac:dyDescent="0.25">
      <c r="A4067" s="3"/>
    </row>
    <row r="4068" spans="1:1" x14ac:dyDescent="0.25">
      <c r="A4068" s="3"/>
    </row>
    <row r="4069" spans="1:1" x14ac:dyDescent="0.25">
      <c r="A4069" s="3"/>
    </row>
    <row r="4070" spans="1:1" x14ac:dyDescent="0.25">
      <c r="A4070" s="3"/>
    </row>
    <row r="4071" spans="1:1" x14ac:dyDescent="0.25">
      <c r="A4071" s="3"/>
    </row>
    <row r="4072" spans="1:1" x14ac:dyDescent="0.25">
      <c r="A4072" s="3"/>
    </row>
    <row r="4073" spans="1:1" x14ac:dyDescent="0.25">
      <c r="A4073" s="3"/>
    </row>
    <row r="4074" spans="1:1" x14ac:dyDescent="0.25">
      <c r="A4074" s="3"/>
    </row>
    <row r="4075" spans="1:1" x14ac:dyDescent="0.25">
      <c r="A4075" s="3"/>
    </row>
    <row r="4076" spans="1:1" x14ac:dyDescent="0.25">
      <c r="A4076" s="3"/>
    </row>
    <row r="4077" spans="1:1" x14ac:dyDescent="0.25">
      <c r="A4077" s="3"/>
    </row>
    <row r="4078" spans="1:1" x14ac:dyDescent="0.25">
      <c r="A4078" s="3"/>
    </row>
    <row r="4079" spans="1:1" x14ac:dyDescent="0.25">
      <c r="A4079" s="3"/>
    </row>
    <row r="4080" spans="1:1" x14ac:dyDescent="0.25">
      <c r="A4080" s="3"/>
    </row>
    <row r="4081" spans="1:1" x14ac:dyDescent="0.25">
      <c r="A4081" s="3"/>
    </row>
    <row r="4082" spans="1:1" x14ac:dyDescent="0.25">
      <c r="A4082" s="3"/>
    </row>
    <row r="4083" spans="1:1" x14ac:dyDescent="0.25">
      <c r="A4083" s="3"/>
    </row>
    <row r="4084" spans="1:1" x14ac:dyDescent="0.25">
      <c r="A4084" s="3"/>
    </row>
    <row r="4085" spans="1:1" x14ac:dyDescent="0.25">
      <c r="A4085" s="3"/>
    </row>
    <row r="4086" spans="1:1" x14ac:dyDescent="0.25">
      <c r="A4086" s="3"/>
    </row>
    <row r="4087" spans="1:1" x14ac:dyDescent="0.25">
      <c r="A4087" s="3"/>
    </row>
    <row r="4088" spans="1:1" x14ac:dyDescent="0.25">
      <c r="A4088" s="3"/>
    </row>
    <row r="4089" spans="1:1" x14ac:dyDescent="0.25">
      <c r="A4089" s="3"/>
    </row>
    <row r="4090" spans="1:1" x14ac:dyDescent="0.25">
      <c r="A4090" s="3"/>
    </row>
    <row r="4091" spans="1:1" x14ac:dyDescent="0.25">
      <c r="A4091" s="3"/>
    </row>
    <row r="4092" spans="1:1" x14ac:dyDescent="0.25">
      <c r="A4092" s="3"/>
    </row>
    <row r="4093" spans="1:1" x14ac:dyDescent="0.25">
      <c r="A4093" s="3"/>
    </row>
    <row r="4094" spans="1:1" x14ac:dyDescent="0.25">
      <c r="A4094" s="3"/>
    </row>
    <row r="4095" spans="1:1" x14ac:dyDescent="0.25">
      <c r="A4095" s="3"/>
    </row>
    <row r="4096" spans="1:1" x14ac:dyDescent="0.25">
      <c r="A4096" s="3"/>
    </row>
    <row r="4097" spans="1:1" x14ac:dyDescent="0.25">
      <c r="A4097" s="3"/>
    </row>
    <row r="4098" spans="1:1" x14ac:dyDescent="0.25">
      <c r="A4098" s="3"/>
    </row>
    <row r="4099" spans="1:1" x14ac:dyDescent="0.25">
      <c r="A4099" s="3"/>
    </row>
    <row r="4100" spans="1:1" x14ac:dyDescent="0.25">
      <c r="A4100" s="3"/>
    </row>
    <row r="4101" spans="1:1" x14ac:dyDescent="0.25">
      <c r="A4101" s="3"/>
    </row>
    <row r="4102" spans="1:1" x14ac:dyDescent="0.25">
      <c r="A4102" s="3"/>
    </row>
    <row r="4103" spans="1:1" x14ac:dyDescent="0.25">
      <c r="A4103" s="3"/>
    </row>
    <row r="4104" spans="1:1" x14ac:dyDescent="0.25">
      <c r="A4104" s="3"/>
    </row>
    <row r="4105" spans="1:1" x14ac:dyDescent="0.25">
      <c r="A4105" s="3"/>
    </row>
    <row r="4106" spans="1:1" x14ac:dyDescent="0.25">
      <c r="A4106" s="3"/>
    </row>
    <row r="4107" spans="1:1" x14ac:dyDescent="0.25">
      <c r="A4107" s="3"/>
    </row>
    <row r="4108" spans="1:1" x14ac:dyDescent="0.25">
      <c r="A4108" s="3"/>
    </row>
    <row r="4109" spans="1:1" x14ac:dyDescent="0.25">
      <c r="A4109" s="3"/>
    </row>
    <row r="4110" spans="1:1" x14ac:dyDescent="0.25">
      <c r="A4110" s="3"/>
    </row>
    <row r="4111" spans="1:1" x14ac:dyDescent="0.25">
      <c r="A4111" s="3"/>
    </row>
    <row r="4112" spans="1:1" x14ac:dyDescent="0.25">
      <c r="A4112" s="3"/>
    </row>
    <row r="4113" spans="1:1" x14ac:dyDescent="0.25">
      <c r="A4113" s="3"/>
    </row>
    <row r="4114" spans="1:1" x14ac:dyDescent="0.25">
      <c r="A4114" s="3"/>
    </row>
    <row r="4115" spans="1:1" x14ac:dyDescent="0.25">
      <c r="A4115" s="3"/>
    </row>
    <row r="4116" spans="1:1" x14ac:dyDescent="0.25">
      <c r="A4116" s="3"/>
    </row>
    <row r="4117" spans="1:1" x14ac:dyDescent="0.25">
      <c r="A4117" s="3"/>
    </row>
    <row r="4118" spans="1:1" x14ac:dyDescent="0.25">
      <c r="A4118" s="3"/>
    </row>
    <row r="4119" spans="1:1" x14ac:dyDescent="0.25">
      <c r="A4119" s="3"/>
    </row>
    <row r="4120" spans="1:1" x14ac:dyDescent="0.25">
      <c r="A4120" s="3"/>
    </row>
    <row r="4121" spans="1:1" x14ac:dyDescent="0.25">
      <c r="A4121" s="3"/>
    </row>
    <row r="4122" spans="1:1" x14ac:dyDescent="0.25">
      <c r="A4122" s="3"/>
    </row>
    <row r="4123" spans="1:1" x14ac:dyDescent="0.25">
      <c r="A4123" s="3"/>
    </row>
    <row r="4124" spans="1:1" x14ac:dyDescent="0.25">
      <c r="A4124" s="3"/>
    </row>
    <row r="4125" spans="1:1" x14ac:dyDescent="0.25">
      <c r="A4125" s="3"/>
    </row>
    <row r="4126" spans="1:1" x14ac:dyDescent="0.25">
      <c r="A4126" s="3"/>
    </row>
    <row r="4127" spans="1:1" x14ac:dyDescent="0.25">
      <c r="A4127" s="3"/>
    </row>
    <row r="4128" spans="1:1" x14ac:dyDescent="0.25">
      <c r="A4128" s="3"/>
    </row>
    <row r="4129" spans="1:1" x14ac:dyDescent="0.25">
      <c r="A4129" s="3"/>
    </row>
    <row r="4130" spans="1:1" x14ac:dyDescent="0.25">
      <c r="A4130" s="3"/>
    </row>
    <row r="4131" spans="1:1" x14ac:dyDescent="0.25">
      <c r="A4131" s="3"/>
    </row>
    <row r="4132" spans="1:1" x14ac:dyDescent="0.25">
      <c r="A4132" s="3"/>
    </row>
    <row r="4133" spans="1:1" x14ac:dyDescent="0.25">
      <c r="A4133" s="3"/>
    </row>
    <row r="4134" spans="1:1" x14ac:dyDescent="0.25">
      <c r="A4134" s="3"/>
    </row>
    <row r="4135" spans="1:1" x14ac:dyDescent="0.25">
      <c r="A4135" s="3"/>
    </row>
    <row r="4136" spans="1:1" x14ac:dyDescent="0.25">
      <c r="A4136" s="3"/>
    </row>
    <row r="4137" spans="1:1" x14ac:dyDescent="0.25">
      <c r="A4137" s="3"/>
    </row>
    <row r="4138" spans="1:1" x14ac:dyDescent="0.25">
      <c r="A4138" s="3"/>
    </row>
    <row r="4139" spans="1:1" x14ac:dyDescent="0.25">
      <c r="A4139" s="3"/>
    </row>
    <row r="4140" spans="1:1" x14ac:dyDescent="0.25">
      <c r="A4140" s="3"/>
    </row>
    <row r="4141" spans="1:1" x14ac:dyDescent="0.25">
      <c r="A4141" s="3"/>
    </row>
    <row r="4142" spans="1:1" x14ac:dyDescent="0.25">
      <c r="A4142" s="3"/>
    </row>
    <row r="4143" spans="1:1" x14ac:dyDescent="0.25">
      <c r="A4143" s="3"/>
    </row>
    <row r="4144" spans="1:1" x14ac:dyDescent="0.25">
      <c r="A4144" s="3"/>
    </row>
    <row r="4145" spans="1:1" x14ac:dyDescent="0.25">
      <c r="A4145" s="3"/>
    </row>
    <row r="4146" spans="1:1" x14ac:dyDescent="0.25">
      <c r="A4146" s="3"/>
    </row>
    <row r="4147" spans="1:1" x14ac:dyDescent="0.25">
      <c r="A4147" s="3"/>
    </row>
    <row r="4148" spans="1:1" x14ac:dyDescent="0.25">
      <c r="A4148" s="3"/>
    </row>
    <row r="4149" spans="1:1" x14ac:dyDescent="0.25">
      <c r="A4149" s="3"/>
    </row>
    <row r="4150" spans="1:1" x14ac:dyDescent="0.25">
      <c r="A4150" s="3"/>
    </row>
    <row r="4151" spans="1:1" x14ac:dyDescent="0.25">
      <c r="A4151" s="3"/>
    </row>
    <row r="4152" spans="1:1" x14ac:dyDescent="0.25">
      <c r="A4152" s="3"/>
    </row>
    <row r="4153" spans="1:1" x14ac:dyDescent="0.25">
      <c r="A4153" s="3"/>
    </row>
    <row r="4154" spans="1:1" x14ac:dyDescent="0.25">
      <c r="A4154" s="3"/>
    </row>
    <row r="4155" spans="1:1" x14ac:dyDescent="0.25">
      <c r="A4155" s="3"/>
    </row>
    <row r="4156" spans="1:1" x14ac:dyDescent="0.25">
      <c r="A4156" s="3"/>
    </row>
    <row r="4157" spans="1:1" x14ac:dyDescent="0.25">
      <c r="A4157" s="3"/>
    </row>
    <row r="4158" spans="1:1" x14ac:dyDescent="0.25">
      <c r="A4158" s="3"/>
    </row>
    <row r="4159" spans="1:1" x14ac:dyDescent="0.25">
      <c r="A4159" s="3"/>
    </row>
    <row r="4160" spans="1:1" x14ac:dyDescent="0.25">
      <c r="A4160" s="3"/>
    </row>
    <row r="4161" spans="1:1" x14ac:dyDescent="0.25">
      <c r="A4161" s="3"/>
    </row>
    <row r="4162" spans="1:1" x14ac:dyDescent="0.25">
      <c r="A4162" s="3"/>
    </row>
    <row r="4163" spans="1:1" x14ac:dyDescent="0.25">
      <c r="A4163" s="3"/>
    </row>
    <row r="4164" spans="1:1" x14ac:dyDescent="0.25">
      <c r="A4164" s="3"/>
    </row>
    <row r="4165" spans="1:1" x14ac:dyDescent="0.25">
      <c r="A4165" s="3"/>
    </row>
    <row r="4166" spans="1:1" x14ac:dyDescent="0.25">
      <c r="A4166" s="3"/>
    </row>
    <row r="4167" spans="1:1" x14ac:dyDescent="0.25">
      <c r="A4167" s="3"/>
    </row>
    <row r="4168" spans="1:1" x14ac:dyDescent="0.25">
      <c r="A4168" s="3"/>
    </row>
    <row r="4169" spans="1:1" x14ac:dyDescent="0.25">
      <c r="A4169" s="3"/>
    </row>
    <row r="4170" spans="1:1" x14ac:dyDescent="0.25">
      <c r="A4170" s="3"/>
    </row>
    <row r="4171" spans="1:1" x14ac:dyDescent="0.25">
      <c r="A4171" s="3"/>
    </row>
    <row r="4172" spans="1:1" x14ac:dyDescent="0.25">
      <c r="A4172" s="3"/>
    </row>
    <row r="4173" spans="1:1" x14ac:dyDescent="0.25">
      <c r="A4173" s="3"/>
    </row>
    <row r="4174" spans="1:1" x14ac:dyDescent="0.25">
      <c r="A4174" s="3"/>
    </row>
    <row r="4175" spans="1:1" x14ac:dyDescent="0.25">
      <c r="A4175" s="3"/>
    </row>
    <row r="4176" spans="1:1" x14ac:dyDescent="0.25">
      <c r="A4176" s="3"/>
    </row>
    <row r="4177" spans="1:1" x14ac:dyDescent="0.25">
      <c r="A4177" s="3"/>
    </row>
    <row r="4178" spans="1:1" x14ac:dyDescent="0.25">
      <c r="A4178" s="3"/>
    </row>
    <row r="4179" spans="1:1" x14ac:dyDescent="0.25">
      <c r="A4179" s="3"/>
    </row>
    <row r="4180" spans="1:1" x14ac:dyDescent="0.25">
      <c r="A4180" s="3"/>
    </row>
    <row r="4181" spans="1:1" x14ac:dyDescent="0.25">
      <c r="A4181" s="3"/>
    </row>
    <row r="4182" spans="1:1" x14ac:dyDescent="0.25">
      <c r="A4182" s="3"/>
    </row>
    <row r="4183" spans="1:1" x14ac:dyDescent="0.25">
      <c r="A4183" s="3"/>
    </row>
    <row r="4184" spans="1:1" x14ac:dyDescent="0.25">
      <c r="A4184" s="3"/>
    </row>
    <row r="4185" spans="1:1" x14ac:dyDescent="0.25">
      <c r="A4185" s="3"/>
    </row>
    <row r="4186" spans="1:1" x14ac:dyDescent="0.25">
      <c r="A4186" s="3"/>
    </row>
    <row r="4187" spans="1:1" x14ac:dyDescent="0.25">
      <c r="A4187" s="3"/>
    </row>
    <row r="4188" spans="1:1" x14ac:dyDescent="0.25">
      <c r="A4188" s="3"/>
    </row>
    <row r="4189" spans="1:1" x14ac:dyDescent="0.25">
      <c r="A4189" s="3"/>
    </row>
    <row r="4190" spans="1:1" x14ac:dyDescent="0.25">
      <c r="A4190" s="3"/>
    </row>
    <row r="4191" spans="1:1" x14ac:dyDescent="0.25">
      <c r="A4191" s="3"/>
    </row>
    <row r="4192" spans="1:1" x14ac:dyDescent="0.25">
      <c r="A4192" s="3"/>
    </row>
    <row r="4193" spans="1:1" x14ac:dyDescent="0.25">
      <c r="A4193" s="3"/>
    </row>
    <row r="4194" spans="1:1" x14ac:dyDescent="0.25">
      <c r="A4194" s="3"/>
    </row>
    <row r="4195" spans="1:1" x14ac:dyDescent="0.25">
      <c r="A4195" s="3"/>
    </row>
    <row r="4196" spans="1:1" x14ac:dyDescent="0.25">
      <c r="A4196" s="3"/>
    </row>
    <row r="4197" spans="1:1" x14ac:dyDescent="0.25">
      <c r="A4197" s="3"/>
    </row>
    <row r="4198" spans="1:1" x14ac:dyDescent="0.25">
      <c r="A4198" s="3"/>
    </row>
    <row r="4199" spans="1:1" x14ac:dyDescent="0.25">
      <c r="A4199" s="3"/>
    </row>
    <row r="4200" spans="1:1" x14ac:dyDescent="0.25">
      <c r="A4200" s="3"/>
    </row>
    <row r="4201" spans="1:1" x14ac:dyDescent="0.25">
      <c r="A4201" s="3"/>
    </row>
    <row r="4202" spans="1:1" x14ac:dyDescent="0.25">
      <c r="A4202" s="3"/>
    </row>
    <row r="4203" spans="1:1" x14ac:dyDescent="0.25">
      <c r="A4203" s="3"/>
    </row>
    <row r="4204" spans="1:1" x14ac:dyDescent="0.25">
      <c r="A4204" s="3"/>
    </row>
    <row r="4205" spans="1:1" x14ac:dyDescent="0.25">
      <c r="A4205" s="3"/>
    </row>
    <row r="4206" spans="1:1" x14ac:dyDescent="0.25">
      <c r="A4206" s="3"/>
    </row>
    <row r="4207" spans="1:1" x14ac:dyDescent="0.25">
      <c r="A4207" s="3"/>
    </row>
    <row r="4208" spans="1:1" x14ac:dyDescent="0.25">
      <c r="A4208" s="3"/>
    </row>
    <row r="4209" spans="1:1" x14ac:dyDescent="0.25">
      <c r="A4209" s="3"/>
    </row>
    <row r="4210" spans="1:1" x14ac:dyDescent="0.25">
      <c r="A4210" s="3"/>
    </row>
    <row r="4211" spans="1:1" x14ac:dyDescent="0.25">
      <c r="A4211" s="3"/>
    </row>
    <row r="4212" spans="1:1" x14ac:dyDescent="0.25">
      <c r="A4212" s="3"/>
    </row>
    <row r="4213" spans="1:1" x14ac:dyDescent="0.25">
      <c r="A4213" s="3"/>
    </row>
    <row r="4214" spans="1:1" x14ac:dyDescent="0.25">
      <c r="A4214" s="3"/>
    </row>
    <row r="4215" spans="1:1" x14ac:dyDescent="0.25">
      <c r="A4215" s="3"/>
    </row>
    <row r="4216" spans="1:1" x14ac:dyDescent="0.25">
      <c r="A4216" s="3"/>
    </row>
    <row r="4217" spans="1:1" x14ac:dyDescent="0.25">
      <c r="A4217" s="3"/>
    </row>
    <row r="4218" spans="1:1" x14ac:dyDescent="0.25">
      <c r="A4218" s="3"/>
    </row>
    <row r="4219" spans="1:1" x14ac:dyDescent="0.25">
      <c r="A4219" s="3"/>
    </row>
    <row r="4220" spans="1:1" x14ac:dyDescent="0.25">
      <c r="A4220" s="3"/>
    </row>
    <row r="4221" spans="1:1" x14ac:dyDescent="0.25">
      <c r="A4221" s="3"/>
    </row>
    <row r="4222" spans="1:1" x14ac:dyDescent="0.25">
      <c r="A4222" s="3"/>
    </row>
    <row r="4223" spans="1:1" x14ac:dyDescent="0.25">
      <c r="A4223" s="3"/>
    </row>
    <row r="4224" spans="1:1" x14ac:dyDescent="0.25">
      <c r="A4224" s="3"/>
    </row>
    <row r="4225" spans="1:1" x14ac:dyDescent="0.25">
      <c r="A4225" s="3"/>
    </row>
    <row r="4226" spans="1:1" x14ac:dyDescent="0.25">
      <c r="A4226" s="3"/>
    </row>
    <row r="4227" spans="1:1" x14ac:dyDescent="0.25">
      <c r="A4227" s="3"/>
    </row>
    <row r="4228" spans="1:1" x14ac:dyDescent="0.25">
      <c r="A4228" s="3"/>
    </row>
    <row r="4229" spans="1:1" x14ac:dyDescent="0.25">
      <c r="A4229" s="3"/>
    </row>
    <row r="4230" spans="1:1" x14ac:dyDescent="0.25">
      <c r="A4230" s="3"/>
    </row>
    <row r="4231" spans="1:1" x14ac:dyDescent="0.25">
      <c r="A4231" s="3"/>
    </row>
    <row r="4232" spans="1:1" x14ac:dyDescent="0.25">
      <c r="A4232" s="3"/>
    </row>
    <row r="4233" spans="1:1" x14ac:dyDescent="0.25">
      <c r="A4233" s="3"/>
    </row>
    <row r="4234" spans="1:1" x14ac:dyDescent="0.25">
      <c r="A4234" s="3"/>
    </row>
    <row r="4235" spans="1:1" x14ac:dyDescent="0.25">
      <c r="A4235" s="3"/>
    </row>
    <row r="4236" spans="1:1" x14ac:dyDescent="0.25">
      <c r="A4236" s="3"/>
    </row>
    <row r="4237" spans="1:1" x14ac:dyDescent="0.25">
      <c r="A4237" s="3"/>
    </row>
    <row r="4238" spans="1:1" x14ac:dyDescent="0.25">
      <c r="A4238" s="3"/>
    </row>
    <row r="4239" spans="1:1" x14ac:dyDescent="0.25">
      <c r="A4239" s="3"/>
    </row>
    <row r="4240" spans="1:1" x14ac:dyDescent="0.25">
      <c r="A4240" s="3"/>
    </row>
    <row r="4241" spans="1:1" x14ac:dyDescent="0.25">
      <c r="A4241" s="3"/>
    </row>
    <row r="4242" spans="1:1" x14ac:dyDescent="0.25">
      <c r="A4242" s="3"/>
    </row>
    <row r="4243" spans="1:1" x14ac:dyDescent="0.25">
      <c r="A4243" s="3"/>
    </row>
    <row r="4244" spans="1:1" x14ac:dyDescent="0.25">
      <c r="A4244" s="3"/>
    </row>
    <row r="4245" spans="1:1" x14ac:dyDescent="0.25">
      <c r="A4245" s="3"/>
    </row>
    <row r="4246" spans="1:1" x14ac:dyDescent="0.25">
      <c r="A4246" s="3"/>
    </row>
    <row r="4247" spans="1:1" x14ac:dyDescent="0.25">
      <c r="A4247" s="3"/>
    </row>
    <row r="4248" spans="1:1" x14ac:dyDescent="0.25">
      <c r="A4248" s="3"/>
    </row>
    <row r="4249" spans="1:1" x14ac:dyDescent="0.25">
      <c r="A4249" s="3"/>
    </row>
    <row r="4250" spans="1:1" x14ac:dyDescent="0.25">
      <c r="A4250" s="3"/>
    </row>
    <row r="4251" spans="1:1" x14ac:dyDescent="0.25">
      <c r="A4251" s="3"/>
    </row>
    <row r="4252" spans="1:1" x14ac:dyDescent="0.25">
      <c r="A4252" s="3"/>
    </row>
    <row r="4253" spans="1:1" x14ac:dyDescent="0.25">
      <c r="A4253" s="3"/>
    </row>
    <row r="4254" spans="1:1" x14ac:dyDescent="0.25">
      <c r="A4254" s="3"/>
    </row>
    <row r="4255" spans="1:1" x14ac:dyDescent="0.25">
      <c r="A4255" s="3"/>
    </row>
    <row r="4256" spans="1:1" x14ac:dyDescent="0.25">
      <c r="A4256" s="3"/>
    </row>
    <row r="4257" spans="1:1" x14ac:dyDescent="0.25">
      <c r="A4257" s="3"/>
    </row>
    <row r="4258" spans="1:1" x14ac:dyDescent="0.25">
      <c r="A4258" s="3"/>
    </row>
    <row r="4259" spans="1:1" x14ac:dyDescent="0.25">
      <c r="A4259" s="3"/>
    </row>
    <row r="4260" spans="1:1" x14ac:dyDescent="0.25">
      <c r="A4260" s="3"/>
    </row>
    <row r="4261" spans="1:1" x14ac:dyDescent="0.25">
      <c r="A4261" s="3"/>
    </row>
    <row r="4262" spans="1:1" x14ac:dyDescent="0.25">
      <c r="A4262" s="3"/>
    </row>
    <row r="4263" spans="1:1" x14ac:dyDescent="0.25">
      <c r="A4263" s="3"/>
    </row>
    <row r="4264" spans="1:1" x14ac:dyDescent="0.25">
      <c r="A4264" s="3"/>
    </row>
    <row r="4265" spans="1:1" x14ac:dyDescent="0.25">
      <c r="A4265" s="3"/>
    </row>
    <row r="4266" spans="1:1" x14ac:dyDescent="0.25">
      <c r="A4266" s="3"/>
    </row>
    <row r="4267" spans="1:1" x14ac:dyDescent="0.25">
      <c r="A4267" s="3"/>
    </row>
    <row r="4268" spans="1:1" x14ac:dyDescent="0.25">
      <c r="A4268" s="3"/>
    </row>
    <row r="4269" spans="1:1" x14ac:dyDescent="0.25">
      <c r="A4269" s="3"/>
    </row>
    <row r="4270" spans="1:1" x14ac:dyDescent="0.25">
      <c r="A4270" s="3"/>
    </row>
    <row r="4271" spans="1:1" x14ac:dyDescent="0.25">
      <c r="A4271" s="3"/>
    </row>
    <row r="4272" spans="1:1" x14ac:dyDescent="0.25">
      <c r="A4272" s="3"/>
    </row>
    <row r="4273" spans="1:1" x14ac:dyDescent="0.25">
      <c r="A4273" s="3"/>
    </row>
    <row r="4274" spans="1:1" x14ac:dyDescent="0.25">
      <c r="A4274" s="3"/>
    </row>
    <row r="4275" spans="1:1" x14ac:dyDescent="0.25">
      <c r="A4275" s="3"/>
    </row>
    <row r="4276" spans="1:1" x14ac:dyDescent="0.25">
      <c r="A4276" s="3"/>
    </row>
    <row r="4277" spans="1:1" x14ac:dyDescent="0.25">
      <c r="A4277" s="3"/>
    </row>
    <row r="4278" spans="1:1" x14ac:dyDescent="0.25">
      <c r="A4278" s="3"/>
    </row>
    <row r="4279" spans="1:1" x14ac:dyDescent="0.25">
      <c r="A4279" s="3"/>
    </row>
    <row r="4280" spans="1:1" x14ac:dyDescent="0.25">
      <c r="A4280" s="3"/>
    </row>
    <row r="4281" spans="1:1" x14ac:dyDescent="0.25">
      <c r="A4281" s="3"/>
    </row>
    <row r="4282" spans="1:1" x14ac:dyDescent="0.25">
      <c r="A4282" s="3"/>
    </row>
    <row r="4283" spans="1:1" x14ac:dyDescent="0.25">
      <c r="A4283" s="3"/>
    </row>
    <row r="4284" spans="1:1" x14ac:dyDescent="0.25">
      <c r="A4284" s="3"/>
    </row>
    <row r="4285" spans="1:1" x14ac:dyDescent="0.25">
      <c r="A4285" s="3"/>
    </row>
    <row r="4286" spans="1:1" x14ac:dyDescent="0.25">
      <c r="A4286" s="3"/>
    </row>
    <row r="4287" spans="1:1" x14ac:dyDescent="0.25">
      <c r="A4287" s="3"/>
    </row>
    <row r="4288" spans="1:1" x14ac:dyDescent="0.25">
      <c r="A4288" s="3"/>
    </row>
    <row r="4289" spans="1:1" x14ac:dyDescent="0.25">
      <c r="A4289" s="3"/>
    </row>
    <row r="4290" spans="1:1" x14ac:dyDescent="0.25">
      <c r="A4290" s="3"/>
    </row>
    <row r="4291" spans="1:1" x14ac:dyDescent="0.25">
      <c r="A4291" s="3"/>
    </row>
    <row r="4292" spans="1:1" x14ac:dyDescent="0.25">
      <c r="A4292" s="3"/>
    </row>
    <row r="4293" spans="1:1" x14ac:dyDescent="0.25">
      <c r="A4293" s="3"/>
    </row>
    <row r="4294" spans="1:1" x14ac:dyDescent="0.25">
      <c r="A4294" s="3"/>
    </row>
    <row r="4295" spans="1:1" x14ac:dyDescent="0.25">
      <c r="A4295" s="3"/>
    </row>
    <row r="4296" spans="1:1" x14ac:dyDescent="0.25">
      <c r="A4296" s="3"/>
    </row>
    <row r="4297" spans="1:1" x14ac:dyDescent="0.25">
      <c r="A4297" s="3"/>
    </row>
    <row r="4298" spans="1:1" x14ac:dyDescent="0.25">
      <c r="A4298" s="3"/>
    </row>
    <row r="4299" spans="1:1" x14ac:dyDescent="0.25">
      <c r="A4299" s="3"/>
    </row>
    <row r="4300" spans="1:1" x14ac:dyDescent="0.25">
      <c r="A4300" s="3"/>
    </row>
    <row r="4301" spans="1:1" x14ac:dyDescent="0.25">
      <c r="A4301" s="3"/>
    </row>
    <row r="4302" spans="1:1" x14ac:dyDescent="0.25">
      <c r="A4302" s="3"/>
    </row>
    <row r="4303" spans="1:1" x14ac:dyDescent="0.25">
      <c r="A4303" s="3"/>
    </row>
    <row r="4304" spans="1:1" x14ac:dyDescent="0.25">
      <c r="A4304" s="3"/>
    </row>
    <row r="4305" spans="1:1" x14ac:dyDescent="0.25">
      <c r="A4305" s="3"/>
    </row>
    <row r="4306" spans="1:1" x14ac:dyDescent="0.25">
      <c r="A4306" s="3"/>
    </row>
    <row r="4307" spans="1:1" x14ac:dyDescent="0.25">
      <c r="A4307" s="3"/>
    </row>
    <row r="4308" spans="1:1" x14ac:dyDescent="0.25">
      <c r="A4308" s="3"/>
    </row>
    <row r="4309" spans="1:1" x14ac:dyDescent="0.25">
      <c r="A4309" s="3"/>
    </row>
    <row r="4310" spans="1:1" x14ac:dyDescent="0.25">
      <c r="A4310" s="3"/>
    </row>
    <row r="4311" spans="1:1" x14ac:dyDescent="0.25">
      <c r="A4311" s="3"/>
    </row>
    <row r="4312" spans="1:1" x14ac:dyDescent="0.25">
      <c r="A4312" s="3"/>
    </row>
    <row r="4313" spans="1:1" x14ac:dyDescent="0.25">
      <c r="A4313" s="3"/>
    </row>
    <row r="4314" spans="1:1" x14ac:dyDescent="0.25">
      <c r="A4314" s="3"/>
    </row>
    <row r="4315" spans="1:1" x14ac:dyDescent="0.25">
      <c r="A4315" s="3"/>
    </row>
    <row r="4316" spans="1:1" x14ac:dyDescent="0.25">
      <c r="A4316" s="3"/>
    </row>
    <row r="4317" spans="1:1" x14ac:dyDescent="0.25">
      <c r="A4317" s="3"/>
    </row>
    <row r="4318" spans="1:1" x14ac:dyDescent="0.25">
      <c r="A4318" s="3"/>
    </row>
    <row r="4319" spans="1:1" x14ac:dyDescent="0.25">
      <c r="A4319" s="3"/>
    </row>
    <row r="4320" spans="1:1" x14ac:dyDescent="0.25">
      <c r="A4320" s="3"/>
    </row>
    <row r="4321" spans="1:1" x14ac:dyDescent="0.25">
      <c r="A4321" s="3"/>
    </row>
    <row r="4322" spans="1:1" x14ac:dyDescent="0.25">
      <c r="A4322" s="3"/>
    </row>
    <row r="4323" spans="1:1" x14ac:dyDescent="0.25">
      <c r="A4323" s="3"/>
    </row>
    <row r="4324" spans="1:1" x14ac:dyDescent="0.25">
      <c r="A4324" s="3"/>
    </row>
    <row r="4325" spans="1:1" x14ac:dyDescent="0.25">
      <c r="A4325" s="3"/>
    </row>
    <row r="4326" spans="1:1" x14ac:dyDescent="0.25">
      <c r="A4326" s="3"/>
    </row>
    <row r="4327" spans="1:1" x14ac:dyDescent="0.25">
      <c r="A4327" s="3"/>
    </row>
    <row r="4328" spans="1:1" x14ac:dyDescent="0.25">
      <c r="A4328" s="3"/>
    </row>
    <row r="4329" spans="1:1" x14ac:dyDescent="0.25">
      <c r="A4329" s="3"/>
    </row>
    <row r="4330" spans="1:1" x14ac:dyDescent="0.25">
      <c r="A4330" s="3"/>
    </row>
    <row r="4331" spans="1:1" x14ac:dyDescent="0.25">
      <c r="A4331" s="3"/>
    </row>
    <row r="4332" spans="1:1" x14ac:dyDescent="0.25">
      <c r="A4332" s="3"/>
    </row>
    <row r="4333" spans="1:1" x14ac:dyDescent="0.25">
      <c r="A4333" s="3"/>
    </row>
    <row r="4334" spans="1:1" x14ac:dyDescent="0.25">
      <c r="A4334" s="3"/>
    </row>
    <row r="4335" spans="1:1" x14ac:dyDescent="0.25">
      <c r="A4335" s="3"/>
    </row>
    <row r="4336" spans="1:1" x14ac:dyDescent="0.25">
      <c r="A4336" s="3"/>
    </row>
    <row r="4337" spans="1:1" x14ac:dyDescent="0.25">
      <c r="A4337" s="3"/>
    </row>
    <row r="4338" spans="1:1" x14ac:dyDescent="0.25">
      <c r="A4338" s="3"/>
    </row>
    <row r="4339" spans="1:1" x14ac:dyDescent="0.25">
      <c r="A4339" s="3"/>
    </row>
    <row r="4340" spans="1:1" x14ac:dyDescent="0.25">
      <c r="A4340" s="3"/>
    </row>
    <row r="4341" spans="1:1" x14ac:dyDescent="0.25">
      <c r="A4341" s="3"/>
    </row>
    <row r="4342" spans="1:1" x14ac:dyDescent="0.25">
      <c r="A4342" s="3"/>
    </row>
    <row r="4343" spans="1:1" x14ac:dyDescent="0.25">
      <c r="A4343" s="3"/>
    </row>
    <row r="4344" spans="1:1" x14ac:dyDescent="0.25">
      <c r="A4344" s="3"/>
    </row>
    <row r="4345" spans="1:1" x14ac:dyDescent="0.25">
      <c r="A4345" s="3"/>
    </row>
    <row r="4346" spans="1:1" x14ac:dyDescent="0.25">
      <c r="A4346" s="3"/>
    </row>
    <row r="4347" spans="1:1" x14ac:dyDescent="0.25">
      <c r="A4347" s="3"/>
    </row>
    <row r="4348" spans="1:1" x14ac:dyDescent="0.25">
      <c r="A4348" s="3"/>
    </row>
    <row r="4349" spans="1:1" x14ac:dyDescent="0.25">
      <c r="A4349" s="3"/>
    </row>
    <row r="4350" spans="1:1" x14ac:dyDescent="0.25">
      <c r="A4350" s="3"/>
    </row>
    <row r="4351" spans="1:1" x14ac:dyDescent="0.25">
      <c r="A4351" s="3"/>
    </row>
    <row r="4352" spans="1:1" x14ac:dyDescent="0.25">
      <c r="A4352" s="3"/>
    </row>
    <row r="4353" spans="1:1" x14ac:dyDescent="0.25">
      <c r="A4353" s="3"/>
    </row>
    <row r="4354" spans="1:1" x14ac:dyDescent="0.25">
      <c r="A4354" s="3"/>
    </row>
    <row r="4355" spans="1:1" x14ac:dyDescent="0.25">
      <c r="A4355" s="3"/>
    </row>
    <row r="4356" spans="1:1" x14ac:dyDescent="0.25">
      <c r="A4356" s="3"/>
    </row>
    <row r="4357" spans="1:1" x14ac:dyDescent="0.25">
      <c r="A4357" s="3"/>
    </row>
    <row r="4358" spans="1:1" x14ac:dyDescent="0.25">
      <c r="A4358" s="3"/>
    </row>
    <row r="4359" spans="1:1" x14ac:dyDescent="0.25">
      <c r="A4359" s="3"/>
    </row>
    <row r="4360" spans="1:1" x14ac:dyDescent="0.25">
      <c r="A4360" s="3"/>
    </row>
    <row r="4361" spans="1:1" x14ac:dyDescent="0.25">
      <c r="A4361" s="3"/>
    </row>
    <row r="4362" spans="1:1" x14ac:dyDescent="0.25">
      <c r="A4362" s="3"/>
    </row>
    <row r="4363" spans="1:1" x14ac:dyDescent="0.25">
      <c r="A4363" s="3"/>
    </row>
    <row r="4364" spans="1:1" x14ac:dyDescent="0.25">
      <c r="A4364" s="3"/>
    </row>
    <row r="4365" spans="1:1" x14ac:dyDescent="0.25">
      <c r="A4365" s="3"/>
    </row>
    <row r="4366" spans="1:1" x14ac:dyDescent="0.25">
      <c r="A4366" s="3"/>
    </row>
    <row r="4367" spans="1:1" x14ac:dyDescent="0.25">
      <c r="A4367" s="3"/>
    </row>
    <row r="4368" spans="1:1" x14ac:dyDescent="0.25">
      <c r="A4368" s="3"/>
    </row>
    <row r="4369" spans="1:1" x14ac:dyDescent="0.25">
      <c r="A4369" s="3"/>
    </row>
    <row r="4370" spans="1:1" x14ac:dyDescent="0.25">
      <c r="A4370" s="3"/>
    </row>
    <row r="4371" spans="1:1" x14ac:dyDescent="0.25">
      <c r="A4371" s="3"/>
    </row>
    <row r="4372" spans="1:1" x14ac:dyDescent="0.25">
      <c r="A4372" s="3"/>
    </row>
    <row r="4373" spans="1:1" x14ac:dyDescent="0.25">
      <c r="A4373" s="3"/>
    </row>
    <row r="4374" spans="1:1" x14ac:dyDescent="0.25">
      <c r="A4374" s="3"/>
    </row>
    <row r="4375" spans="1:1" x14ac:dyDescent="0.25">
      <c r="A4375" s="3"/>
    </row>
    <row r="4376" spans="1:1" x14ac:dyDescent="0.25">
      <c r="A4376" s="3"/>
    </row>
    <row r="4377" spans="1:1" x14ac:dyDescent="0.25">
      <c r="A4377" s="3"/>
    </row>
    <row r="4378" spans="1:1" x14ac:dyDescent="0.25">
      <c r="A4378" s="3"/>
    </row>
    <row r="4379" spans="1:1" x14ac:dyDescent="0.25">
      <c r="A4379" s="3"/>
    </row>
    <row r="4380" spans="1:1" x14ac:dyDescent="0.25">
      <c r="A4380" s="3"/>
    </row>
    <row r="4381" spans="1:1" x14ac:dyDescent="0.25">
      <c r="A4381" s="3"/>
    </row>
    <row r="4382" spans="1:1" x14ac:dyDescent="0.25">
      <c r="A4382" s="3"/>
    </row>
    <row r="4383" spans="1:1" x14ac:dyDescent="0.25">
      <c r="A4383" s="3"/>
    </row>
    <row r="4384" spans="1:1" x14ac:dyDescent="0.25">
      <c r="A4384" s="3"/>
    </row>
    <row r="4385" spans="1:1" x14ac:dyDescent="0.25">
      <c r="A4385" s="3"/>
    </row>
    <row r="4386" spans="1:1" x14ac:dyDescent="0.25">
      <c r="A4386" s="3"/>
    </row>
    <row r="4387" spans="1:1" x14ac:dyDescent="0.25">
      <c r="A4387" s="3"/>
    </row>
    <row r="4388" spans="1:1" x14ac:dyDescent="0.25">
      <c r="A4388" s="3"/>
    </row>
    <row r="4389" spans="1:1" x14ac:dyDescent="0.25">
      <c r="A4389" s="3"/>
    </row>
    <row r="4390" spans="1:1" x14ac:dyDescent="0.25">
      <c r="A4390" s="3"/>
    </row>
    <row r="4391" spans="1:1" x14ac:dyDescent="0.25">
      <c r="A4391" s="3"/>
    </row>
    <row r="4392" spans="1:1" x14ac:dyDescent="0.25">
      <c r="A4392" s="3"/>
    </row>
    <row r="4393" spans="1:1" x14ac:dyDescent="0.25">
      <c r="A4393" s="3"/>
    </row>
    <row r="4394" spans="1:1" x14ac:dyDescent="0.25">
      <c r="A4394" s="3"/>
    </row>
    <row r="4395" spans="1:1" x14ac:dyDescent="0.25">
      <c r="A4395" s="3"/>
    </row>
    <row r="4396" spans="1:1" x14ac:dyDescent="0.25">
      <c r="A4396" s="3"/>
    </row>
    <row r="4397" spans="1:1" x14ac:dyDescent="0.25">
      <c r="A4397" s="3"/>
    </row>
    <row r="4398" spans="1:1" x14ac:dyDescent="0.25">
      <c r="A4398" s="3"/>
    </row>
    <row r="4399" spans="1:1" x14ac:dyDescent="0.25">
      <c r="A4399" s="3"/>
    </row>
    <row r="4400" spans="1:1" x14ac:dyDescent="0.25">
      <c r="A4400" s="3"/>
    </row>
    <row r="4401" spans="1:1" x14ac:dyDescent="0.25">
      <c r="A4401" s="3"/>
    </row>
    <row r="4402" spans="1:1" x14ac:dyDescent="0.25">
      <c r="A4402" s="3"/>
    </row>
    <row r="4403" spans="1:1" x14ac:dyDescent="0.25">
      <c r="A4403" s="3"/>
    </row>
    <row r="4404" spans="1:1" x14ac:dyDescent="0.25">
      <c r="A4404" s="3"/>
    </row>
    <row r="4405" spans="1:1" x14ac:dyDescent="0.25">
      <c r="A4405" s="3"/>
    </row>
    <row r="4406" spans="1:1" x14ac:dyDescent="0.25">
      <c r="A4406" s="3"/>
    </row>
    <row r="4407" spans="1:1" x14ac:dyDescent="0.25">
      <c r="A4407" s="3"/>
    </row>
    <row r="4408" spans="1:1" x14ac:dyDescent="0.25">
      <c r="A4408" s="3"/>
    </row>
    <row r="4409" spans="1:1" x14ac:dyDescent="0.25">
      <c r="A4409" s="3"/>
    </row>
    <row r="4410" spans="1:1" x14ac:dyDescent="0.25">
      <c r="A4410" s="3"/>
    </row>
    <row r="4411" spans="1:1" x14ac:dyDescent="0.25">
      <c r="A4411" s="3"/>
    </row>
    <row r="4412" spans="1:1" x14ac:dyDescent="0.25">
      <c r="A4412" s="3"/>
    </row>
    <row r="4413" spans="1:1" x14ac:dyDescent="0.25">
      <c r="A4413" s="3"/>
    </row>
    <row r="4414" spans="1:1" x14ac:dyDescent="0.25">
      <c r="A4414" s="3"/>
    </row>
    <row r="4415" spans="1:1" x14ac:dyDescent="0.25">
      <c r="A4415" s="3"/>
    </row>
    <row r="4416" spans="1:1" x14ac:dyDescent="0.25">
      <c r="A4416" s="3"/>
    </row>
    <row r="4417" spans="1:1" x14ac:dyDescent="0.25">
      <c r="A4417" s="3"/>
    </row>
    <row r="4418" spans="1:1" x14ac:dyDescent="0.25">
      <c r="A4418" s="3"/>
    </row>
    <row r="4419" spans="1:1" x14ac:dyDescent="0.25">
      <c r="A4419" s="3"/>
    </row>
    <row r="4420" spans="1:1" x14ac:dyDescent="0.25">
      <c r="A4420" s="3"/>
    </row>
    <row r="4421" spans="1:1" x14ac:dyDescent="0.25">
      <c r="A4421" s="3"/>
    </row>
    <row r="4422" spans="1:1" x14ac:dyDescent="0.25">
      <c r="A4422" s="3"/>
    </row>
    <row r="4423" spans="1:1" x14ac:dyDescent="0.25">
      <c r="A4423" s="3"/>
    </row>
    <row r="4424" spans="1:1" x14ac:dyDescent="0.25">
      <c r="A4424" s="3"/>
    </row>
    <row r="4425" spans="1:1" x14ac:dyDescent="0.25">
      <c r="A4425" s="3"/>
    </row>
    <row r="4426" spans="1:1" x14ac:dyDescent="0.25">
      <c r="A4426" s="3"/>
    </row>
    <row r="4427" spans="1:1" x14ac:dyDescent="0.25">
      <c r="A4427" s="3"/>
    </row>
    <row r="4428" spans="1:1" x14ac:dyDescent="0.25">
      <c r="A4428" s="3"/>
    </row>
    <row r="4429" spans="1:1" x14ac:dyDescent="0.25">
      <c r="A4429" s="3"/>
    </row>
    <row r="4430" spans="1:1" x14ac:dyDescent="0.25">
      <c r="A4430" s="3"/>
    </row>
    <row r="4431" spans="1:1" x14ac:dyDescent="0.25">
      <c r="A4431" s="3"/>
    </row>
    <row r="4432" spans="1:1" x14ac:dyDescent="0.25">
      <c r="A4432" s="3"/>
    </row>
    <row r="4433" spans="1:1" x14ac:dyDescent="0.25">
      <c r="A4433" s="3"/>
    </row>
    <row r="4434" spans="1:1" x14ac:dyDescent="0.25">
      <c r="A4434" s="3"/>
    </row>
    <row r="4435" spans="1:1" x14ac:dyDescent="0.25">
      <c r="A4435" s="3"/>
    </row>
    <row r="4436" spans="1:1" x14ac:dyDescent="0.25">
      <c r="A4436" s="3"/>
    </row>
    <row r="4437" spans="1:1" x14ac:dyDescent="0.25">
      <c r="A4437" s="3"/>
    </row>
    <row r="4438" spans="1:1" x14ac:dyDescent="0.25">
      <c r="A4438" s="3"/>
    </row>
    <row r="4439" spans="1:1" x14ac:dyDescent="0.25">
      <c r="A4439" s="3"/>
    </row>
    <row r="4440" spans="1:1" x14ac:dyDescent="0.25">
      <c r="A4440" s="3"/>
    </row>
    <row r="4441" spans="1:1" x14ac:dyDescent="0.25">
      <c r="A4441" s="3"/>
    </row>
    <row r="4442" spans="1:1" x14ac:dyDescent="0.25">
      <c r="A4442" s="3"/>
    </row>
    <row r="4443" spans="1:1" x14ac:dyDescent="0.25">
      <c r="A4443" s="3"/>
    </row>
    <row r="4444" spans="1:1" x14ac:dyDescent="0.25">
      <c r="A4444" s="3"/>
    </row>
    <row r="4445" spans="1:1" x14ac:dyDescent="0.25">
      <c r="A4445" s="3"/>
    </row>
    <row r="4446" spans="1:1" x14ac:dyDescent="0.25">
      <c r="A4446" s="3"/>
    </row>
    <row r="4447" spans="1:1" x14ac:dyDescent="0.25">
      <c r="A4447" s="3"/>
    </row>
    <row r="4448" spans="1:1" x14ac:dyDescent="0.25">
      <c r="A4448" s="3"/>
    </row>
    <row r="4449" spans="1:1" x14ac:dyDescent="0.25">
      <c r="A4449" s="3"/>
    </row>
    <row r="4450" spans="1:1" x14ac:dyDescent="0.25">
      <c r="A4450" s="3"/>
    </row>
    <row r="4451" spans="1:1" x14ac:dyDescent="0.25">
      <c r="A4451" s="3"/>
    </row>
    <row r="4452" spans="1:1" x14ac:dyDescent="0.25">
      <c r="A4452" s="3"/>
    </row>
    <row r="4453" spans="1:1" x14ac:dyDescent="0.25">
      <c r="A4453" s="3"/>
    </row>
    <row r="4454" spans="1:1" x14ac:dyDescent="0.25">
      <c r="A4454" s="3"/>
    </row>
    <row r="4455" spans="1:1" x14ac:dyDescent="0.25">
      <c r="A4455" s="3"/>
    </row>
    <row r="4456" spans="1:1" x14ac:dyDescent="0.25">
      <c r="A4456" s="3"/>
    </row>
    <row r="4457" spans="1:1" x14ac:dyDescent="0.25">
      <c r="A4457" s="3"/>
    </row>
    <row r="4458" spans="1:1" x14ac:dyDescent="0.25">
      <c r="A4458" s="3"/>
    </row>
    <row r="4459" spans="1:1" x14ac:dyDescent="0.25">
      <c r="A4459" s="3"/>
    </row>
    <row r="4460" spans="1:1" x14ac:dyDescent="0.25">
      <c r="A4460" s="3"/>
    </row>
    <row r="4461" spans="1:1" x14ac:dyDescent="0.25">
      <c r="A4461" s="3"/>
    </row>
    <row r="4462" spans="1:1" x14ac:dyDescent="0.25">
      <c r="A4462" s="3"/>
    </row>
    <row r="4463" spans="1:1" x14ac:dyDescent="0.25">
      <c r="A4463" s="3"/>
    </row>
    <row r="4464" spans="1:1" x14ac:dyDescent="0.25">
      <c r="A4464" s="3"/>
    </row>
    <row r="4465" spans="1:1" x14ac:dyDescent="0.25">
      <c r="A4465" s="3"/>
    </row>
    <row r="4466" spans="1:1" x14ac:dyDescent="0.25">
      <c r="A4466" s="3"/>
    </row>
    <row r="4467" spans="1:1" x14ac:dyDescent="0.25">
      <c r="A4467" s="3"/>
    </row>
    <row r="4468" spans="1:1" x14ac:dyDescent="0.25">
      <c r="A4468" s="3"/>
    </row>
    <row r="4469" spans="1:1" x14ac:dyDescent="0.25">
      <c r="A4469" s="3"/>
    </row>
    <row r="4470" spans="1:1" x14ac:dyDescent="0.25">
      <c r="A4470" s="3"/>
    </row>
    <row r="4471" spans="1:1" x14ac:dyDescent="0.25">
      <c r="A4471" s="3"/>
    </row>
    <row r="4472" spans="1:1" x14ac:dyDescent="0.25">
      <c r="A4472" s="3"/>
    </row>
    <row r="4473" spans="1:1" x14ac:dyDescent="0.25">
      <c r="A4473" s="3"/>
    </row>
    <row r="4474" spans="1:1" x14ac:dyDescent="0.25">
      <c r="A4474" s="3"/>
    </row>
    <row r="4475" spans="1:1" x14ac:dyDescent="0.25">
      <c r="A4475" s="3"/>
    </row>
    <row r="4476" spans="1:1" x14ac:dyDescent="0.25">
      <c r="A4476" s="3"/>
    </row>
    <row r="4477" spans="1:1" x14ac:dyDescent="0.25">
      <c r="A4477" s="3"/>
    </row>
    <row r="4478" spans="1:1" x14ac:dyDescent="0.25">
      <c r="A4478" s="3"/>
    </row>
    <row r="4479" spans="1:1" x14ac:dyDescent="0.25">
      <c r="A4479" s="3"/>
    </row>
    <row r="4480" spans="1:1" x14ac:dyDescent="0.25">
      <c r="A4480" s="3"/>
    </row>
    <row r="4481" spans="1:1" x14ac:dyDescent="0.25">
      <c r="A4481" s="3"/>
    </row>
    <row r="4482" spans="1:1" x14ac:dyDescent="0.25">
      <c r="A4482" s="3"/>
    </row>
    <row r="4483" spans="1:1" x14ac:dyDescent="0.25">
      <c r="A4483" s="3"/>
    </row>
    <row r="4484" spans="1:1" x14ac:dyDescent="0.25">
      <c r="A4484" s="3"/>
    </row>
    <row r="4485" spans="1:1" x14ac:dyDescent="0.25">
      <c r="A4485" s="3"/>
    </row>
    <row r="4486" spans="1:1" x14ac:dyDescent="0.25">
      <c r="A4486" s="3"/>
    </row>
    <row r="4487" spans="1:1" x14ac:dyDescent="0.25">
      <c r="A4487" s="3"/>
    </row>
    <row r="4488" spans="1:1" x14ac:dyDescent="0.25">
      <c r="A4488" s="3"/>
    </row>
    <row r="4489" spans="1:1" x14ac:dyDescent="0.25">
      <c r="A4489" s="3"/>
    </row>
    <row r="4490" spans="1:1" x14ac:dyDescent="0.25">
      <c r="A4490" s="3"/>
    </row>
    <row r="4491" spans="1:1" x14ac:dyDescent="0.25">
      <c r="A4491" s="3"/>
    </row>
    <row r="4492" spans="1:1" x14ac:dyDescent="0.25">
      <c r="A4492" s="3"/>
    </row>
    <row r="4493" spans="1:1" x14ac:dyDescent="0.25">
      <c r="A4493" s="3"/>
    </row>
    <row r="4494" spans="1:1" x14ac:dyDescent="0.25">
      <c r="A4494" s="3"/>
    </row>
    <row r="4495" spans="1:1" x14ac:dyDescent="0.25">
      <c r="A4495" s="3"/>
    </row>
    <row r="4496" spans="1:1" x14ac:dyDescent="0.25">
      <c r="A4496" s="3"/>
    </row>
    <row r="4497" spans="1:1" x14ac:dyDescent="0.25">
      <c r="A4497" s="3"/>
    </row>
    <row r="4498" spans="1:1" x14ac:dyDescent="0.25">
      <c r="A4498" s="3"/>
    </row>
    <row r="4499" spans="1:1" x14ac:dyDescent="0.25">
      <c r="A4499" s="3"/>
    </row>
    <row r="4500" spans="1:1" x14ac:dyDescent="0.25">
      <c r="A4500" s="3"/>
    </row>
    <row r="4501" spans="1:1" x14ac:dyDescent="0.25">
      <c r="A4501" s="3"/>
    </row>
    <row r="4502" spans="1:1" x14ac:dyDescent="0.25">
      <c r="A4502" s="3"/>
    </row>
    <row r="4503" spans="1:1" x14ac:dyDescent="0.25">
      <c r="A4503" s="3"/>
    </row>
    <row r="4504" spans="1:1" x14ac:dyDescent="0.25">
      <c r="A4504" s="3"/>
    </row>
    <row r="4505" spans="1:1" x14ac:dyDescent="0.25">
      <c r="A4505" s="3"/>
    </row>
    <row r="4506" spans="1:1" x14ac:dyDescent="0.25">
      <c r="A4506" s="3"/>
    </row>
    <row r="4507" spans="1:1" x14ac:dyDescent="0.25">
      <c r="A4507" s="3"/>
    </row>
    <row r="4508" spans="1:1" x14ac:dyDescent="0.25">
      <c r="A4508" s="3"/>
    </row>
    <row r="4509" spans="1:1" x14ac:dyDescent="0.25">
      <c r="A4509" s="3"/>
    </row>
    <row r="4510" spans="1:1" x14ac:dyDescent="0.25">
      <c r="A4510" s="3"/>
    </row>
    <row r="4511" spans="1:1" x14ac:dyDescent="0.25">
      <c r="A4511" s="3"/>
    </row>
    <row r="4512" spans="1:1" x14ac:dyDescent="0.25">
      <c r="A4512" s="3"/>
    </row>
    <row r="4513" spans="1:1" x14ac:dyDescent="0.25">
      <c r="A4513" s="3"/>
    </row>
    <row r="4514" spans="1:1" x14ac:dyDescent="0.25">
      <c r="A4514" s="3"/>
    </row>
    <row r="4515" spans="1:1" x14ac:dyDescent="0.25">
      <c r="A4515" s="3"/>
    </row>
    <row r="4516" spans="1:1" x14ac:dyDescent="0.25">
      <c r="A4516" s="3"/>
    </row>
    <row r="4517" spans="1:1" x14ac:dyDescent="0.25">
      <c r="A4517" s="3"/>
    </row>
    <row r="4518" spans="1:1" x14ac:dyDescent="0.25">
      <c r="A4518" s="3"/>
    </row>
    <row r="4519" spans="1:1" x14ac:dyDescent="0.25">
      <c r="A4519" s="3"/>
    </row>
    <row r="4520" spans="1:1" x14ac:dyDescent="0.25">
      <c r="A4520" s="3"/>
    </row>
    <row r="4521" spans="1:1" x14ac:dyDescent="0.25">
      <c r="A4521" s="3"/>
    </row>
    <row r="4522" spans="1:1" x14ac:dyDescent="0.25">
      <c r="A4522" s="3"/>
    </row>
    <row r="4523" spans="1:1" x14ac:dyDescent="0.25">
      <c r="A4523" s="3"/>
    </row>
    <row r="4524" spans="1:1" x14ac:dyDescent="0.25">
      <c r="A4524" s="3"/>
    </row>
    <row r="4525" spans="1:1" x14ac:dyDescent="0.25">
      <c r="A4525" s="3"/>
    </row>
    <row r="4526" spans="1:1" x14ac:dyDescent="0.25">
      <c r="A4526" s="3"/>
    </row>
    <row r="4527" spans="1:1" x14ac:dyDescent="0.25">
      <c r="A4527" s="3"/>
    </row>
    <row r="4528" spans="1:1" x14ac:dyDescent="0.25">
      <c r="A4528" s="3"/>
    </row>
    <row r="4529" spans="1:1" x14ac:dyDescent="0.25">
      <c r="A4529" s="3"/>
    </row>
    <row r="4530" spans="1:1" x14ac:dyDescent="0.25">
      <c r="A4530" s="3"/>
    </row>
    <row r="4531" spans="1:1" x14ac:dyDescent="0.25">
      <c r="A4531" s="3"/>
    </row>
    <row r="4532" spans="1:1" x14ac:dyDescent="0.25">
      <c r="A4532" s="3"/>
    </row>
    <row r="4533" spans="1:1" x14ac:dyDescent="0.25">
      <c r="A4533" s="3"/>
    </row>
    <row r="4534" spans="1:1" x14ac:dyDescent="0.25">
      <c r="A4534" s="3"/>
    </row>
    <row r="4535" spans="1:1" x14ac:dyDescent="0.25">
      <c r="A4535" s="3"/>
    </row>
    <row r="4536" spans="1:1" x14ac:dyDescent="0.25">
      <c r="A4536" s="3"/>
    </row>
    <row r="4537" spans="1:1" x14ac:dyDescent="0.25">
      <c r="A4537" s="3"/>
    </row>
    <row r="4538" spans="1:1" x14ac:dyDescent="0.25">
      <c r="A4538" s="3"/>
    </row>
    <row r="4539" spans="1:1" x14ac:dyDescent="0.25">
      <c r="A4539" s="3"/>
    </row>
    <row r="4540" spans="1:1" x14ac:dyDescent="0.25">
      <c r="A4540" s="3"/>
    </row>
    <row r="4541" spans="1:1" x14ac:dyDescent="0.25">
      <c r="A4541" s="3"/>
    </row>
    <row r="4542" spans="1:1" x14ac:dyDescent="0.25">
      <c r="A4542" s="3"/>
    </row>
    <row r="4543" spans="1:1" x14ac:dyDescent="0.25">
      <c r="A4543" s="3"/>
    </row>
    <row r="4544" spans="1:1" x14ac:dyDescent="0.25">
      <c r="A4544" s="3"/>
    </row>
    <row r="4545" spans="1:1" x14ac:dyDescent="0.25">
      <c r="A4545" s="3"/>
    </row>
    <row r="4546" spans="1:1" x14ac:dyDescent="0.25">
      <c r="A4546" s="3"/>
    </row>
    <row r="4547" spans="1:1" x14ac:dyDescent="0.25">
      <c r="A4547" s="3"/>
    </row>
    <row r="4548" spans="1:1" x14ac:dyDescent="0.25">
      <c r="A4548" s="3"/>
    </row>
    <row r="4549" spans="1:1" x14ac:dyDescent="0.25">
      <c r="A4549" s="3"/>
    </row>
    <row r="4550" spans="1:1" x14ac:dyDescent="0.25">
      <c r="A4550" s="3"/>
    </row>
    <row r="4551" spans="1:1" x14ac:dyDescent="0.25">
      <c r="A4551" s="3"/>
    </row>
    <row r="4552" spans="1:1" x14ac:dyDescent="0.25">
      <c r="A4552" s="3"/>
    </row>
    <row r="4553" spans="1:1" x14ac:dyDescent="0.25">
      <c r="A4553" s="3"/>
    </row>
    <row r="4554" spans="1:1" x14ac:dyDescent="0.25">
      <c r="A4554" s="3"/>
    </row>
    <row r="4555" spans="1:1" x14ac:dyDescent="0.25">
      <c r="A4555" s="3"/>
    </row>
    <row r="4556" spans="1:1" x14ac:dyDescent="0.25">
      <c r="A4556" s="3"/>
    </row>
    <row r="4557" spans="1:1" x14ac:dyDescent="0.25">
      <c r="A4557" s="3"/>
    </row>
    <row r="4558" spans="1:1" x14ac:dyDescent="0.25">
      <c r="A4558" s="3"/>
    </row>
    <row r="4559" spans="1:1" x14ac:dyDescent="0.25">
      <c r="A4559" s="3"/>
    </row>
    <row r="4560" spans="1:1" x14ac:dyDescent="0.25">
      <c r="A4560" s="3"/>
    </row>
    <row r="4561" spans="1:1" x14ac:dyDescent="0.25">
      <c r="A4561" s="3"/>
    </row>
    <row r="4562" spans="1:1" x14ac:dyDescent="0.25">
      <c r="A4562" s="3"/>
    </row>
    <row r="4563" spans="1:1" x14ac:dyDescent="0.25">
      <c r="A4563" s="3"/>
    </row>
    <row r="4564" spans="1:1" x14ac:dyDescent="0.25">
      <c r="A4564" s="3"/>
    </row>
    <row r="4565" spans="1:1" x14ac:dyDescent="0.25">
      <c r="A4565" s="3"/>
    </row>
    <row r="4566" spans="1:1" x14ac:dyDescent="0.25">
      <c r="A4566" s="3"/>
    </row>
    <row r="4567" spans="1:1" x14ac:dyDescent="0.25">
      <c r="A4567" s="3"/>
    </row>
    <row r="4568" spans="1:1" x14ac:dyDescent="0.25">
      <c r="A4568" s="3"/>
    </row>
    <row r="4569" spans="1:1" x14ac:dyDescent="0.25">
      <c r="A4569" s="3"/>
    </row>
    <row r="4570" spans="1:1" x14ac:dyDescent="0.25">
      <c r="A4570" s="3"/>
    </row>
    <row r="4571" spans="1:1" x14ac:dyDescent="0.25">
      <c r="A4571" s="3"/>
    </row>
    <row r="4572" spans="1:1" x14ac:dyDescent="0.25">
      <c r="A4572" s="3"/>
    </row>
    <row r="4573" spans="1:1" x14ac:dyDescent="0.25">
      <c r="A4573" s="3"/>
    </row>
    <row r="4574" spans="1:1" x14ac:dyDescent="0.25">
      <c r="A4574" s="3"/>
    </row>
    <row r="4575" spans="1:1" x14ac:dyDescent="0.25">
      <c r="A4575" s="3"/>
    </row>
    <row r="4576" spans="1:1" x14ac:dyDescent="0.25">
      <c r="A4576" s="3"/>
    </row>
    <row r="4577" spans="1:1" x14ac:dyDescent="0.25">
      <c r="A4577" s="3"/>
    </row>
    <row r="4578" spans="1:1" x14ac:dyDescent="0.25">
      <c r="A4578" s="3"/>
    </row>
    <row r="4579" spans="1:1" x14ac:dyDescent="0.25">
      <c r="A4579" s="3"/>
    </row>
    <row r="4580" spans="1:1" x14ac:dyDescent="0.25">
      <c r="A4580" s="3"/>
    </row>
    <row r="4581" spans="1:1" x14ac:dyDescent="0.25">
      <c r="A4581" s="3"/>
    </row>
    <row r="4582" spans="1:1" x14ac:dyDescent="0.25">
      <c r="A4582" s="3"/>
    </row>
    <row r="4583" spans="1:1" x14ac:dyDescent="0.25">
      <c r="A4583" s="3"/>
    </row>
    <row r="4584" spans="1:1" x14ac:dyDescent="0.25">
      <c r="A4584" s="3"/>
    </row>
    <row r="4585" spans="1:1" x14ac:dyDescent="0.25">
      <c r="A4585" s="3"/>
    </row>
    <row r="4586" spans="1:1" x14ac:dyDescent="0.25">
      <c r="A4586" s="3"/>
    </row>
    <row r="4587" spans="1:1" x14ac:dyDescent="0.25">
      <c r="A4587" s="3"/>
    </row>
    <row r="4588" spans="1:1" x14ac:dyDescent="0.25">
      <c r="A4588" s="3"/>
    </row>
    <row r="4589" spans="1:1" x14ac:dyDescent="0.25">
      <c r="A4589" s="3"/>
    </row>
    <row r="4590" spans="1:1" x14ac:dyDescent="0.25">
      <c r="A4590" s="3"/>
    </row>
    <row r="4591" spans="1:1" x14ac:dyDescent="0.25">
      <c r="A4591" s="3"/>
    </row>
    <row r="4592" spans="1:1" x14ac:dyDescent="0.25">
      <c r="A4592" s="3"/>
    </row>
    <row r="4593" spans="1:1" x14ac:dyDescent="0.25">
      <c r="A4593" s="3"/>
    </row>
    <row r="4594" spans="1:1" x14ac:dyDescent="0.25">
      <c r="A4594" s="3"/>
    </row>
    <row r="4595" spans="1:1" x14ac:dyDescent="0.25">
      <c r="A4595" s="3"/>
    </row>
    <row r="4596" spans="1:1" x14ac:dyDescent="0.25">
      <c r="A4596" s="3"/>
    </row>
    <row r="4597" spans="1:1" x14ac:dyDescent="0.25">
      <c r="A4597" s="3"/>
    </row>
    <row r="4598" spans="1:1" x14ac:dyDescent="0.25">
      <c r="A4598" s="3"/>
    </row>
    <row r="4599" spans="1:1" x14ac:dyDescent="0.25">
      <c r="A4599" s="3"/>
    </row>
    <row r="4600" spans="1:1" x14ac:dyDescent="0.25">
      <c r="A4600" s="3"/>
    </row>
    <row r="4601" spans="1:1" x14ac:dyDescent="0.25">
      <c r="A4601" s="3"/>
    </row>
    <row r="4602" spans="1:1" x14ac:dyDescent="0.25">
      <c r="A4602" s="3"/>
    </row>
    <row r="4603" spans="1:1" x14ac:dyDescent="0.25">
      <c r="A4603" s="3"/>
    </row>
    <row r="4604" spans="1:1" x14ac:dyDescent="0.25">
      <c r="A4604" s="3"/>
    </row>
    <row r="4605" spans="1:1" x14ac:dyDescent="0.25">
      <c r="A4605" s="3"/>
    </row>
    <row r="4606" spans="1:1" x14ac:dyDescent="0.25">
      <c r="A4606" s="3"/>
    </row>
    <row r="4607" spans="1:1" x14ac:dyDescent="0.25">
      <c r="A4607" s="3"/>
    </row>
    <row r="4608" spans="1:1" x14ac:dyDescent="0.25">
      <c r="A4608" s="3"/>
    </row>
    <row r="4609" spans="1:1" x14ac:dyDescent="0.25">
      <c r="A4609" s="3"/>
    </row>
    <row r="4610" spans="1:1" x14ac:dyDescent="0.25">
      <c r="A4610" s="3"/>
    </row>
    <row r="4611" spans="1:1" x14ac:dyDescent="0.25">
      <c r="A4611" s="3"/>
    </row>
    <row r="4612" spans="1:1" x14ac:dyDescent="0.25">
      <c r="A4612" s="3"/>
    </row>
    <row r="4613" spans="1:1" x14ac:dyDescent="0.25">
      <c r="A4613" s="3"/>
    </row>
    <row r="4614" spans="1:1" x14ac:dyDescent="0.25">
      <c r="A4614" s="3"/>
    </row>
    <row r="4615" spans="1:1" x14ac:dyDescent="0.25">
      <c r="A4615" s="3"/>
    </row>
    <row r="4616" spans="1:1" x14ac:dyDescent="0.25">
      <c r="A4616" s="3"/>
    </row>
    <row r="4617" spans="1:1" x14ac:dyDescent="0.25">
      <c r="A4617" s="3"/>
    </row>
    <row r="4618" spans="1:1" x14ac:dyDescent="0.25">
      <c r="A4618" s="3"/>
    </row>
    <row r="4619" spans="1:1" x14ac:dyDescent="0.25">
      <c r="A4619" s="3"/>
    </row>
    <row r="4620" spans="1:1" x14ac:dyDescent="0.25">
      <c r="A4620" s="3"/>
    </row>
    <row r="4621" spans="1:1" x14ac:dyDescent="0.25">
      <c r="A4621" s="3"/>
    </row>
    <row r="4622" spans="1:1" x14ac:dyDescent="0.25">
      <c r="A4622" s="3"/>
    </row>
    <row r="4623" spans="1:1" x14ac:dyDescent="0.25">
      <c r="A4623" s="3"/>
    </row>
    <row r="4624" spans="1:1" x14ac:dyDescent="0.25">
      <c r="A4624" s="3"/>
    </row>
    <row r="4625" spans="1:1" x14ac:dyDescent="0.25">
      <c r="A4625" s="3"/>
    </row>
    <row r="4626" spans="1:1" x14ac:dyDescent="0.25">
      <c r="A4626" s="3"/>
    </row>
    <row r="4627" spans="1:1" x14ac:dyDescent="0.25">
      <c r="A4627" s="3"/>
    </row>
    <row r="4628" spans="1:1" x14ac:dyDescent="0.25">
      <c r="A4628" s="3"/>
    </row>
    <row r="4629" spans="1:1" x14ac:dyDescent="0.25">
      <c r="A4629" s="3"/>
    </row>
    <row r="4630" spans="1:1" x14ac:dyDescent="0.25">
      <c r="A4630" s="3"/>
    </row>
    <row r="4631" spans="1:1" x14ac:dyDescent="0.25">
      <c r="A4631" s="3"/>
    </row>
    <row r="4632" spans="1:1" x14ac:dyDescent="0.25">
      <c r="A4632" s="3"/>
    </row>
    <row r="4633" spans="1:1" x14ac:dyDescent="0.25">
      <c r="A4633" s="3"/>
    </row>
    <row r="4634" spans="1:1" x14ac:dyDescent="0.25">
      <c r="A4634" s="3"/>
    </row>
    <row r="4635" spans="1:1" x14ac:dyDescent="0.25">
      <c r="A4635" s="3"/>
    </row>
    <row r="4636" spans="1:1" x14ac:dyDescent="0.25">
      <c r="A4636" s="3"/>
    </row>
    <row r="4637" spans="1:1" x14ac:dyDescent="0.25">
      <c r="A4637" s="3"/>
    </row>
    <row r="4638" spans="1:1" x14ac:dyDescent="0.25">
      <c r="A4638" s="3"/>
    </row>
    <row r="4639" spans="1:1" x14ac:dyDescent="0.25">
      <c r="A4639" s="3"/>
    </row>
    <row r="4640" spans="1:1" x14ac:dyDescent="0.25">
      <c r="A4640" s="3"/>
    </row>
    <row r="4641" spans="1:1" x14ac:dyDescent="0.25">
      <c r="A4641" s="3"/>
    </row>
    <row r="4642" spans="1:1" x14ac:dyDescent="0.25">
      <c r="A4642" s="3"/>
    </row>
    <row r="4643" spans="1:1" x14ac:dyDescent="0.25">
      <c r="A4643" s="3"/>
    </row>
    <row r="4644" spans="1:1" x14ac:dyDescent="0.25">
      <c r="A4644" s="3"/>
    </row>
    <row r="4645" spans="1:1" x14ac:dyDescent="0.25">
      <c r="A4645" s="3"/>
    </row>
    <row r="4646" spans="1:1" x14ac:dyDescent="0.25">
      <c r="A4646" s="3"/>
    </row>
    <row r="4647" spans="1:1" x14ac:dyDescent="0.25">
      <c r="A4647" s="3"/>
    </row>
    <row r="4648" spans="1:1" x14ac:dyDescent="0.25">
      <c r="A4648" s="3"/>
    </row>
    <row r="4649" spans="1:1" x14ac:dyDescent="0.25">
      <c r="A4649" s="3"/>
    </row>
    <row r="4650" spans="1:1" x14ac:dyDescent="0.25">
      <c r="A4650" s="3"/>
    </row>
    <row r="4651" spans="1:1" x14ac:dyDescent="0.25">
      <c r="A4651" s="3"/>
    </row>
    <row r="4652" spans="1:1" x14ac:dyDescent="0.25">
      <c r="A4652" s="3"/>
    </row>
    <row r="4653" spans="1:1" x14ac:dyDescent="0.25">
      <c r="A4653" s="3"/>
    </row>
    <row r="4654" spans="1:1" x14ac:dyDescent="0.25">
      <c r="A4654" s="3"/>
    </row>
    <row r="4655" spans="1:1" x14ac:dyDescent="0.25">
      <c r="A4655" s="3"/>
    </row>
    <row r="4656" spans="1:1" x14ac:dyDescent="0.25">
      <c r="A4656" s="3"/>
    </row>
    <row r="4657" spans="1:1" x14ac:dyDescent="0.25">
      <c r="A4657" s="3"/>
    </row>
    <row r="4658" spans="1:1" x14ac:dyDescent="0.25">
      <c r="A4658" s="3"/>
    </row>
    <row r="4659" spans="1:1" x14ac:dyDescent="0.25">
      <c r="A4659" s="3"/>
    </row>
    <row r="4660" spans="1:1" x14ac:dyDescent="0.25">
      <c r="A4660" s="3"/>
    </row>
    <row r="4661" spans="1:1" x14ac:dyDescent="0.25">
      <c r="A4661" s="3"/>
    </row>
    <row r="4662" spans="1:1" x14ac:dyDescent="0.25">
      <c r="A4662" s="3"/>
    </row>
    <row r="4663" spans="1:1" x14ac:dyDescent="0.25">
      <c r="A4663" s="3"/>
    </row>
    <row r="4664" spans="1:1" x14ac:dyDescent="0.25">
      <c r="A4664" s="3"/>
    </row>
    <row r="4665" spans="1:1" x14ac:dyDescent="0.25">
      <c r="A4665" s="3"/>
    </row>
    <row r="4666" spans="1:1" x14ac:dyDescent="0.25">
      <c r="A4666" s="3"/>
    </row>
    <row r="4667" spans="1:1" x14ac:dyDescent="0.25">
      <c r="A4667" s="3"/>
    </row>
    <row r="4668" spans="1:1" x14ac:dyDescent="0.25">
      <c r="A4668" s="3"/>
    </row>
    <row r="4669" spans="1:1" x14ac:dyDescent="0.25">
      <c r="A4669" s="3"/>
    </row>
    <row r="4670" spans="1:1" x14ac:dyDescent="0.25">
      <c r="A4670" s="3"/>
    </row>
    <row r="4671" spans="1:1" x14ac:dyDescent="0.25">
      <c r="A4671" s="3"/>
    </row>
    <row r="4672" spans="1:1" x14ac:dyDescent="0.25">
      <c r="A4672" s="3"/>
    </row>
    <row r="4673" spans="1:1" x14ac:dyDescent="0.25">
      <c r="A4673" s="3"/>
    </row>
    <row r="4674" spans="1:1" x14ac:dyDescent="0.25">
      <c r="A4674" s="3"/>
    </row>
    <row r="4675" spans="1:1" x14ac:dyDescent="0.25">
      <c r="A4675" s="3"/>
    </row>
    <row r="4676" spans="1:1" x14ac:dyDescent="0.25">
      <c r="A4676" s="3"/>
    </row>
    <row r="4677" spans="1:1" x14ac:dyDescent="0.25">
      <c r="A4677" s="3"/>
    </row>
    <row r="4678" spans="1:1" x14ac:dyDescent="0.25">
      <c r="A4678" s="3"/>
    </row>
    <row r="4679" spans="1:1" x14ac:dyDescent="0.25">
      <c r="A4679" s="3"/>
    </row>
    <row r="4680" spans="1:1" x14ac:dyDescent="0.25">
      <c r="A4680" s="3"/>
    </row>
    <row r="4681" spans="1:1" x14ac:dyDescent="0.25">
      <c r="A4681" s="3"/>
    </row>
    <row r="4682" spans="1:1" x14ac:dyDescent="0.25">
      <c r="A4682" s="3"/>
    </row>
    <row r="4683" spans="1:1" x14ac:dyDescent="0.25">
      <c r="A4683" s="3"/>
    </row>
    <row r="4684" spans="1:1" x14ac:dyDescent="0.25">
      <c r="A4684" s="3"/>
    </row>
    <row r="4685" spans="1:1" x14ac:dyDescent="0.25">
      <c r="A4685" s="3"/>
    </row>
    <row r="4686" spans="1:1" x14ac:dyDescent="0.25">
      <c r="A4686" s="3"/>
    </row>
    <row r="4687" spans="1:1" x14ac:dyDescent="0.25">
      <c r="A4687" s="3"/>
    </row>
    <row r="4688" spans="1:1" x14ac:dyDescent="0.25">
      <c r="A4688" s="3"/>
    </row>
    <row r="4689" spans="1:1" x14ac:dyDescent="0.25">
      <c r="A4689" s="3"/>
    </row>
    <row r="4690" spans="1:1" x14ac:dyDescent="0.25">
      <c r="A4690" s="3"/>
    </row>
    <row r="4691" spans="1:1" x14ac:dyDescent="0.25">
      <c r="A4691" s="3"/>
    </row>
    <row r="4692" spans="1:1" x14ac:dyDescent="0.25">
      <c r="A4692" s="3"/>
    </row>
    <row r="4693" spans="1:1" x14ac:dyDescent="0.25">
      <c r="A4693" s="3"/>
    </row>
    <row r="4694" spans="1:1" x14ac:dyDescent="0.25">
      <c r="A4694" s="3"/>
    </row>
    <row r="4695" spans="1:1" x14ac:dyDescent="0.25">
      <c r="A4695" s="3"/>
    </row>
    <row r="4696" spans="1:1" x14ac:dyDescent="0.25">
      <c r="A4696" s="3"/>
    </row>
    <row r="4697" spans="1:1" x14ac:dyDescent="0.25">
      <c r="A4697" s="3"/>
    </row>
    <row r="4698" spans="1:1" x14ac:dyDescent="0.25">
      <c r="A4698" s="3"/>
    </row>
    <row r="4699" spans="1:1" x14ac:dyDescent="0.25">
      <c r="A4699" s="3"/>
    </row>
    <row r="4700" spans="1:1" x14ac:dyDescent="0.25">
      <c r="A4700" s="3"/>
    </row>
    <row r="4701" spans="1:1" x14ac:dyDescent="0.25">
      <c r="A4701" s="3"/>
    </row>
    <row r="4702" spans="1:1" x14ac:dyDescent="0.25">
      <c r="A4702" s="3"/>
    </row>
    <row r="4703" spans="1:1" x14ac:dyDescent="0.25">
      <c r="A4703" s="3"/>
    </row>
    <row r="4704" spans="1:1" x14ac:dyDescent="0.25">
      <c r="A4704" s="3"/>
    </row>
    <row r="4705" spans="1:1" x14ac:dyDescent="0.25">
      <c r="A4705" s="3"/>
    </row>
    <row r="4706" spans="1:1" x14ac:dyDescent="0.25">
      <c r="A4706" s="3"/>
    </row>
    <row r="4707" spans="1:1" x14ac:dyDescent="0.25">
      <c r="A4707" s="3"/>
    </row>
    <row r="4708" spans="1:1" x14ac:dyDescent="0.25">
      <c r="A4708" s="3"/>
    </row>
    <row r="4709" spans="1:1" x14ac:dyDescent="0.25">
      <c r="A4709" s="3"/>
    </row>
    <row r="4710" spans="1:1" x14ac:dyDescent="0.25">
      <c r="A4710" s="3"/>
    </row>
    <row r="4711" spans="1:1" x14ac:dyDescent="0.25">
      <c r="A4711" s="3"/>
    </row>
    <row r="4712" spans="1:1" x14ac:dyDescent="0.25">
      <c r="A4712" s="3"/>
    </row>
    <row r="4713" spans="1:1" x14ac:dyDescent="0.25">
      <c r="A4713" s="3"/>
    </row>
    <row r="4714" spans="1:1" x14ac:dyDescent="0.25">
      <c r="A4714" s="3"/>
    </row>
    <row r="4715" spans="1:1" x14ac:dyDescent="0.25">
      <c r="A4715" s="3"/>
    </row>
    <row r="4716" spans="1:1" x14ac:dyDescent="0.25">
      <c r="A4716" s="3"/>
    </row>
    <row r="4717" spans="1:1" x14ac:dyDescent="0.25">
      <c r="A4717" s="3"/>
    </row>
    <row r="4718" spans="1:1" x14ac:dyDescent="0.25">
      <c r="A4718" s="3"/>
    </row>
    <row r="4719" spans="1:1" x14ac:dyDescent="0.25">
      <c r="A4719" s="3"/>
    </row>
    <row r="4720" spans="1:1" x14ac:dyDescent="0.25">
      <c r="A4720" s="3"/>
    </row>
    <row r="4721" spans="1:1" x14ac:dyDescent="0.25">
      <c r="A4721" s="3"/>
    </row>
    <row r="4722" spans="1:1" x14ac:dyDescent="0.25">
      <c r="A4722" s="3"/>
    </row>
    <row r="4723" spans="1:1" x14ac:dyDescent="0.25">
      <c r="A4723" s="3"/>
    </row>
    <row r="4724" spans="1:1" x14ac:dyDescent="0.25">
      <c r="A4724" s="3"/>
    </row>
    <row r="4725" spans="1:1" x14ac:dyDescent="0.25">
      <c r="A4725" s="3"/>
    </row>
    <row r="4726" spans="1:1" x14ac:dyDescent="0.25">
      <c r="A4726" s="3"/>
    </row>
    <row r="4727" spans="1:1" x14ac:dyDescent="0.25">
      <c r="A4727" s="3"/>
    </row>
    <row r="4728" spans="1:1" x14ac:dyDescent="0.25">
      <c r="A4728" s="3"/>
    </row>
    <row r="4729" spans="1:1" x14ac:dyDescent="0.25">
      <c r="A4729" s="3"/>
    </row>
    <row r="4730" spans="1:1" x14ac:dyDescent="0.25">
      <c r="A4730" s="3"/>
    </row>
    <row r="4731" spans="1:1" x14ac:dyDescent="0.25">
      <c r="A4731" s="3"/>
    </row>
    <row r="4732" spans="1:1" x14ac:dyDescent="0.25">
      <c r="A4732" s="3"/>
    </row>
    <row r="4733" spans="1:1" x14ac:dyDescent="0.25">
      <c r="A4733" s="3"/>
    </row>
    <row r="4734" spans="1:1" x14ac:dyDescent="0.25">
      <c r="A4734" s="3"/>
    </row>
    <row r="4735" spans="1:1" x14ac:dyDescent="0.25">
      <c r="A4735" s="3"/>
    </row>
    <row r="4736" spans="1:1" x14ac:dyDescent="0.25">
      <c r="A4736" s="3"/>
    </row>
    <row r="4737" spans="1:1" x14ac:dyDescent="0.25">
      <c r="A4737" s="3"/>
    </row>
    <row r="4738" spans="1:1" x14ac:dyDescent="0.25">
      <c r="A4738" s="3"/>
    </row>
    <row r="4739" spans="1:1" x14ac:dyDescent="0.25">
      <c r="A4739" s="3"/>
    </row>
    <row r="4740" spans="1:1" x14ac:dyDescent="0.25">
      <c r="A4740" s="3"/>
    </row>
    <row r="4741" spans="1:1" x14ac:dyDescent="0.25">
      <c r="A4741" s="3"/>
    </row>
    <row r="4742" spans="1:1" x14ac:dyDescent="0.25">
      <c r="A4742" s="3"/>
    </row>
    <row r="4743" spans="1:1" x14ac:dyDescent="0.25">
      <c r="A4743" s="3"/>
    </row>
    <row r="4744" spans="1:1" x14ac:dyDescent="0.25">
      <c r="A4744" s="3"/>
    </row>
    <row r="4745" spans="1:1" x14ac:dyDescent="0.25">
      <c r="A4745" s="3"/>
    </row>
    <row r="4746" spans="1:1" x14ac:dyDescent="0.25">
      <c r="A4746" s="3"/>
    </row>
    <row r="4747" spans="1:1" x14ac:dyDescent="0.25">
      <c r="A4747" s="3"/>
    </row>
    <row r="4748" spans="1:1" x14ac:dyDescent="0.25">
      <c r="A4748" s="3"/>
    </row>
    <row r="4749" spans="1:1" x14ac:dyDescent="0.25">
      <c r="A4749" s="3"/>
    </row>
    <row r="4750" spans="1:1" x14ac:dyDescent="0.25">
      <c r="A4750" s="3"/>
    </row>
    <row r="4751" spans="1:1" x14ac:dyDescent="0.25">
      <c r="A4751" s="3"/>
    </row>
    <row r="4752" spans="1:1" x14ac:dyDescent="0.25">
      <c r="A4752" s="3"/>
    </row>
    <row r="4753" spans="1:1" x14ac:dyDescent="0.25">
      <c r="A4753" s="3"/>
    </row>
    <row r="4754" spans="1:1" x14ac:dyDescent="0.25">
      <c r="A4754" s="3"/>
    </row>
    <row r="4755" spans="1:1" x14ac:dyDescent="0.25">
      <c r="A4755" s="3"/>
    </row>
    <row r="4756" spans="1:1" x14ac:dyDescent="0.25">
      <c r="A4756" s="3"/>
    </row>
    <row r="4757" spans="1:1" x14ac:dyDescent="0.25">
      <c r="A4757" s="3"/>
    </row>
    <row r="4758" spans="1:1" x14ac:dyDescent="0.25">
      <c r="A4758" s="3"/>
    </row>
    <row r="4759" spans="1:1" x14ac:dyDescent="0.25">
      <c r="A4759" s="3"/>
    </row>
    <row r="4760" spans="1:1" x14ac:dyDescent="0.25">
      <c r="A4760" s="3"/>
    </row>
    <row r="4761" spans="1:1" x14ac:dyDescent="0.25">
      <c r="A4761" s="3"/>
    </row>
    <row r="4762" spans="1:1" x14ac:dyDescent="0.25">
      <c r="A4762" s="3"/>
    </row>
    <row r="4763" spans="1:1" x14ac:dyDescent="0.25">
      <c r="A4763" s="3"/>
    </row>
    <row r="4764" spans="1:1" x14ac:dyDescent="0.25">
      <c r="A4764" s="3"/>
    </row>
    <row r="4765" spans="1:1" x14ac:dyDescent="0.25">
      <c r="A4765" s="3"/>
    </row>
    <row r="4766" spans="1:1" x14ac:dyDescent="0.25">
      <c r="A4766" s="3"/>
    </row>
    <row r="4767" spans="1:1" x14ac:dyDescent="0.25">
      <c r="A4767" s="3"/>
    </row>
    <row r="4768" spans="1:1" x14ac:dyDescent="0.25">
      <c r="A4768" s="3"/>
    </row>
    <row r="4769" spans="1:1" x14ac:dyDescent="0.25">
      <c r="A4769" s="3"/>
    </row>
    <row r="4770" spans="1:1" x14ac:dyDescent="0.25">
      <c r="A4770" s="3"/>
    </row>
    <row r="4771" spans="1:1" x14ac:dyDescent="0.25">
      <c r="A4771" s="3"/>
    </row>
    <row r="4772" spans="1:1" x14ac:dyDescent="0.25">
      <c r="A4772" s="3"/>
    </row>
    <row r="4773" spans="1:1" x14ac:dyDescent="0.25">
      <c r="A4773" s="3"/>
    </row>
    <row r="4774" spans="1:1" x14ac:dyDescent="0.25">
      <c r="A4774" s="3"/>
    </row>
    <row r="4775" spans="1:1" x14ac:dyDescent="0.25">
      <c r="A4775" s="3"/>
    </row>
    <row r="4776" spans="1:1" x14ac:dyDescent="0.25">
      <c r="A4776" s="3"/>
    </row>
    <row r="4777" spans="1:1" x14ac:dyDescent="0.25">
      <c r="A4777" s="3"/>
    </row>
    <row r="4778" spans="1:1" x14ac:dyDescent="0.25">
      <c r="A4778" s="3"/>
    </row>
    <row r="4779" spans="1:1" x14ac:dyDescent="0.25">
      <c r="A4779" s="3"/>
    </row>
    <row r="4780" spans="1:1" x14ac:dyDescent="0.25">
      <c r="A4780" s="3"/>
    </row>
    <row r="4781" spans="1:1" x14ac:dyDescent="0.25">
      <c r="A4781" s="3"/>
    </row>
    <row r="4782" spans="1:1" x14ac:dyDescent="0.25">
      <c r="A4782" s="3"/>
    </row>
    <row r="4783" spans="1:1" x14ac:dyDescent="0.25">
      <c r="A4783" s="3"/>
    </row>
    <row r="4784" spans="1:1" x14ac:dyDescent="0.25">
      <c r="A4784" s="3"/>
    </row>
    <row r="4785" spans="1:1" x14ac:dyDescent="0.25">
      <c r="A4785" s="3"/>
    </row>
    <row r="4786" spans="1:1" x14ac:dyDescent="0.25">
      <c r="A4786" s="3"/>
    </row>
    <row r="4787" spans="1:1" x14ac:dyDescent="0.25">
      <c r="A4787" s="3"/>
    </row>
    <row r="4788" spans="1:1" x14ac:dyDescent="0.25">
      <c r="A4788" s="3"/>
    </row>
    <row r="4789" spans="1:1" x14ac:dyDescent="0.25">
      <c r="A4789" s="3"/>
    </row>
    <row r="4790" spans="1:1" x14ac:dyDescent="0.25">
      <c r="A4790" s="3"/>
    </row>
    <row r="4791" spans="1:1" x14ac:dyDescent="0.25">
      <c r="A4791" s="3"/>
    </row>
    <row r="4792" spans="1:1" x14ac:dyDescent="0.25">
      <c r="A4792" s="3"/>
    </row>
    <row r="4793" spans="1:1" x14ac:dyDescent="0.25">
      <c r="A4793" s="3"/>
    </row>
    <row r="4794" spans="1:1" x14ac:dyDescent="0.25">
      <c r="A4794" s="3"/>
    </row>
    <row r="4795" spans="1:1" x14ac:dyDescent="0.25">
      <c r="A4795" s="3"/>
    </row>
    <row r="4796" spans="1:1" x14ac:dyDescent="0.25">
      <c r="A4796" s="3"/>
    </row>
    <row r="4797" spans="1:1" x14ac:dyDescent="0.25">
      <c r="A4797" s="3"/>
    </row>
    <row r="4798" spans="1:1" x14ac:dyDescent="0.25">
      <c r="A4798" s="3"/>
    </row>
    <row r="4799" spans="1:1" x14ac:dyDescent="0.25">
      <c r="A4799" s="3"/>
    </row>
    <row r="4800" spans="1:1" x14ac:dyDescent="0.25">
      <c r="A4800" s="3"/>
    </row>
    <row r="4801" spans="1:1" x14ac:dyDescent="0.25">
      <c r="A4801" s="3"/>
    </row>
    <row r="4802" spans="1:1" x14ac:dyDescent="0.25">
      <c r="A4802" s="3"/>
    </row>
    <row r="4803" spans="1:1" x14ac:dyDescent="0.25">
      <c r="A4803" s="3"/>
    </row>
    <row r="4804" spans="1:1" x14ac:dyDescent="0.25">
      <c r="A4804" s="3"/>
    </row>
    <row r="4805" spans="1:1" x14ac:dyDescent="0.25">
      <c r="A4805" s="3"/>
    </row>
    <row r="4806" spans="1:1" x14ac:dyDescent="0.25">
      <c r="A4806" s="3"/>
    </row>
    <row r="4807" spans="1:1" x14ac:dyDescent="0.25">
      <c r="A4807" s="3"/>
    </row>
    <row r="4808" spans="1:1" x14ac:dyDescent="0.25">
      <c r="A4808" s="3"/>
    </row>
    <row r="4809" spans="1:1" x14ac:dyDescent="0.25">
      <c r="A4809" s="3"/>
    </row>
    <row r="4810" spans="1:1" x14ac:dyDescent="0.25">
      <c r="A4810" s="3"/>
    </row>
    <row r="4811" spans="1:1" x14ac:dyDescent="0.25">
      <c r="A4811" s="3"/>
    </row>
    <row r="4812" spans="1:1" x14ac:dyDescent="0.25">
      <c r="A4812" s="3"/>
    </row>
    <row r="4813" spans="1:1" x14ac:dyDescent="0.25">
      <c r="A4813" s="3"/>
    </row>
    <row r="4814" spans="1:1" x14ac:dyDescent="0.25">
      <c r="A4814" s="3"/>
    </row>
    <row r="4815" spans="1:1" x14ac:dyDescent="0.25">
      <c r="A4815" s="3"/>
    </row>
    <row r="4816" spans="1:1" x14ac:dyDescent="0.25">
      <c r="A4816" s="3"/>
    </row>
    <row r="4817" spans="1:1" x14ac:dyDescent="0.25">
      <c r="A4817" s="3"/>
    </row>
    <row r="4818" spans="1:1" x14ac:dyDescent="0.25">
      <c r="A4818" s="3"/>
    </row>
    <row r="4819" spans="1:1" x14ac:dyDescent="0.25">
      <c r="A4819" s="3"/>
    </row>
    <row r="4820" spans="1:1" x14ac:dyDescent="0.25">
      <c r="A4820" s="3"/>
    </row>
    <row r="4821" spans="1:1" x14ac:dyDescent="0.25">
      <c r="A4821" s="3"/>
    </row>
    <row r="4822" spans="1:1" x14ac:dyDescent="0.25">
      <c r="A4822" s="3"/>
    </row>
    <row r="4823" spans="1:1" x14ac:dyDescent="0.25">
      <c r="A4823" s="3"/>
    </row>
    <row r="4824" spans="1:1" x14ac:dyDescent="0.25">
      <c r="A4824" s="3"/>
    </row>
    <row r="4825" spans="1:1" x14ac:dyDescent="0.25">
      <c r="A4825" s="3"/>
    </row>
    <row r="4826" spans="1:1" x14ac:dyDescent="0.25">
      <c r="A4826" s="3"/>
    </row>
    <row r="4827" spans="1:1" x14ac:dyDescent="0.25">
      <c r="A4827" s="3"/>
    </row>
    <row r="4828" spans="1:1" x14ac:dyDescent="0.25">
      <c r="A4828" s="3"/>
    </row>
    <row r="4829" spans="1:1" x14ac:dyDescent="0.25">
      <c r="A4829" s="3"/>
    </row>
    <row r="4830" spans="1:1" x14ac:dyDescent="0.25">
      <c r="A4830" s="3"/>
    </row>
    <row r="4831" spans="1:1" x14ac:dyDescent="0.25">
      <c r="A4831" s="3"/>
    </row>
    <row r="4832" spans="1:1" x14ac:dyDescent="0.25">
      <c r="A4832" s="3"/>
    </row>
    <row r="4833" spans="1:1" x14ac:dyDescent="0.25">
      <c r="A4833" s="3"/>
    </row>
    <row r="4834" spans="1:1" x14ac:dyDescent="0.25">
      <c r="A4834" s="3"/>
    </row>
    <row r="4835" spans="1:1" x14ac:dyDescent="0.25">
      <c r="A4835" s="3"/>
    </row>
    <row r="4836" spans="1:1" x14ac:dyDescent="0.25">
      <c r="A4836" s="3"/>
    </row>
    <row r="4837" spans="1:1" x14ac:dyDescent="0.25">
      <c r="A4837" s="3"/>
    </row>
    <row r="4838" spans="1:1" x14ac:dyDescent="0.25">
      <c r="A4838" s="3"/>
    </row>
    <row r="4839" spans="1:1" x14ac:dyDescent="0.25">
      <c r="A4839" s="3"/>
    </row>
    <row r="4840" spans="1:1" x14ac:dyDescent="0.25">
      <c r="A4840" s="3"/>
    </row>
    <row r="4841" spans="1:1" x14ac:dyDescent="0.25">
      <c r="A4841" s="3"/>
    </row>
    <row r="4842" spans="1:1" x14ac:dyDescent="0.25">
      <c r="A4842" s="3"/>
    </row>
    <row r="4843" spans="1:1" x14ac:dyDescent="0.25">
      <c r="A4843" s="3"/>
    </row>
    <row r="4844" spans="1:1" x14ac:dyDescent="0.25">
      <c r="A4844" s="3"/>
    </row>
    <row r="4845" spans="1:1" x14ac:dyDescent="0.25">
      <c r="A4845" s="3"/>
    </row>
    <row r="4846" spans="1:1" x14ac:dyDescent="0.25">
      <c r="A4846" s="3"/>
    </row>
    <row r="4847" spans="1:1" x14ac:dyDescent="0.25">
      <c r="A4847" s="3"/>
    </row>
    <row r="4848" spans="1:1" x14ac:dyDescent="0.25">
      <c r="A4848" s="3"/>
    </row>
    <row r="4849" spans="1:1" x14ac:dyDescent="0.25">
      <c r="A4849" s="3"/>
    </row>
    <row r="4850" spans="1:1" x14ac:dyDescent="0.25">
      <c r="A4850" s="3"/>
    </row>
    <row r="4851" spans="1:1" x14ac:dyDescent="0.25">
      <c r="A4851" s="3"/>
    </row>
    <row r="4852" spans="1:1" x14ac:dyDescent="0.25">
      <c r="A4852" s="3"/>
    </row>
    <row r="4853" spans="1:1" x14ac:dyDescent="0.25">
      <c r="A4853" s="3"/>
    </row>
    <row r="4854" spans="1:1" x14ac:dyDescent="0.25">
      <c r="A4854" s="3"/>
    </row>
    <row r="4855" spans="1:1" x14ac:dyDescent="0.25">
      <c r="A4855" s="3"/>
    </row>
    <row r="4856" spans="1:1" x14ac:dyDescent="0.25">
      <c r="A4856" s="3"/>
    </row>
    <row r="4857" spans="1:1" x14ac:dyDescent="0.25">
      <c r="A4857" s="3"/>
    </row>
    <row r="4858" spans="1:1" x14ac:dyDescent="0.25">
      <c r="A4858" s="3"/>
    </row>
    <row r="4859" spans="1:1" x14ac:dyDescent="0.25">
      <c r="A4859" s="3"/>
    </row>
    <row r="4860" spans="1:1" x14ac:dyDescent="0.25">
      <c r="A4860" s="3"/>
    </row>
    <row r="4861" spans="1:1" x14ac:dyDescent="0.25">
      <c r="A4861" s="3"/>
    </row>
    <row r="4862" spans="1:1" x14ac:dyDescent="0.25">
      <c r="A4862" s="3"/>
    </row>
    <row r="4863" spans="1:1" x14ac:dyDescent="0.25">
      <c r="A4863" s="3"/>
    </row>
    <row r="4864" spans="1:1" x14ac:dyDescent="0.25">
      <c r="A4864" s="3"/>
    </row>
    <row r="4865" spans="1:1" x14ac:dyDescent="0.25">
      <c r="A4865" s="3"/>
    </row>
    <row r="4866" spans="1:1" x14ac:dyDescent="0.25">
      <c r="A4866" s="3"/>
    </row>
    <row r="4867" spans="1:1" x14ac:dyDescent="0.25">
      <c r="A4867" s="3"/>
    </row>
    <row r="4868" spans="1:1" x14ac:dyDescent="0.25">
      <c r="A4868" s="3"/>
    </row>
    <row r="4869" spans="1:1" x14ac:dyDescent="0.25">
      <c r="A4869" s="3"/>
    </row>
    <row r="4870" spans="1:1" x14ac:dyDescent="0.25">
      <c r="A4870" s="3"/>
    </row>
    <row r="4871" spans="1:1" x14ac:dyDescent="0.25">
      <c r="A4871" s="3"/>
    </row>
    <row r="4872" spans="1:1" x14ac:dyDescent="0.25">
      <c r="A4872" s="3"/>
    </row>
    <row r="4873" spans="1:1" x14ac:dyDescent="0.25">
      <c r="A4873" s="3"/>
    </row>
    <row r="4874" spans="1:1" x14ac:dyDescent="0.25">
      <c r="A4874" s="3"/>
    </row>
    <row r="4875" spans="1:1" x14ac:dyDescent="0.25">
      <c r="A4875" s="3"/>
    </row>
    <row r="4876" spans="1:1" x14ac:dyDescent="0.25">
      <c r="A4876" s="3"/>
    </row>
    <row r="4877" spans="1:1" x14ac:dyDescent="0.25">
      <c r="A4877" s="3"/>
    </row>
    <row r="4878" spans="1:1" x14ac:dyDescent="0.25">
      <c r="A4878" s="3"/>
    </row>
    <row r="4879" spans="1:1" x14ac:dyDescent="0.25">
      <c r="A4879" s="3"/>
    </row>
    <row r="4880" spans="1:1" x14ac:dyDescent="0.25">
      <c r="A4880" s="3"/>
    </row>
    <row r="4881" spans="1:1" x14ac:dyDescent="0.25">
      <c r="A4881" s="3"/>
    </row>
    <row r="4882" spans="1:1" x14ac:dyDescent="0.25">
      <c r="A4882" s="3"/>
    </row>
    <row r="4883" spans="1:1" x14ac:dyDescent="0.25">
      <c r="A4883" s="3"/>
    </row>
    <row r="4884" spans="1:1" x14ac:dyDescent="0.25">
      <c r="A4884" s="3"/>
    </row>
    <row r="4885" spans="1:1" x14ac:dyDescent="0.25">
      <c r="A4885" s="3"/>
    </row>
    <row r="4886" spans="1:1" x14ac:dyDescent="0.25">
      <c r="A4886" s="3"/>
    </row>
    <row r="4887" spans="1:1" x14ac:dyDescent="0.25">
      <c r="A4887" s="3"/>
    </row>
    <row r="4888" spans="1:1" x14ac:dyDescent="0.25">
      <c r="A4888" s="3"/>
    </row>
    <row r="4889" spans="1:1" x14ac:dyDescent="0.25">
      <c r="A4889" s="3"/>
    </row>
    <row r="4890" spans="1:1" x14ac:dyDescent="0.25">
      <c r="A4890" s="3"/>
    </row>
    <row r="4891" spans="1:1" x14ac:dyDescent="0.25">
      <c r="A4891" s="3"/>
    </row>
    <row r="4892" spans="1:1" x14ac:dyDescent="0.25">
      <c r="A4892" s="3"/>
    </row>
    <row r="4893" spans="1:1" x14ac:dyDescent="0.25">
      <c r="A4893" s="3"/>
    </row>
    <row r="4894" spans="1:1" x14ac:dyDescent="0.25">
      <c r="A4894" s="3"/>
    </row>
    <row r="4895" spans="1:1" x14ac:dyDescent="0.25">
      <c r="A4895" s="3"/>
    </row>
    <row r="4896" spans="1:1" x14ac:dyDescent="0.25">
      <c r="A4896" s="3"/>
    </row>
    <row r="4897" spans="1:1" x14ac:dyDescent="0.25">
      <c r="A4897" s="3"/>
    </row>
    <row r="4898" spans="1:1" x14ac:dyDescent="0.25">
      <c r="A4898" s="3"/>
    </row>
    <row r="4899" spans="1:1" x14ac:dyDescent="0.25">
      <c r="A4899" s="3"/>
    </row>
    <row r="4900" spans="1:1" x14ac:dyDescent="0.25">
      <c r="A4900" s="3"/>
    </row>
    <row r="4901" spans="1:1" x14ac:dyDescent="0.25">
      <c r="A4901" s="3"/>
    </row>
    <row r="4902" spans="1:1" x14ac:dyDescent="0.25">
      <c r="A4902" s="3"/>
    </row>
    <row r="4903" spans="1:1" x14ac:dyDescent="0.25">
      <c r="A4903" s="3"/>
    </row>
    <row r="4904" spans="1:1" x14ac:dyDescent="0.25">
      <c r="A4904" s="3"/>
    </row>
    <row r="4905" spans="1:1" x14ac:dyDescent="0.25">
      <c r="A4905" s="3"/>
    </row>
    <row r="4906" spans="1:1" x14ac:dyDescent="0.25">
      <c r="A4906" s="3"/>
    </row>
    <row r="4907" spans="1:1" x14ac:dyDescent="0.25">
      <c r="A4907" s="3"/>
    </row>
    <row r="4908" spans="1:1" x14ac:dyDescent="0.25">
      <c r="A4908" s="3"/>
    </row>
    <row r="4909" spans="1:1" x14ac:dyDescent="0.25">
      <c r="A4909" s="3"/>
    </row>
    <row r="4910" spans="1:1" x14ac:dyDescent="0.25">
      <c r="A4910" s="3"/>
    </row>
    <row r="4911" spans="1:1" x14ac:dyDescent="0.25">
      <c r="A4911" s="3"/>
    </row>
    <row r="4912" spans="1:1" x14ac:dyDescent="0.25">
      <c r="A4912" s="3"/>
    </row>
    <row r="4913" spans="1:1" x14ac:dyDescent="0.25">
      <c r="A4913" s="3"/>
    </row>
    <row r="4914" spans="1:1" x14ac:dyDescent="0.25">
      <c r="A4914" s="3"/>
    </row>
    <row r="4915" spans="1:1" x14ac:dyDescent="0.25">
      <c r="A4915" s="3"/>
    </row>
    <row r="4916" spans="1:1" x14ac:dyDescent="0.25">
      <c r="A4916" s="3"/>
    </row>
    <row r="4917" spans="1:1" x14ac:dyDescent="0.25">
      <c r="A4917" s="3"/>
    </row>
    <row r="4918" spans="1:1" x14ac:dyDescent="0.25">
      <c r="A4918" s="3"/>
    </row>
    <row r="4919" spans="1:1" x14ac:dyDescent="0.25">
      <c r="A4919" s="3"/>
    </row>
    <row r="4920" spans="1:1" x14ac:dyDescent="0.25">
      <c r="A4920" s="3"/>
    </row>
    <row r="4921" spans="1:1" x14ac:dyDescent="0.25">
      <c r="A4921" s="3"/>
    </row>
    <row r="4922" spans="1:1" x14ac:dyDescent="0.25">
      <c r="A4922" s="3"/>
    </row>
    <row r="4923" spans="1:1" x14ac:dyDescent="0.25">
      <c r="A4923" s="3"/>
    </row>
    <row r="4924" spans="1:1" x14ac:dyDescent="0.25">
      <c r="A4924" s="3"/>
    </row>
    <row r="4925" spans="1:1" x14ac:dyDescent="0.25">
      <c r="A4925" s="3"/>
    </row>
    <row r="4926" spans="1:1" x14ac:dyDescent="0.25">
      <c r="A4926" s="3"/>
    </row>
    <row r="4927" spans="1:1" x14ac:dyDescent="0.25">
      <c r="A4927" s="3"/>
    </row>
    <row r="4928" spans="1:1" x14ac:dyDescent="0.25">
      <c r="A4928" s="3"/>
    </row>
    <row r="4929" spans="1:1" x14ac:dyDescent="0.25">
      <c r="A4929" s="3"/>
    </row>
    <row r="4930" spans="1:1" x14ac:dyDescent="0.25">
      <c r="A4930" s="3"/>
    </row>
    <row r="4931" spans="1:1" x14ac:dyDescent="0.25">
      <c r="A4931" s="3"/>
    </row>
    <row r="4932" spans="1:1" x14ac:dyDescent="0.25">
      <c r="A4932" s="3"/>
    </row>
    <row r="4933" spans="1:1" x14ac:dyDescent="0.25">
      <c r="A4933" s="3"/>
    </row>
    <row r="4934" spans="1:1" x14ac:dyDescent="0.25">
      <c r="A4934" s="3"/>
    </row>
    <row r="4935" spans="1:1" x14ac:dyDescent="0.25">
      <c r="A4935" s="3"/>
    </row>
    <row r="4936" spans="1:1" x14ac:dyDescent="0.25">
      <c r="A4936" s="3"/>
    </row>
    <row r="4937" spans="1:1" x14ac:dyDescent="0.25">
      <c r="A4937" s="3"/>
    </row>
    <row r="4938" spans="1:1" x14ac:dyDescent="0.25">
      <c r="A4938" s="3"/>
    </row>
    <row r="4939" spans="1:1" x14ac:dyDescent="0.25">
      <c r="A4939" s="3"/>
    </row>
    <row r="4940" spans="1:1" x14ac:dyDescent="0.25">
      <c r="A4940" s="3"/>
    </row>
    <row r="4941" spans="1:1" x14ac:dyDescent="0.25">
      <c r="A4941" s="3"/>
    </row>
    <row r="4942" spans="1:1" x14ac:dyDescent="0.25">
      <c r="A4942" s="3"/>
    </row>
    <row r="4943" spans="1:1" x14ac:dyDescent="0.25">
      <c r="A4943" s="3"/>
    </row>
    <row r="4944" spans="1:1" x14ac:dyDescent="0.25">
      <c r="A4944" s="3"/>
    </row>
    <row r="4945" spans="1:1" x14ac:dyDescent="0.25">
      <c r="A4945" s="3"/>
    </row>
    <row r="4946" spans="1:1" x14ac:dyDescent="0.25">
      <c r="A4946" s="3"/>
    </row>
    <row r="4947" spans="1:1" x14ac:dyDescent="0.25">
      <c r="A4947" s="3"/>
    </row>
    <row r="4948" spans="1:1" x14ac:dyDescent="0.25">
      <c r="A4948" s="3"/>
    </row>
    <row r="4949" spans="1:1" x14ac:dyDescent="0.25">
      <c r="A4949" s="3"/>
    </row>
    <row r="4950" spans="1:1" x14ac:dyDescent="0.25">
      <c r="A4950" s="3"/>
    </row>
    <row r="4951" spans="1:1" x14ac:dyDescent="0.25">
      <c r="A4951" s="3"/>
    </row>
    <row r="4952" spans="1:1" x14ac:dyDescent="0.25">
      <c r="A4952" s="3"/>
    </row>
    <row r="4953" spans="1:1" x14ac:dyDescent="0.25">
      <c r="A4953" s="3"/>
    </row>
    <row r="4954" spans="1:1" x14ac:dyDescent="0.25">
      <c r="A4954" s="3"/>
    </row>
    <row r="4955" spans="1:1" x14ac:dyDescent="0.25">
      <c r="A4955" s="3"/>
    </row>
    <row r="4956" spans="1:1" x14ac:dyDescent="0.25">
      <c r="A4956" s="3"/>
    </row>
    <row r="4957" spans="1:1" x14ac:dyDescent="0.25">
      <c r="A4957" s="3"/>
    </row>
    <row r="4958" spans="1:1" x14ac:dyDescent="0.25">
      <c r="A4958" s="3"/>
    </row>
    <row r="4959" spans="1:1" x14ac:dyDescent="0.25">
      <c r="A4959" s="3"/>
    </row>
    <row r="4960" spans="1:1" x14ac:dyDescent="0.25">
      <c r="A4960" s="3"/>
    </row>
    <row r="4961" spans="1:1" x14ac:dyDescent="0.25">
      <c r="A4961" s="3"/>
    </row>
    <row r="4962" spans="1:1" x14ac:dyDescent="0.25">
      <c r="A4962" s="3"/>
    </row>
    <row r="4963" spans="1:1" x14ac:dyDescent="0.25">
      <c r="A4963" s="3"/>
    </row>
    <row r="4964" spans="1:1" x14ac:dyDescent="0.25">
      <c r="A4964" s="3"/>
    </row>
    <row r="4965" spans="1:1" x14ac:dyDescent="0.25">
      <c r="A4965" s="3"/>
    </row>
    <row r="4966" spans="1:1" x14ac:dyDescent="0.25">
      <c r="A4966" s="3"/>
    </row>
    <row r="4967" spans="1:1" x14ac:dyDescent="0.25">
      <c r="A4967" s="3"/>
    </row>
    <row r="4968" spans="1:1" x14ac:dyDescent="0.25">
      <c r="A4968" s="3"/>
    </row>
    <row r="4969" spans="1:1" x14ac:dyDescent="0.25">
      <c r="A4969" s="3"/>
    </row>
    <row r="4970" spans="1:1" x14ac:dyDescent="0.25">
      <c r="A4970" s="3"/>
    </row>
    <row r="4971" spans="1:1" x14ac:dyDescent="0.25">
      <c r="A4971" s="3"/>
    </row>
    <row r="4972" spans="1:1" x14ac:dyDescent="0.25">
      <c r="A4972" s="3"/>
    </row>
    <row r="4973" spans="1:1" x14ac:dyDescent="0.25">
      <c r="A4973" s="3"/>
    </row>
    <row r="4974" spans="1:1" x14ac:dyDescent="0.25">
      <c r="A4974" s="3"/>
    </row>
    <row r="4975" spans="1:1" x14ac:dyDescent="0.25">
      <c r="A4975" s="3"/>
    </row>
    <row r="4976" spans="1:1" x14ac:dyDescent="0.25">
      <c r="A4976" s="3"/>
    </row>
    <row r="4977" spans="1:1" x14ac:dyDescent="0.25">
      <c r="A4977" s="3"/>
    </row>
    <row r="4978" spans="1:1" x14ac:dyDescent="0.25">
      <c r="A4978" s="3"/>
    </row>
    <row r="4979" spans="1:1" x14ac:dyDescent="0.25">
      <c r="A4979" s="3"/>
    </row>
    <row r="4980" spans="1:1" x14ac:dyDescent="0.25">
      <c r="A4980" s="3"/>
    </row>
    <row r="4981" spans="1:1" x14ac:dyDescent="0.25">
      <c r="A4981" s="3"/>
    </row>
    <row r="4982" spans="1:1" x14ac:dyDescent="0.25">
      <c r="A4982" s="3"/>
    </row>
    <row r="4983" spans="1:1" x14ac:dyDescent="0.25">
      <c r="A4983" s="3"/>
    </row>
    <row r="4984" spans="1:1" x14ac:dyDescent="0.25">
      <c r="A4984" s="3"/>
    </row>
    <row r="4985" spans="1:1" x14ac:dyDescent="0.25">
      <c r="A4985" s="3"/>
    </row>
    <row r="4986" spans="1:1" x14ac:dyDescent="0.25">
      <c r="A4986" s="3"/>
    </row>
    <row r="4987" spans="1:1" x14ac:dyDescent="0.25">
      <c r="A4987" s="3"/>
    </row>
    <row r="4988" spans="1:1" x14ac:dyDescent="0.25">
      <c r="A4988" s="3"/>
    </row>
    <row r="4989" spans="1:1" x14ac:dyDescent="0.25">
      <c r="A4989" s="3"/>
    </row>
    <row r="4990" spans="1:1" x14ac:dyDescent="0.25">
      <c r="A4990" s="3"/>
    </row>
    <row r="4991" spans="1:1" x14ac:dyDescent="0.25">
      <c r="A4991" s="3"/>
    </row>
    <row r="4992" spans="1:1" x14ac:dyDescent="0.25">
      <c r="A4992" s="3"/>
    </row>
    <row r="4993" spans="1:1" x14ac:dyDescent="0.25">
      <c r="A4993" s="3"/>
    </row>
    <row r="4994" spans="1:1" x14ac:dyDescent="0.25">
      <c r="A4994" s="3"/>
    </row>
    <row r="4995" spans="1:1" x14ac:dyDescent="0.25">
      <c r="A4995" s="3"/>
    </row>
    <row r="4996" spans="1:1" x14ac:dyDescent="0.25">
      <c r="A4996" s="3"/>
    </row>
    <row r="4997" spans="1:1" x14ac:dyDescent="0.25">
      <c r="A4997" s="3"/>
    </row>
    <row r="4998" spans="1:1" x14ac:dyDescent="0.25">
      <c r="A4998" s="3"/>
    </row>
    <row r="4999" spans="1:1" x14ac:dyDescent="0.25">
      <c r="A4999" s="3"/>
    </row>
    <row r="5000" spans="1:1" x14ac:dyDescent="0.25">
      <c r="A5000" s="3"/>
    </row>
    <row r="5001" spans="1:1" x14ac:dyDescent="0.25">
      <c r="A5001" s="3"/>
    </row>
    <row r="5002" spans="1:1" x14ac:dyDescent="0.25">
      <c r="A5002" s="3"/>
    </row>
    <row r="5003" spans="1:1" x14ac:dyDescent="0.25">
      <c r="A5003" s="3"/>
    </row>
    <row r="5004" spans="1:1" x14ac:dyDescent="0.25">
      <c r="A5004" s="3"/>
    </row>
    <row r="5005" spans="1:1" x14ac:dyDescent="0.25">
      <c r="A5005" s="3"/>
    </row>
    <row r="5006" spans="1:1" x14ac:dyDescent="0.25">
      <c r="A5006" s="3"/>
    </row>
    <row r="5007" spans="1:1" x14ac:dyDescent="0.25">
      <c r="A5007" s="3"/>
    </row>
    <row r="5008" spans="1:1" x14ac:dyDescent="0.25">
      <c r="A5008" s="3"/>
    </row>
    <row r="5009" spans="1:1" x14ac:dyDescent="0.25">
      <c r="A5009" s="3"/>
    </row>
    <row r="5010" spans="1:1" x14ac:dyDescent="0.25">
      <c r="A5010" s="3"/>
    </row>
    <row r="5011" spans="1:1" x14ac:dyDescent="0.25">
      <c r="A5011" s="3"/>
    </row>
    <row r="5012" spans="1:1" x14ac:dyDescent="0.25">
      <c r="A5012" s="3"/>
    </row>
    <row r="5013" spans="1:1" x14ac:dyDescent="0.25">
      <c r="A5013" s="3"/>
    </row>
    <row r="5014" spans="1:1" x14ac:dyDescent="0.25">
      <c r="A5014" s="3"/>
    </row>
    <row r="5015" spans="1:1" x14ac:dyDescent="0.25">
      <c r="A5015" s="3"/>
    </row>
    <row r="5016" spans="1:1" x14ac:dyDescent="0.25">
      <c r="A5016" s="3"/>
    </row>
    <row r="5017" spans="1:1" x14ac:dyDescent="0.25">
      <c r="A5017" s="3"/>
    </row>
    <row r="5018" spans="1:1" x14ac:dyDescent="0.25">
      <c r="A5018" s="3"/>
    </row>
    <row r="5019" spans="1:1" x14ac:dyDescent="0.25">
      <c r="A5019" s="3"/>
    </row>
    <row r="5020" spans="1:1" x14ac:dyDescent="0.25">
      <c r="A5020" s="3"/>
    </row>
    <row r="5021" spans="1:1" x14ac:dyDescent="0.25">
      <c r="A5021" s="3"/>
    </row>
    <row r="5022" spans="1:1" x14ac:dyDescent="0.25">
      <c r="A5022" s="3"/>
    </row>
    <row r="5023" spans="1:1" x14ac:dyDescent="0.25">
      <c r="A5023" s="3"/>
    </row>
    <row r="5024" spans="1:1" x14ac:dyDescent="0.25">
      <c r="A5024" s="3"/>
    </row>
    <row r="5025" spans="1:1" x14ac:dyDescent="0.25">
      <c r="A5025" s="3"/>
    </row>
    <row r="5026" spans="1:1" x14ac:dyDescent="0.25">
      <c r="A5026" s="3"/>
    </row>
    <row r="5027" spans="1:1" x14ac:dyDescent="0.25">
      <c r="A5027" s="3"/>
    </row>
    <row r="5028" spans="1:1" x14ac:dyDescent="0.25">
      <c r="A5028" s="3"/>
    </row>
    <row r="5029" spans="1:1" x14ac:dyDescent="0.25">
      <c r="A5029" s="3"/>
    </row>
    <row r="5030" spans="1:1" x14ac:dyDescent="0.25">
      <c r="A5030" s="3"/>
    </row>
    <row r="5031" spans="1:1" x14ac:dyDescent="0.25">
      <c r="A5031" s="3"/>
    </row>
    <row r="5032" spans="1:1" x14ac:dyDescent="0.25">
      <c r="A5032" s="3"/>
    </row>
    <row r="5033" spans="1:1" x14ac:dyDescent="0.25">
      <c r="A5033" s="3"/>
    </row>
    <row r="5034" spans="1:1" x14ac:dyDescent="0.25">
      <c r="A5034" s="3"/>
    </row>
    <row r="5035" spans="1:1" x14ac:dyDescent="0.25">
      <c r="A5035" s="3"/>
    </row>
    <row r="5036" spans="1:1" x14ac:dyDescent="0.25">
      <c r="A5036" s="3"/>
    </row>
    <row r="5037" spans="1:1" x14ac:dyDescent="0.25">
      <c r="A5037" s="3"/>
    </row>
    <row r="5038" spans="1:1" x14ac:dyDescent="0.25">
      <c r="A5038" s="3"/>
    </row>
    <row r="5039" spans="1:1" x14ac:dyDescent="0.25">
      <c r="A5039" s="3"/>
    </row>
    <row r="5040" spans="1:1" x14ac:dyDescent="0.25">
      <c r="A5040" s="3"/>
    </row>
    <row r="5041" spans="1:1" x14ac:dyDescent="0.25">
      <c r="A5041" s="3"/>
    </row>
    <row r="5042" spans="1:1" x14ac:dyDescent="0.25">
      <c r="A5042" s="3"/>
    </row>
    <row r="5043" spans="1:1" x14ac:dyDescent="0.25">
      <c r="A5043" s="3"/>
    </row>
    <row r="5044" spans="1:1" x14ac:dyDescent="0.25">
      <c r="A5044" s="3"/>
    </row>
    <row r="5045" spans="1:1" x14ac:dyDescent="0.25">
      <c r="A5045" s="3"/>
    </row>
    <row r="5046" spans="1:1" x14ac:dyDescent="0.25">
      <c r="A5046" s="3"/>
    </row>
    <row r="5047" spans="1:1" x14ac:dyDescent="0.25">
      <c r="A5047" s="3"/>
    </row>
    <row r="5048" spans="1:1" x14ac:dyDescent="0.25">
      <c r="A5048" s="3"/>
    </row>
    <row r="5049" spans="1:1" x14ac:dyDescent="0.25">
      <c r="A5049" s="3"/>
    </row>
    <row r="5050" spans="1:1" x14ac:dyDescent="0.25">
      <c r="A5050" s="3"/>
    </row>
    <row r="5051" spans="1:1" x14ac:dyDescent="0.25">
      <c r="A5051" s="3"/>
    </row>
    <row r="5052" spans="1:1" x14ac:dyDescent="0.25">
      <c r="A5052" s="3"/>
    </row>
    <row r="5053" spans="1:1" x14ac:dyDescent="0.25">
      <c r="A5053" s="3"/>
    </row>
    <row r="5054" spans="1:1" x14ac:dyDescent="0.25">
      <c r="A5054" s="3"/>
    </row>
    <row r="5055" spans="1:1" x14ac:dyDescent="0.25">
      <c r="A5055" s="3"/>
    </row>
    <row r="5056" spans="1:1" x14ac:dyDescent="0.25">
      <c r="A5056" s="3"/>
    </row>
    <row r="5057" spans="1:1" x14ac:dyDescent="0.25">
      <c r="A5057" s="3"/>
    </row>
    <row r="5058" spans="1:1" x14ac:dyDescent="0.25">
      <c r="A5058" s="3"/>
    </row>
    <row r="5059" spans="1:1" x14ac:dyDescent="0.25">
      <c r="A5059" s="3"/>
    </row>
    <row r="5060" spans="1:1" x14ac:dyDescent="0.25">
      <c r="A5060" s="3"/>
    </row>
    <row r="5061" spans="1:1" x14ac:dyDescent="0.25">
      <c r="A5061" s="3"/>
    </row>
    <row r="5062" spans="1:1" x14ac:dyDescent="0.25">
      <c r="A5062" s="3"/>
    </row>
    <row r="5063" spans="1:1" x14ac:dyDescent="0.25">
      <c r="A5063" s="3"/>
    </row>
    <row r="5064" spans="1:1" x14ac:dyDescent="0.25">
      <c r="A5064" s="3"/>
    </row>
    <row r="5065" spans="1:1" x14ac:dyDescent="0.25">
      <c r="A5065" s="3"/>
    </row>
    <row r="5066" spans="1:1" x14ac:dyDescent="0.25">
      <c r="A5066" s="3"/>
    </row>
    <row r="5067" spans="1:1" x14ac:dyDescent="0.25">
      <c r="A5067" s="3"/>
    </row>
    <row r="5068" spans="1:1" x14ac:dyDescent="0.25">
      <c r="A5068" s="3"/>
    </row>
    <row r="5069" spans="1:1" x14ac:dyDescent="0.25">
      <c r="A5069" s="3"/>
    </row>
    <row r="5070" spans="1:1" x14ac:dyDescent="0.25">
      <c r="A5070" s="3"/>
    </row>
    <row r="5071" spans="1:1" x14ac:dyDescent="0.25">
      <c r="A5071" s="3"/>
    </row>
    <row r="5072" spans="1:1" x14ac:dyDescent="0.25">
      <c r="A5072" s="3"/>
    </row>
    <row r="5073" spans="1:1" x14ac:dyDescent="0.25">
      <c r="A5073" s="3"/>
    </row>
    <row r="5074" spans="1:1" x14ac:dyDescent="0.25">
      <c r="A5074" s="3"/>
    </row>
    <row r="5075" spans="1:1" x14ac:dyDescent="0.25">
      <c r="A5075" s="3"/>
    </row>
    <row r="5076" spans="1:1" x14ac:dyDescent="0.25">
      <c r="A5076" s="3"/>
    </row>
    <row r="5077" spans="1:1" x14ac:dyDescent="0.25">
      <c r="A5077" s="3"/>
    </row>
    <row r="5078" spans="1:1" x14ac:dyDescent="0.25">
      <c r="A5078" s="3"/>
    </row>
    <row r="5079" spans="1:1" x14ac:dyDescent="0.25">
      <c r="A5079" s="3"/>
    </row>
    <row r="5080" spans="1:1" x14ac:dyDescent="0.25">
      <c r="A5080" s="3"/>
    </row>
    <row r="5081" spans="1:1" x14ac:dyDescent="0.25">
      <c r="A5081" s="3"/>
    </row>
    <row r="5082" spans="1:1" x14ac:dyDescent="0.25">
      <c r="A5082" s="3"/>
    </row>
    <row r="5083" spans="1:1" x14ac:dyDescent="0.25">
      <c r="A5083" s="3"/>
    </row>
    <row r="5084" spans="1:1" x14ac:dyDescent="0.25">
      <c r="A5084" s="3"/>
    </row>
    <row r="5085" spans="1:1" x14ac:dyDescent="0.25">
      <c r="A5085" s="3"/>
    </row>
    <row r="5086" spans="1:1" x14ac:dyDescent="0.25">
      <c r="A5086" s="3"/>
    </row>
    <row r="5087" spans="1:1" x14ac:dyDescent="0.25">
      <c r="A5087" s="3"/>
    </row>
    <row r="5088" spans="1:1" x14ac:dyDescent="0.25">
      <c r="A5088" s="3"/>
    </row>
    <row r="5089" spans="1:1" x14ac:dyDescent="0.25">
      <c r="A5089" s="3"/>
    </row>
    <row r="5090" spans="1:1" x14ac:dyDescent="0.25">
      <c r="A5090" s="3"/>
    </row>
    <row r="5091" spans="1:1" x14ac:dyDescent="0.25">
      <c r="A5091" s="3"/>
    </row>
    <row r="5092" spans="1:1" x14ac:dyDescent="0.25">
      <c r="A5092" s="3"/>
    </row>
    <row r="5093" spans="1:1" x14ac:dyDescent="0.25">
      <c r="A5093" s="3"/>
    </row>
    <row r="5094" spans="1:1" x14ac:dyDescent="0.25">
      <c r="A5094" s="3"/>
    </row>
    <row r="5095" spans="1:1" x14ac:dyDescent="0.25">
      <c r="A5095" s="3"/>
    </row>
    <row r="5096" spans="1:1" x14ac:dyDescent="0.25">
      <c r="A5096" s="3"/>
    </row>
    <row r="5097" spans="1:1" x14ac:dyDescent="0.25">
      <c r="A5097" s="3"/>
    </row>
    <row r="5098" spans="1:1" x14ac:dyDescent="0.25">
      <c r="A5098" s="3"/>
    </row>
    <row r="5099" spans="1:1" x14ac:dyDescent="0.25">
      <c r="A5099" s="3"/>
    </row>
    <row r="5100" spans="1:1" x14ac:dyDescent="0.25">
      <c r="A5100" s="3"/>
    </row>
    <row r="5101" spans="1:1" x14ac:dyDescent="0.25">
      <c r="A5101" s="3"/>
    </row>
    <row r="5102" spans="1:1" x14ac:dyDescent="0.25">
      <c r="A5102" s="3"/>
    </row>
    <row r="5103" spans="1:1" x14ac:dyDescent="0.25">
      <c r="A5103" s="3"/>
    </row>
    <row r="5104" spans="1:1" x14ac:dyDescent="0.25">
      <c r="A5104" s="3"/>
    </row>
    <row r="5105" spans="1:1" x14ac:dyDescent="0.25">
      <c r="A5105" s="3"/>
    </row>
    <row r="5106" spans="1:1" x14ac:dyDescent="0.25">
      <c r="A5106" s="3"/>
    </row>
    <row r="5107" spans="1:1" x14ac:dyDescent="0.25">
      <c r="A5107" s="3"/>
    </row>
    <row r="5108" spans="1:1" x14ac:dyDescent="0.25">
      <c r="A5108" s="3"/>
    </row>
    <row r="5109" spans="1:1" x14ac:dyDescent="0.25">
      <c r="A5109" s="3"/>
    </row>
    <row r="5110" spans="1:1" x14ac:dyDescent="0.25">
      <c r="A5110" s="3"/>
    </row>
    <row r="5111" spans="1:1" x14ac:dyDescent="0.25">
      <c r="A5111" s="3"/>
    </row>
    <row r="5112" spans="1:1" x14ac:dyDescent="0.25">
      <c r="A5112" s="3"/>
    </row>
    <row r="5113" spans="1:1" x14ac:dyDescent="0.25">
      <c r="A5113" s="3"/>
    </row>
    <row r="5114" spans="1:1" x14ac:dyDescent="0.25">
      <c r="A5114" s="3"/>
    </row>
    <row r="5115" spans="1:1" x14ac:dyDescent="0.25">
      <c r="A5115" s="3"/>
    </row>
    <row r="5116" spans="1:1" x14ac:dyDescent="0.25">
      <c r="A5116" s="3"/>
    </row>
    <row r="5117" spans="1:1" x14ac:dyDescent="0.25">
      <c r="A5117" s="3"/>
    </row>
    <row r="5118" spans="1:1" x14ac:dyDescent="0.25">
      <c r="A5118" s="3"/>
    </row>
    <row r="5119" spans="1:1" x14ac:dyDescent="0.25">
      <c r="A5119" s="3"/>
    </row>
    <row r="5120" spans="1:1" x14ac:dyDescent="0.25">
      <c r="A5120" s="3"/>
    </row>
    <row r="5121" spans="1:1" x14ac:dyDescent="0.25">
      <c r="A5121" s="3"/>
    </row>
    <row r="5122" spans="1:1" x14ac:dyDescent="0.25">
      <c r="A5122" s="3"/>
    </row>
    <row r="5123" spans="1:1" x14ac:dyDescent="0.25">
      <c r="A5123" s="3"/>
    </row>
    <row r="5124" spans="1:1" x14ac:dyDescent="0.25">
      <c r="A5124" s="3"/>
    </row>
    <row r="5125" spans="1:1" x14ac:dyDescent="0.25">
      <c r="A5125" s="3"/>
    </row>
    <row r="5126" spans="1:1" x14ac:dyDescent="0.25">
      <c r="A5126" s="3"/>
    </row>
    <row r="5127" spans="1:1" x14ac:dyDescent="0.25">
      <c r="A5127" s="3"/>
    </row>
    <row r="5128" spans="1:1" x14ac:dyDescent="0.25">
      <c r="A5128" s="3"/>
    </row>
    <row r="5129" spans="1:1" x14ac:dyDescent="0.25">
      <c r="A5129" s="3"/>
    </row>
    <row r="5130" spans="1:1" x14ac:dyDescent="0.25">
      <c r="A5130" s="3"/>
    </row>
    <row r="5131" spans="1:1" x14ac:dyDescent="0.25">
      <c r="A5131" s="3"/>
    </row>
    <row r="5132" spans="1:1" x14ac:dyDescent="0.25">
      <c r="A5132" s="3"/>
    </row>
    <row r="5133" spans="1:1" x14ac:dyDescent="0.25">
      <c r="A5133" s="3"/>
    </row>
    <row r="5134" spans="1:1" x14ac:dyDescent="0.25">
      <c r="A5134" s="3"/>
    </row>
    <row r="5135" spans="1:1" x14ac:dyDescent="0.25">
      <c r="A5135" s="3"/>
    </row>
    <row r="5136" spans="1:1" x14ac:dyDescent="0.25">
      <c r="A5136" s="3"/>
    </row>
    <row r="5137" spans="1:1" x14ac:dyDescent="0.25">
      <c r="A5137" s="3"/>
    </row>
    <row r="5138" spans="1:1" x14ac:dyDescent="0.25">
      <c r="A5138" s="3"/>
    </row>
    <row r="5139" spans="1:1" x14ac:dyDescent="0.25">
      <c r="A5139" s="3"/>
    </row>
    <row r="5140" spans="1:1" x14ac:dyDescent="0.25">
      <c r="A5140" s="3"/>
    </row>
    <row r="5141" spans="1:1" x14ac:dyDescent="0.25">
      <c r="A5141" s="3"/>
    </row>
    <row r="5142" spans="1:1" x14ac:dyDescent="0.25">
      <c r="A5142" s="3"/>
    </row>
    <row r="5143" spans="1:1" x14ac:dyDescent="0.25">
      <c r="A5143" s="3"/>
    </row>
    <row r="5144" spans="1:1" x14ac:dyDescent="0.25">
      <c r="A5144" s="3"/>
    </row>
    <row r="5145" spans="1:1" x14ac:dyDescent="0.25">
      <c r="A5145" s="3"/>
    </row>
    <row r="5146" spans="1:1" x14ac:dyDescent="0.25">
      <c r="A5146" s="3"/>
    </row>
    <row r="5147" spans="1:1" x14ac:dyDescent="0.25">
      <c r="A5147" s="3"/>
    </row>
    <row r="5148" spans="1:1" x14ac:dyDescent="0.25">
      <c r="A5148" s="3"/>
    </row>
    <row r="5149" spans="1:1" x14ac:dyDescent="0.25">
      <c r="A5149" s="3"/>
    </row>
    <row r="5150" spans="1:1" x14ac:dyDescent="0.25">
      <c r="A5150" s="3"/>
    </row>
    <row r="5151" spans="1:1" x14ac:dyDescent="0.25">
      <c r="A5151" s="3"/>
    </row>
    <row r="5152" spans="1:1" x14ac:dyDescent="0.25">
      <c r="A5152" s="3"/>
    </row>
    <row r="5153" spans="1:1" x14ac:dyDescent="0.25">
      <c r="A5153" s="3"/>
    </row>
    <row r="5154" spans="1:1" x14ac:dyDescent="0.25">
      <c r="A5154" s="3"/>
    </row>
    <row r="5155" spans="1:1" x14ac:dyDescent="0.25">
      <c r="A5155" s="3"/>
    </row>
    <row r="5156" spans="1:1" x14ac:dyDescent="0.25">
      <c r="A5156" s="3"/>
    </row>
    <row r="5157" spans="1:1" x14ac:dyDescent="0.25">
      <c r="A5157" s="3"/>
    </row>
    <row r="5158" spans="1:1" x14ac:dyDescent="0.25">
      <c r="A5158" s="3"/>
    </row>
    <row r="5159" spans="1:1" x14ac:dyDescent="0.25">
      <c r="A5159" s="3"/>
    </row>
    <row r="5160" spans="1:1" x14ac:dyDescent="0.25">
      <c r="A5160" s="3"/>
    </row>
    <row r="5161" spans="1:1" x14ac:dyDescent="0.25">
      <c r="A5161" s="3"/>
    </row>
    <row r="5162" spans="1:1" x14ac:dyDescent="0.25">
      <c r="A5162" s="3"/>
    </row>
    <row r="5163" spans="1:1" x14ac:dyDescent="0.25">
      <c r="A5163" s="3"/>
    </row>
    <row r="5164" spans="1:1" x14ac:dyDescent="0.25">
      <c r="A5164" s="3"/>
    </row>
    <row r="5165" spans="1:1" x14ac:dyDescent="0.25">
      <c r="A5165" s="3"/>
    </row>
    <row r="5166" spans="1:1" x14ac:dyDescent="0.25">
      <c r="A5166" s="3"/>
    </row>
    <row r="5167" spans="1:1" x14ac:dyDescent="0.25">
      <c r="A5167" s="3"/>
    </row>
    <row r="5168" spans="1:1" x14ac:dyDescent="0.25">
      <c r="A5168" s="3"/>
    </row>
    <row r="5169" spans="1:1" x14ac:dyDescent="0.25">
      <c r="A5169" s="3"/>
    </row>
    <row r="5170" spans="1:1" x14ac:dyDescent="0.25">
      <c r="A5170" s="3"/>
    </row>
    <row r="5171" spans="1:1" x14ac:dyDescent="0.25">
      <c r="A5171" s="3"/>
    </row>
    <row r="5172" spans="1:1" x14ac:dyDescent="0.25">
      <c r="A5172" s="3"/>
    </row>
    <row r="5173" spans="1:1" x14ac:dyDescent="0.25">
      <c r="A5173" s="3"/>
    </row>
    <row r="5174" spans="1:1" x14ac:dyDescent="0.25">
      <c r="A5174" s="3"/>
    </row>
    <row r="5175" spans="1:1" x14ac:dyDescent="0.25">
      <c r="A5175" s="3"/>
    </row>
    <row r="5176" spans="1:1" x14ac:dyDescent="0.25">
      <c r="A5176" s="3"/>
    </row>
    <row r="5177" spans="1:1" x14ac:dyDescent="0.25">
      <c r="A5177" s="3"/>
    </row>
    <row r="5178" spans="1:1" x14ac:dyDescent="0.25">
      <c r="A5178" s="3"/>
    </row>
    <row r="5179" spans="1:1" x14ac:dyDescent="0.25">
      <c r="A5179" s="3"/>
    </row>
    <row r="5180" spans="1:1" x14ac:dyDescent="0.25">
      <c r="A5180" s="3"/>
    </row>
    <row r="5181" spans="1:1" x14ac:dyDescent="0.25">
      <c r="A5181" s="3"/>
    </row>
    <row r="5182" spans="1:1" x14ac:dyDescent="0.25">
      <c r="A5182" s="3"/>
    </row>
    <row r="5183" spans="1:1" x14ac:dyDescent="0.25">
      <c r="A5183" s="3"/>
    </row>
    <row r="5184" spans="1:1" x14ac:dyDescent="0.25">
      <c r="A5184" s="3"/>
    </row>
    <row r="5185" spans="1:1" x14ac:dyDescent="0.25">
      <c r="A5185" s="3"/>
    </row>
    <row r="5186" spans="1:1" x14ac:dyDescent="0.25">
      <c r="A5186" s="3"/>
    </row>
    <row r="5187" spans="1:1" x14ac:dyDescent="0.25">
      <c r="A5187" s="3"/>
    </row>
    <row r="5188" spans="1:1" x14ac:dyDescent="0.25">
      <c r="A5188" s="3"/>
    </row>
    <row r="5189" spans="1:1" x14ac:dyDescent="0.25">
      <c r="A5189" s="3"/>
    </row>
    <row r="5190" spans="1:1" x14ac:dyDescent="0.25">
      <c r="A5190" s="3"/>
    </row>
    <row r="5191" spans="1:1" x14ac:dyDescent="0.25">
      <c r="A5191" s="3"/>
    </row>
    <row r="5192" spans="1:1" x14ac:dyDescent="0.25">
      <c r="A5192" s="3"/>
    </row>
    <row r="5193" spans="1:1" x14ac:dyDescent="0.25">
      <c r="A5193" s="3"/>
    </row>
    <row r="5194" spans="1:1" x14ac:dyDescent="0.25">
      <c r="A5194" s="3"/>
    </row>
    <row r="5195" spans="1:1" x14ac:dyDescent="0.25">
      <c r="A5195" s="3"/>
    </row>
    <row r="5196" spans="1:1" x14ac:dyDescent="0.25">
      <c r="A5196" s="3"/>
    </row>
    <row r="5197" spans="1:1" x14ac:dyDescent="0.25">
      <c r="A5197" s="3"/>
    </row>
    <row r="5198" spans="1:1" x14ac:dyDescent="0.25">
      <c r="A5198" s="3"/>
    </row>
    <row r="5199" spans="1:1" x14ac:dyDescent="0.25">
      <c r="A5199" s="3"/>
    </row>
    <row r="5200" spans="1:1" x14ac:dyDescent="0.25">
      <c r="A5200" s="3"/>
    </row>
    <row r="5201" spans="1:1" x14ac:dyDescent="0.25">
      <c r="A5201" s="3"/>
    </row>
    <row r="5202" spans="1:1" x14ac:dyDescent="0.25">
      <c r="A5202" s="3"/>
    </row>
    <row r="5203" spans="1:1" x14ac:dyDescent="0.25">
      <c r="A5203" s="3"/>
    </row>
    <row r="5204" spans="1:1" x14ac:dyDescent="0.25">
      <c r="A5204" s="3"/>
    </row>
    <row r="5205" spans="1:1" x14ac:dyDescent="0.25">
      <c r="A5205" s="3"/>
    </row>
    <row r="5206" spans="1:1" x14ac:dyDescent="0.25">
      <c r="A5206" s="3"/>
    </row>
    <row r="5207" spans="1:1" x14ac:dyDescent="0.25">
      <c r="A5207" s="3"/>
    </row>
    <row r="5208" spans="1:1" x14ac:dyDescent="0.25">
      <c r="A5208" s="3"/>
    </row>
    <row r="5209" spans="1:1" x14ac:dyDescent="0.25">
      <c r="A5209" s="3"/>
    </row>
    <row r="5210" spans="1:1" x14ac:dyDescent="0.25">
      <c r="A5210" s="3"/>
    </row>
    <row r="5211" spans="1:1" x14ac:dyDescent="0.25">
      <c r="A5211" s="3"/>
    </row>
    <row r="5212" spans="1:1" x14ac:dyDescent="0.25">
      <c r="A5212" s="3"/>
    </row>
    <row r="5213" spans="1:1" x14ac:dyDescent="0.25">
      <c r="A5213" s="3"/>
    </row>
    <row r="5214" spans="1:1" x14ac:dyDescent="0.25">
      <c r="A5214" s="3"/>
    </row>
    <row r="5215" spans="1:1" x14ac:dyDescent="0.25">
      <c r="A5215" s="3"/>
    </row>
    <row r="5216" spans="1:1" x14ac:dyDescent="0.25">
      <c r="A5216" s="3"/>
    </row>
    <row r="5217" spans="1:1" x14ac:dyDescent="0.25">
      <c r="A5217" s="3"/>
    </row>
    <row r="5218" spans="1:1" x14ac:dyDescent="0.25">
      <c r="A5218" s="3"/>
    </row>
    <row r="5219" spans="1:1" x14ac:dyDescent="0.25">
      <c r="A5219" s="3"/>
    </row>
    <row r="5220" spans="1:1" x14ac:dyDescent="0.25">
      <c r="A5220" s="3"/>
    </row>
    <row r="5221" spans="1:1" x14ac:dyDescent="0.25">
      <c r="A5221" s="3"/>
    </row>
    <row r="5222" spans="1:1" x14ac:dyDescent="0.25">
      <c r="A5222" s="3"/>
    </row>
    <row r="5223" spans="1:1" x14ac:dyDescent="0.25">
      <c r="A5223" s="3"/>
    </row>
    <row r="5224" spans="1:1" x14ac:dyDescent="0.25">
      <c r="A5224" s="3"/>
    </row>
    <row r="5225" spans="1:1" x14ac:dyDescent="0.25">
      <c r="A5225" s="3"/>
    </row>
    <row r="5226" spans="1:1" x14ac:dyDescent="0.25">
      <c r="A5226" s="3"/>
    </row>
    <row r="5227" spans="1:1" x14ac:dyDescent="0.25">
      <c r="A5227" s="3"/>
    </row>
    <row r="5228" spans="1:1" x14ac:dyDescent="0.25">
      <c r="A5228" s="3"/>
    </row>
    <row r="5229" spans="1:1" x14ac:dyDescent="0.25">
      <c r="A5229" s="3"/>
    </row>
    <row r="5230" spans="1:1" x14ac:dyDescent="0.25">
      <c r="A5230" s="3"/>
    </row>
    <row r="5231" spans="1:1" x14ac:dyDescent="0.25">
      <c r="A5231" s="3"/>
    </row>
    <row r="5232" spans="1:1" x14ac:dyDescent="0.25">
      <c r="A5232" s="3"/>
    </row>
    <row r="5233" spans="1:1" x14ac:dyDescent="0.25">
      <c r="A5233" s="3"/>
    </row>
    <row r="5234" spans="1:1" x14ac:dyDescent="0.25">
      <c r="A5234" s="3"/>
    </row>
    <row r="5235" spans="1:1" x14ac:dyDescent="0.25">
      <c r="A5235" s="3"/>
    </row>
    <row r="5236" spans="1:1" x14ac:dyDescent="0.25">
      <c r="A5236" s="3"/>
    </row>
    <row r="5237" spans="1:1" x14ac:dyDescent="0.25">
      <c r="A5237" s="3"/>
    </row>
    <row r="5238" spans="1:1" x14ac:dyDescent="0.25">
      <c r="A5238" s="3"/>
    </row>
    <row r="5239" spans="1:1" x14ac:dyDescent="0.25">
      <c r="A5239" s="3"/>
    </row>
    <row r="5240" spans="1:1" x14ac:dyDescent="0.25">
      <c r="A5240" s="3"/>
    </row>
    <row r="5241" spans="1:1" x14ac:dyDescent="0.25">
      <c r="A5241" s="3"/>
    </row>
    <row r="5242" spans="1:1" x14ac:dyDescent="0.25">
      <c r="A5242" s="3"/>
    </row>
    <row r="5243" spans="1:1" x14ac:dyDescent="0.25">
      <c r="A5243" s="3"/>
    </row>
    <row r="5244" spans="1:1" x14ac:dyDescent="0.25">
      <c r="A5244" s="3"/>
    </row>
    <row r="5245" spans="1:1" x14ac:dyDescent="0.25">
      <c r="A5245" s="3"/>
    </row>
    <row r="5246" spans="1:1" x14ac:dyDescent="0.25">
      <c r="A5246" s="3"/>
    </row>
    <row r="5247" spans="1:1" x14ac:dyDescent="0.25">
      <c r="A5247" s="3"/>
    </row>
    <row r="5248" spans="1:1" x14ac:dyDescent="0.25">
      <c r="A5248" s="3"/>
    </row>
    <row r="5249" spans="1:1" x14ac:dyDescent="0.25">
      <c r="A5249" s="3"/>
    </row>
    <row r="5250" spans="1:1" x14ac:dyDescent="0.25">
      <c r="A5250" s="3"/>
    </row>
    <row r="5251" spans="1:1" x14ac:dyDescent="0.25">
      <c r="A5251" s="3"/>
    </row>
    <row r="5252" spans="1:1" x14ac:dyDescent="0.25">
      <c r="A5252" s="3"/>
    </row>
    <row r="5253" spans="1:1" x14ac:dyDescent="0.25">
      <c r="A5253" s="3"/>
    </row>
    <row r="5254" spans="1:1" x14ac:dyDescent="0.25">
      <c r="A5254" s="3"/>
    </row>
    <row r="5255" spans="1:1" x14ac:dyDescent="0.25">
      <c r="A5255" s="3"/>
    </row>
    <row r="5256" spans="1:1" x14ac:dyDescent="0.25">
      <c r="A5256" s="3"/>
    </row>
    <row r="5257" spans="1:1" x14ac:dyDescent="0.25">
      <c r="A5257" s="3"/>
    </row>
    <row r="5258" spans="1:1" x14ac:dyDescent="0.25">
      <c r="A5258" s="3"/>
    </row>
    <row r="5259" spans="1:1" x14ac:dyDescent="0.25">
      <c r="A5259" s="3"/>
    </row>
    <row r="5260" spans="1:1" x14ac:dyDescent="0.25">
      <c r="A5260" s="3"/>
    </row>
    <row r="5261" spans="1:1" x14ac:dyDescent="0.25">
      <c r="A5261" s="3"/>
    </row>
    <row r="5262" spans="1:1" x14ac:dyDescent="0.25">
      <c r="A5262" s="3"/>
    </row>
    <row r="5263" spans="1:1" x14ac:dyDescent="0.25">
      <c r="A5263" s="3"/>
    </row>
    <row r="5264" spans="1:1" x14ac:dyDescent="0.25">
      <c r="A5264" s="3"/>
    </row>
    <row r="5265" spans="1:1" x14ac:dyDescent="0.25">
      <c r="A5265" s="3"/>
    </row>
    <row r="5266" spans="1:1" x14ac:dyDescent="0.25">
      <c r="A5266" s="3"/>
    </row>
    <row r="5267" spans="1:1" x14ac:dyDescent="0.25">
      <c r="A5267" s="3"/>
    </row>
    <row r="5268" spans="1:1" x14ac:dyDescent="0.25">
      <c r="A5268" s="3"/>
    </row>
    <row r="5269" spans="1:1" x14ac:dyDescent="0.25">
      <c r="A5269" s="3"/>
    </row>
    <row r="5270" spans="1:1" x14ac:dyDescent="0.25">
      <c r="A5270" s="3"/>
    </row>
    <row r="5271" spans="1:1" x14ac:dyDescent="0.25">
      <c r="A5271" s="3"/>
    </row>
    <row r="5272" spans="1:1" x14ac:dyDescent="0.25">
      <c r="A5272" s="3"/>
    </row>
    <row r="5273" spans="1:1" x14ac:dyDescent="0.25">
      <c r="A5273" s="3"/>
    </row>
    <row r="5274" spans="1:1" x14ac:dyDescent="0.25">
      <c r="A5274" s="3"/>
    </row>
    <row r="5275" spans="1:1" x14ac:dyDescent="0.25">
      <c r="A5275" s="3"/>
    </row>
    <row r="5276" spans="1:1" x14ac:dyDescent="0.25">
      <c r="A5276" s="3"/>
    </row>
    <row r="5277" spans="1:1" x14ac:dyDescent="0.25">
      <c r="A5277" s="3"/>
    </row>
    <row r="5278" spans="1:1" x14ac:dyDescent="0.25">
      <c r="A5278" s="3"/>
    </row>
    <row r="5279" spans="1:1" x14ac:dyDescent="0.25">
      <c r="A5279" s="3"/>
    </row>
    <row r="5280" spans="1:1" x14ac:dyDescent="0.25">
      <c r="A5280" s="3"/>
    </row>
    <row r="5281" spans="1:1" x14ac:dyDescent="0.25">
      <c r="A5281" s="3"/>
    </row>
    <row r="5282" spans="1:1" x14ac:dyDescent="0.25">
      <c r="A5282" s="3"/>
    </row>
    <row r="5283" spans="1:1" x14ac:dyDescent="0.25">
      <c r="A5283" s="3"/>
    </row>
    <row r="5284" spans="1:1" x14ac:dyDescent="0.25">
      <c r="A5284" s="3"/>
    </row>
    <row r="5285" spans="1:1" x14ac:dyDescent="0.25">
      <c r="A5285" s="3"/>
    </row>
    <row r="5286" spans="1:1" x14ac:dyDescent="0.25">
      <c r="A5286" s="3"/>
    </row>
    <row r="5287" spans="1:1" x14ac:dyDescent="0.25">
      <c r="A5287" s="3"/>
    </row>
    <row r="5288" spans="1:1" x14ac:dyDescent="0.25">
      <c r="A5288" s="3"/>
    </row>
    <row r="5289" spans="1:1" x14ac:dyDescent="0.25">
      <c r="A5289" s="3"/>
    </row>
    <row r="5290" spans="1:1" x14ac:dyDescent="0.25">
      <c r="A5290" s="3"/>
    </row>
    <row r="5291" spans="1:1" x14ac:dyDescent="0.25">
      <c r="A5291" s="3"/>
    </row>
    <row r="5292" spans="1:1" x14ac:dyDescent="0.25">
      <c r="A5292" s="3"/>
    </row>
    <row r="5293" spans="1:1" x14ac:dyDescent="0.25">
      <c r="A5293" s="3"/>
    </row>
    <row r="5294" spans="1:1" x14ac:dyDescent="0.25">
      <c r="A5294" s="3"/>
    </row>
    <row r="5295" spans="1:1" x14ac:dyDescent="0.25">
      <c r="A5295" s="3"/>
    </row>
    <row r="5296" spans="1:1" x14ac:dyDescent="0.25">
      <c r="A5296" s="3"/>
    </row>
    <row r="5297" spans="1:1" x14ac:dyDescent="0.25">
      <c r="A5297" s="3"/>
    </row>
    <row r="5298" spans="1:1" x14ac:dyDescent="0.25">
      <c r="A5298" s="3"/>
    </row>
    <row r="5299" spans="1:1" x14ac:dyDescent="0.25">
      <c r="A5299" s="3"/>
    </row>
    <row r="5300" spans="1:1" x14ac:dyDescent="0.25">
      <c r="A5300" s="3"/>
    </row>
    <row r="5301" spans="1:1" x14ac:dyDescent="0.25">
      <c r="A5301" s="3"/>
    </row>
    <row r="5302" spans="1:1" x14ac:dyDescent="0.25">
      <c r="A5302" s="3"/>
    </row>
    <row r="5303" spans="1:1" x14ac:dyDescent="0.25">
      <c r="A5303" s="3"/>
    </row>
    <row r="5304" spans="1:1" x14ac:dyDescent="0.25">
      <c r="A5304" s="3"/>
    </row>
    <row r="5305" spans="1:1" x14ac:dyDescent="0.25">
      <c r="A5305" s="3"/>
    </row>
    <row r="5306" spans="1:1" x14ac:dyDescent="0.25">
      <c r="A5306" s="3"/>
    </row>
    <row r="5307" spans="1:1" x14ac:dyDescent="0.25">
      <c r="A5307" s="3"/>
    </row>
    <row r="5308" spans="1:1" x14ac:dyDescent="0.25">
      <c r="A5308" s="3"/>
    </row>
    <row r="5309" spans="1:1" x14ac:dyDescent="0.25">
      <c r="A5309" s="3"/>
    </row>
    <row r="5310" spans="1:1" x14ac:dyDescent="0.25">
      <c r="A5310" s="3"/>
    </row>
    <row r="5311" spans="1:1" x14ac:dyDescent="0.25">
      <c r="A5311" s="3"/>
    </row>
    <row r="5312" spans="1:1" x14ac:dyDescent="0.25">
      <c r="A5312" s="3"/>
    </row>
    <row r="5313" spans="1:1" x14ac:dyDescent="0.25">
      <c r="A5313" s="3"/>
    </row>
    <row r="5314" spans="1:1" x14ac:dyDescent="0.25">
      <c r="A5314" s="3"/>
    </row>
    <row r="5315" spans="1:1" x14ac:dyDescent="0.25">
      <c r="A5315" s="3"/>
    </row>
    <row r="5316" spans="1:1" x14ac:dyDescent="0.25">
      <c r="A5316" s="3"/>
    </row>
    <row r="5317" spans="1:1" x14ac:dyDescent="0.25">
      <c r="A5317" s="3"/>
    </row>
    <row r="5318" spans="1:1" x14ac:dyDescent="0.25">
      <c r="A5318" s="3"/>
    </row>
    <row r="5319" spans="1:1" x14ac:dyDescent="0.25">
      <c r="A5319" s="3"/>
    </row>
    <row r="5320" spans="1:1" x14ac:dyDescent="0.25">
      <c r="A5320" s="3"/>
    </row>
    <row r="5321" spans="1:1" x14ac:dyDescent="0.25">
      <c r="A5321" s="3"/>
    </row>
    <row r="5322" spans="1:1" x14ac:dyDescent="0.25">
      <c r="A5322" s="3"/>
    </row>
    <row r="5323" spans="1:1" x14ac:dyDescent="0.25">
      <c r="A5323" s="3"/>
    </row>
    <row r="5324" spans="1:1" x14ac:dyDescent="0.25">
      <c r="A5324" s="3"/>
    </row>
    <row r="5325" spans="1:1" x14ac:dyDescent="0.25">
      <c r="A5325" s="3"/>
    </row>
    <row r="5326" spans="1:1" x14ac:dyDescent="0.25">
      <c r="A5326" s="3"/>
    </row>
    <row r="5327" spans="1:1" x14ac:dyDescent="0.25">
      <c r="A5327" s="3"/>
    </row>
    <row r="5328" spans="1:1" x14ac:dyDescent="0.25">
      <c r="A5328" s="3"/>
    </row>
    <row r="5329" spans="1:1" x14ac:dyDescent="0.25">
      <c r="A5329" s="3"/>
    </row>
    <row r="5330" spans="1:1" x14ac:dyDescent="0.25">
      <c r="A5330" s="3"/>
    </row>
    <row r="5331" spans="1:1" x14ac:dyDescent="0.25">
      <c r="A5331" s="3"/>
    </row>
    <row r="5332" spans="1:1" x14ac:dyDescent="0.25">
      <c r="A5332" s="3"/>
    </row>
    <row r="5333" spans="1:1" x14ac:dyDescent="0.25">
      <c r="A5333" s="3"/>
    </row>
    <row r="5334" spans="1:1" x14ac:dyDescent="0.25">
      <c r="A5334" s="3"/>
    </row>
    <row r="5335" spans="1:1" x14ac:dyDescent="0.25">
      <c r="A5335" s="3"/>
    </row>
    <row r="5336" spans="1:1" x14ac:dyDescent="0.25">
      <c r="A5336" s="3"/>
    </row>
    <row r="5337" spans="1:1" x14ac:dyDescent="0.25">
      <c r="A5337" s="3"/>
    </row>
    <row r="5338" spans="1:1" x14ac:dyDescent="0.25">
      <c r="A5338" s="3"/>
    </row>
    <row r="5339" spans="1:1" x14ac:dyDescent="0.25">
      <c r="A5339" s="3"/>
    </row>
    <row r="5340" spans="1:1" x14ac:dyDescent="0.25">
      <c r="A5340" s="3"/>
    </row>
    <row r="5341" spans="1:1" x14ac:dyDescent="0.25">
      <c r="A5341" s="3"/>
    </row>
    <row r="5342" spans="1:1" x14ac:dyDescent="0.25">
      <c r="A5342" s="3"/>
    </row>
    <row r="5343" spans="1:1" x14ac:dyDescent="0.25">
      <c r="A5343" s="3"/>
    </row>
    <row r="5344" spans="1:1" x14ac:dyDescent="0.25">
      <c r="A5344" s="3"/>
    </row>
    <row r="5345" spans="1:1" x14ac:dyDescent="0.25">
      <c r="A5345" s="3"/>
    </row>
    <row r="5346" spans="1:1" x14ac:dyDescent="0.25">
      <c r="A5346" s="3"/>
    </row>
    <row r="5347" spans="1:1" x14ac:dyDescent="0.25">
      <c r="A5347" s="3"/>
    </row>
    <row r="5348" spans="1:1" x14ac:dyDescent="0.25">
      <c r="A5348" s="3"/>
    </row>
    <row r="5349" spans="1:1" x14ac:dyDescent="0.25">
      <c r="A5349" s="3"/>
    </row>
    <row r="5350" spans="1:1" x14ac:dyDescent="0.25">
      <c r="A5350" s="3"/>
    </row>
    <row r="5351" spans="1:1" x14ac:dyDescent="0.25">
      <c r="A5351" s="3"/>
    </row>
    <row r="5352" spans="1:1" x14ac:dyDescent="0.25">
      <c r="A5352" s="3"/>
    </row>
    <row r="5353" spans="1:1" x14ac:dyDescent="0.25">
      <c r="A5353" s="3"/>
    </row>
    <row r="5354" spans="1:1" x14ac:dyDescent="0.25">
      <c r="A5354" s="3"/>
    </row>
    <row r="5355" spans="1:1" x14ac:dyDescent="0.25">
      <c r="A5355" s="3"/>
    </row>
    <row r="5356" spans="1:1" x14ac:dyDescent="0.25">
      <c r="A5356" s="3"/>
    </row>
    <row r="5357" spans="1:1" x14ac:dyDescent="0.25">
      <c r="A5357" s="3"/>
    </row>
    <row r="5358" spans="1:1" x14ac:dyDescent="0.25">
      <c r="A5358" s="3"/>
    </row>
    <row r="5359" spans="1:1" x14ac:dyDescent="0.25">
      <c r="A5359" s="3"/>
    </row>
    <row r="5360" spans="1:1" x14ac:dyDescent="0.25">
      <c r="A5360" s="3"/>
    </row>
    <row r="5361" spans="1:1" x14ac:dyDescent="0.25">
      <c r="A5361" s="3"/>
    </row>
    <row r="5362" spans="1:1" x14ac:dyDescent="0.25">
      <c r="A5362" s="3"/>
    </row>
    <row r="5363" spans="1:1" x14ac:dyDescent="0.25">
      <c r="A5363" s="3"/>
    </row>
    <row r="5364" spans="1:1" x14ac:dyDescent="0.25">
      <c r="A5364" s="3"/>
    </row>
    <row r="5365" spans="1:1" x14ac:dyDescent="0.25">
      <c r="A5365" s="3"/>
    </row>
    <row r="5366" spans="1:1" x14ac:dyDescent="0.25">
      <c r="A5366" s="3"/>
    </row>
    <row r="5367" spans="1:1" x14ac:dyDescent="0.25">
      <c r="A5367" s="3"/>
    </row>
    <row r="5368" spans="1:1" x14ac:dyDescent="0.25">
      <c r="A5368" s="3"/>
    </row>
    <row r="5369" spans="1:1" x14ac:dyDescent="0.25">
      <c r="A5369" s="3"/>
    </row>
    <row r="5370" spans="1:1" x14ac:dyDescent="0.25">
      <c r="A5370" s="3"/>
    </row>
    <row r="5371" spans="1:1" x14ac:dyDescent="0.25">
      <c r="A5371" s="3"/>
    </row>
    <row r="5372" spans="1:1" x14ac:dyDescent="0.25">
      <c r="A5372" s="3"/>
    </row>
    <row r="5373" spans="1:1" x14ac:dyDescent="0.25">
      <c r="A5373" s="3"/>
    </row>
    <row r="5374" spans="1:1" x14ac:dyDescent="0.25">
      <c r="A5374" s="3"/>
    </row>
    <row r="5375" spans="1:1" x14ac:dyDescent="0.25">
      <c r="A5375" s="3"/>
    </row>
    <row r="5376" spans="1:1" x14ac:dyDescent="0.25">
      <c r="A5376" s="3"/>
    </row>
    <row r="5377" spans="1:1" x14ac:dyDescent="0.25">
      <c r="A5377" s="3"/>
    </row>
    <row r="5378" spans="1:1" x14ac:dyDescent="0.25">
      <c r="A5378" s="3"/>
    </row>
    <row r="5379" spans="1:1" x14ac:dyDescent="0.25">
      <c r="A5379" s="3"/>
    </row>
    <row r="5380" spans="1:1" x14ac:dyDescent="0.25">
      <c r="A5380" s="3"/>
    </row>
    <row r="5381" spans="1:1" x14ac:dyDescent="0.25">
      <c r="A5381" s="3"/>
    </row>
    <row r="5382" spans="1:1" x14ac:dyDescent="0.25">
      <c r="A5382" s="3"/>
    </row>
    <row r="5383" spans="1:1" x14ac:dyDescent="0.25">
      <c r="A5383" s="3"/>
    </row>
    <row r="5384" spans="1:1" x14ac:dyDescent="0.25">
      <c r="A5384" s="3"/>
    </row>
    <row r="5385" spans="1:1" x14ac:dyDescent="0.25">
      <c r="A5385" s="3"/>
    </row>
    <row r="5386" spans="1:1" x14ac:dyDescent="0.25">
      <c r="A5386" s="3"/>
    </row>
    <row r="5387" spans="1:1" x14ac:dyDescent="0.25">
      <c r="A5387" s="3"/>
    </row>
    <row r="5388" spans="1:1" x14ac:dyDescent="0.25">
      <c r="A5388" s="3"/>
    </row>
    <row r="5389" spans="1:1" x14ac:dyDescent="0.25">
      <c r="A5389" s="3"/>
    </row>
    <row r="5390" spans="1:1" x14ac:dyDescent="0.25">
      <c r="A5390" s="3"/>
    </row>
    <row r="5391" spans="1:1" x14ac:dyDescent="0.25">
      <c r="A5391" s="3"/>
    </row>
    <row r="5392" spans="1:1" x14ac:dyDescent="0.25">
      <c r="A5392" s="3"/>
    </row>
    <row r="5393" spans="1:1" x14ac:dyDescent="0.25">
      <c r="A5393" s="3"/>
    </row>
    <row r="5394" spans="1:1" x14ac:dyDescent="0.25">
      <c r="A5394" s="3"/>
    </row>
    <row r="5395" spans="1:1" x14ac:dyDescent="0.25">
      <c r="A5395" s="3"/>
    </row>
    <row r="5396" spans="1:1" x14ac:dyDescent="0.25">
      <c r="A5396" s="3"/>
    </row>
    <row r="5397" spans="1:1" x14ac:dyDescent="0.25">
      <c r="A5397" s="3"/>
    </row>
    <row r="5398" spans="1:1" x14ac:dyDescent="0.25">
      <c r="A5398" s="3"/>
    </row>
    <row r="5399" spans="1:1" x14ac:dyDescent="0.25">
      <c r="A5399" s="3"/>
    </row>
    <row r="5400" spans="1:1" x14ac:dyDescent="0.25">
      <c r="A5400" s="3"/>
    </row>
    <row r="5401" spans="1:1" x14ac:dyDescent="0.25">
      <c r="A5401" s="3"/>
    </row>
    <row r="5402" spans="1:1" x14ac:dyDescent="0.25">
      <c r="A5402" s="3"/>
    </row>
    <row r="5403" spans="1:1" x14ac:dyDescent="0.25">
      <c r="A5403" s="3"/>
    </row>
    <row r="5404" spans="1:1" x14ac:dyDescent="0.25">
      <c r="A5404" s="3"/>
    </row>
    <row r="5405" spans="1:1" x14ac:dyDescent="0.25">
      <c r="A5405" s="3"/>
    </row>
    <row r="5406" spans="1:1" x14ac:dyDescent="0.25">
      <c r="A5406" s="3"/>
    </row>
    <row r="5407" spans="1:1" x14ac:dyDescent="0.25">
      <c r="A5407" s="3"/>
    </row>
    <row r="5408" spans="1:1" x14ac:dyDescent="0.25">
      <c r="A5408" s="3"/>
    </row>
    <row r="5409" spans="1:1" x14ac:dyDescent="0.25">
      <c r="A5409" s="3"/>
    </row>
    <row r="5410" spans="1:1" x14ac:dyDescent="0.25">
      <c r="A5410" s="3"/>
    </row>
    <row r="5411" spans="1:1" x14ac:dyDescent="0.25">
      <c r="A5411" s="3"/>
    </row>
    <row r="5412" spans="1:1" x14ac:dyDescent="0.25">
      <c r="A5412" s="3"/>
    </row>
    <row r="5413" spans="1:1" x14ac:dyDescent="0.25">
      <c r="A5413" s="3"/>
    </row>
    <row r="5414" spans="1:1" x14ac:dyDescent="0.25">
      <c r="A5414" s="3"/>
    </row>
    <row r="5415" spans="1:1" x14ac:dyDescent="0.25">
      <c r="A5415" s="3"/>
    </row>
    <row r="5416" spans="1:1" x14ac:dyDescent="0.25">
      <c r="A5416" s="3"/>
    </row>
    <row r="5417" spans="1:1" x14ac:dyDescent="0.25">
      <c r="A5417" s="3"/>
    </row>
    <row r="5418" spans="1:1" x14ac:dyDescent="0.25">
      <c r="A5418" s="3"/>
    </row>
    <row r="5419" spans="1:1" x14ac:dyDescent="0.25">
      <c r="A5419" s="3"/>
    </row>
    <row r="5420" spans="1:1" x14ac:dyDescent="0.25">
      <c r="A5420" s="3"/>
    </row>
    <row r="5421" spans="1:1" x14ac:dyDescent="0.25">
      <c r="A5421" s="3"/>
    </row>
    <row r="5422" spans="1:1" x14ac:dyDescent="0.25">
      <c r="A5422" s="3"/>
    </row>
    <row r="5423" spans="1:1" x14ac:dyDescent="0.25">
      <c r="A5423" s="3"/>
    </row>
    <row r="5424" spans="1:1" x14ac:dyDescent="0.25">
      <c r="A5424" s="3"/>
    </row>
    <row r="5425" spans="1:1" x14ac:dyDescent="0.25">
      <c r="A5425" s="3"/>
    </row>
    <row r="5426" spans="1:1" x14ac:dyDescent="0.25">
      <c r="A5426" s="3"/>
    </row>
    <row r="5427" spans="1:1" x14ac:dyDescent="0.25">
      <c r="A5427" s="3"/>
    </row>
    <row r="5428" spans="1:1" x14ac:dyDescent="0.25">
      <c r="A5428" s="3"/>
    </row>
    <row r="5429" spans="1:1" x14ac:dyDescent="0.25">
      <c r="A5429" s="3"/>
    </row>
    <row r="5430" spans="1:1" x14ac:dyDescent="0.25">
      <c r="A5430" s="3"/>
    </row>
    <row r="5431" spans="1:1" x14ac:dyDescent="0.25">
      <c r="A5431" s="3"/>
    </row>
    <row r="5432" spans="1:1" x14ac:dyDescent="0.25">
      <c r="A5432" s="3"/>
    </row>
    <row r="5433" spans="1:1" x14ac:dyDescent="0.25">
      <c r="A5433" s="3"/>
    </row>
    <row r="5434" spans="1:1" x14ac:dyDescent="0.25">
      <c r="A5434" s="3"/>
    </row>
    <row r="5435" spans="1:1" x14ac:dyDescent="0.25">
      <c r="A5435" s="3"/>
    </row>
    <row r="5436" spans="1:1" x14ac:dyDescent="0.25">
      <c r="A5436" s="3"/>
    </row>
    <row r="5437" spans="1:1" x14ac:dyDescent="0.25">
      <c r="A5437" s="3"/>
    </row>
    <row r="5438" spans="1:1" x14ac:dyDescent="0.25">
      <c r="A5438" s="3"/>
    </row>
    <row r="5439" spans="1:1" x14ac:dyDescent="0.25">
      <c r="A5439" s="3"/>
    </row>
    <row r="5440" spans="1:1" x14ac:dyDescent="0.25">
      <c r="A5440" s="3"/>
    </row>
    <row r="5441" spans="1:1" x14ac:dyDescent="0.25">
      <c r="A5441" s="3"/>
    </row>
    <row r="5442" spans="1:1" x14ac:dyDescent="0.25">
      <c r="A5442" s="3"/>
    </row>
    <row r="5443" spans="1:1" x14ac:dyDescent="0.25">
      <c r="A5443" s="3"/>
    </row>
    <row r="5444" spans="1:1" x14ac:dyDescent="0.25">
      <c r="A5444" s="3"/>
    </row>
    <row r="5445" spans="1:1" x14ac:dyDescent="0.25">
      <c r="A5445" s="3"/>
    </row>
    <row r="5446" spans="1:1" x14ac:dyDescent="0.25">
      <c r="A5446" s="3"/>
    </row>
    <row r="5447" spans="1:1" x14ac:dyDescent="0.25">
      <c r="A5447" s="3"/>
    </row>
    <row r="5448" spans="1:1" x14ac:dyDescent="0.25">
      <c r="A5448" s="3"/>
    </row>
    <row r="5449" spans="1:1" x14ac:dyDescent="0.25">
      <c r="A5449" s="3"/>
    </row>
    <row r="5450" spans="1:1" x14ac:dyDescent="0.25">
      <c r="A5450" s="3"/>
    </row>
    <row r="5451" spans="1:1" x14ac:dyDescent="0.25">
      <c r="A5451" s="3"/>
    </row>
    <row r="5452" spans="1:1" x14ac:dyDescent="0.25">
      <c r="A5452" s="3"/>
    </row>
    <row r="5453" spans="1:1" x14ac:dyDescent="0.25">
      <c r="A5453" s="3"/>
    </row>
    <row r="5454" spans="1:1" x14ac:dyDescent="0.25">
      <c r="A5454" s="3"/>
    </row>
    <row r="5455" spans="1:1" x14ac:dyDescent="0.25">
      <c r="A5455" s="3"/>
    </row>
    <row r="5456" spans="1:1" x14ac:dyDescent="0.25">
      <c r="A5456" s="3"/>
    </row>
    <row r="5457" spans="1:1" x14ac:dyDescent="0.25">
      <c r="A5457" s="3"/>
    </row>
    <row r="5458" spans="1:1" x14ac:dyDescent="0.25">
      <c r="A5458" s="3"/>
    </row>
    <row r="5459" spans="1:1" x14ac:dyDescent="0.25">
      <c r="A5459" s="3"/>
    </row>
    <row r="5460" spans="1:1" x14ac:dyDescent="0.25">
      <c r="A5460" s="3"/>
    </row>
    <row r="5461" spans="1:1" x14ac:dyDescent="0.25">
      <c r="A5461" s="3"/>
    </row>
    <row r="5462" spans="1:1" x14ac:dyDescent="0.25">
      <c r="A5462" s="3"/>
    </row>
    <row r="5463" spans="1:1" x14ac:dyDescent="0.25">
      <c r="A5463" s="3"/>
    </row>
    <row r="5464" spans="1:1" x14ac:dyDescent="0.25">
      <c r="A5464" s="3"/>
    </row>
    <row r="5465" spans="1:1" x14ac:dyDescent="0.25">
      <c r="A5465" s="3"/>
    </row>
    <row r="5466" spans="1:1" x14ac:dyDescent="0.25">
      <c r="A5466" s="3"/>
    </row>
    <row r="5467" spans="1:1" x14ac:dyDescent="0.25">
      <c r="A5467" s="3"/>
    </row>
    <row r="5468" spans="1:1" x14ac:dyDescent="0.25">
      <c r="A5468" s="3"/>
    </row>
    <row r="5469" spans="1:1" x14ac:dyDescent="0.25">
      <c r="A5469" s="3"/>
    </row>
    <row r="5470" spans="1:1" x14ac:dyDescent="0.25">
      <c r="A5470" s="3"/>
    </row>
    <row r="5471" spans="1:1" x14ac:dyDescent="0.25">
      <c r="A5471" s="3"/>
    </row>
    <row r="5472" spans="1:1" x14ac:dyDescent="0.25">
      <c r="A5472" s="3"/>
    </row>
    <row r="5473" spans="1:1" x14ac:dyDescent="0.25">
      <c r="A5473" s="3"/>
    </row>
    <row r="5474" spans="1:1" x14ac:dyDescent="0.25">
      <c r="A5474" s="3"/>
    </row>
    <row r="5475" spans="1:1" x14ac:dyDescent="0.25">
      <c r="A5475" s="3"/>
    </row>
    <row r="5476" spans="1:1" x14ac:dyDescent="0.25">
      <c r="A5476" s="3"/>
    </row>
    <row r="5477" spans="1:1" x14ac:dyDescent="0.25">
      <c r="A5477" s="3"/>
    </row>
    <row r="5478" spans="1:1" x14ac:dyDescent="0.25">
      <c r="A5478" s="3"/>
    </row>
    <row r="5479" spans="1:1" x14ac:dyDescent="0.25">
      <c r="A5479" s="3"/>
    </row>
    <row r="5480" spans="1:1" x14ac:dyDescent="0.25">
      <c r="A5480" s="3"/>
    </row>
    <row r="5481" spans="1:1" x14ac:dyDescent="0.25">
      <c r="A5481" s="3"/>
    </row>
    <row r="5482" spans="1:1" x14ac:dyDescent="0.25">
      <c r="A5482" s="3"/>
    </row>
    <row r="5483" spans="1:1" x14ac:dyDescent="0.25">
      <c r="A5483" s="3"/>
    </row>
    <row r="5484" spans="1:1" x14ac:dyDescent="0.25">
      <c r="A5484" s="3"/>
    </row>
    <row r="5485" spans="1:1" x14ac:dyDescent="0.25">
      <c r="A5485" s="3"/>
    </row>
    <row r="5486" spans="1:1" x14ac:dyDescent="0.25">
      <c r="A5486" s="3"/>
    </row>
    <row r="5487" spans="1:1" x14ac:dyDescent="0.25">
      <c r="A5487" s="3"/>
    </row>
    <row r="5488" spans="1:1" x14ac:dyDescent="0.25">
      <c r="A5488" s="3"/>
    </row>
    <row r="5489" spans="1:1" x14ac:dyDescent="0.25">
      <c r="A5489" s="3"/>
    </row>
    <row r="5490" spans="1:1" x14ac:dyDescent="0.25">
      <c r="A5490" s="3"/>
    </row>
    <row r="5491" spans="1:1" x14ac:dyDescent="0.25">
      <c r="A5491" s="3"/>
    </row>
    <row r="5492" spans="1:1" x14ac:dyDescent="0.25">
      <c r="A5492" s="3"/>
    </row>
    <row r="5493" spans="1:1" x14ac:dyDescent="0.25">
      <c r="A5493" s="3"/>
    </row>
    <row r="5494" spans="1:1" x14ac:dyDescent="0.25">
      <c r="A5494" s="3"/>
    </row>
    <row r="5495" spans="1:1" x14ac:dyDescent="0.25">
      <c r="A5495" s="3"/>
    </row>
    <row r="5496" spans="1:1" x14ac:dyDescent="0.25">
      <c r="A5496" s="3"/>
    </row>
    <row r="5497" spans="1:1" x14ac:dyDescent="0.25">
      <c r="A5497" s="3"/>
    </row>
    <row r="5498" spans="1:1" x14ac:dyDescent="0.25">
      <c r="A5498" s="3"/>
    </row>
    <row r="5499" spans="1:1" x14ac:dyDescent="0.25">
      <c r="A5499" s="3"/>
    </row>
    <row r="5500" spans="1:1" x14ac:dyDescent="0.25">
      <c r="A5500" s="3"/>
    </row>
    <row r="5501" spans="1:1" x14ac:dyDescent="0.25">
      <c r="A5501" s="3"/>
    </row>
    <row r="5502" spans="1:1" x14ac:dyDescent="0.25">
      <c r="A5502" s="3"/>
    </row>
    <row r="5503" spans="1:1" x14ac:dyDescent="0.25">
      <c r="A5503" s="3"/>
    </row>
    <row r="5504" spans="1:1" x14ac:dyDescent="0.25">
      <c r="A5504" s="3"/>
    </row>
    <row r="5505" spans="1:1" x14ac:dyDescent="0.25">
      <c r="A5505" s="3"/>
    </row>
    <row r="5506" spans="1:1" x14ac:dyDescent="0.25">
      <c r="A5506" s="3"/>
    </row>
    <row r="5507" spans="1:1" x14ac:dyDescent="0.25">
      <c r="A5507" s="3"/>
    </row>
    <row r="5508" spans="1:1" x14ac:dyDescent="0.25">
      <c r="A5508" s="3"/>
    </row>
    <row r="5509" spans="1:1" x14ac:dyDescent="0.25">
      <c r="A5509" s="3"/>
    </row>
    <row r="5510" spans="1:1" x14ac:dyDescent="0.25">
      <c r="A5510" s="3"/>
    </row>
    <row r="5511" spans="1:1" x14ac:dyDescent="0.25">
      <c r="A5511" s="3"/>
    </row>
    <row r="5512" spans="1:1" x14ac:dyDescent="0.25">
      <c r="A5512" s="3"/>
    </row>
    <row r="5513" spans="1:1" x14ac:dyDescent="0.25">
      <c r="A5513" s="3"/>
    </row>
    <row r="5514" spans="1:1" x14ac:dyDescent="0.25">
      <c r="A5514" s="3"/>
    </row>
    <row r="5515" spans="1:1" x14ac:dyDescent="0.25">
      <c r="A5515" s="3"/>
    </row>
    <row r="5516" spans="1:1" x14ac:dyDescent="0.25">
      <c r="A5516" s="3"/>
    </row>
    <row r="5517" spans="1:1" x14ac:dyDescent="0.25">
      <c r="A5517" s="3"/>
    </row>
    <row r="5518" spans="1:1" x14ac:dyDescent="0.25">
      <c r="A5518" s="3"/>
    </row>
    <row r="5519" spans="1:1" x14ac:dyDescent="0.25">
      <c r="A5519" s="3"/>
    </row>
    <row r="5520" spans="1:1" x14ac:dyDescent="0.25">
      <c r="A5520" s="3"/>
    </row>
    <row r="5521" spans="1:1" x14ac:dyDescent="0.25">
      <c r="A5521" s="3"/>
    </row>
    <row r="5522" spans="1:1" x14ac:dyDescent="0.25">
      <c r="A5522" s="3"/>
    </row>
    <row r="5523" spans="1:1" x14ac:dyDescent="0.25">
      <c r="A5523" s="3"/>
    </row>
    <row r="5524" spans="1:1" x14ac:dyDescent="0.25">
      <c r="A5524" s="3"/>
    </row>
    <row r="5525" spans="1:1" x14ac:dyDescent="0.25">
      <c r="A5525" s="3"/>
    </row>
    <row r="5526" spans="1:1" x14ac:dyDescent="0.25">
      <c r="A5526" s="3"/>
    </row>
    <row r="5527" spans="1:1" x14ac:dyDescent="0.25">
      <c r="A5527" s="3"/>
    </row>
    <row r="5528" spans="1:1" x14ac:dyDescent="0.25">
      <c r="A5528" s="3"/>
    </row>
    <row r="5529" spans="1:1" x14ac:dyDescent="0.25">
      <c r="A5529" s="3"/>
    </row>
    <row r="5530" spans="1:1" x14ac:dyDescent="0.25">
      <c r="A5530" s="3"/>
    </row>
    <row r="5531" spans="1:1" x14ac:dyDescent="0.25">
      <c r="A5531" s="3"/>
    </row>
    <row r="5532" spans="1:1" x14ac:dyDescent="0.25">
      <c r="A5532" s="3"/>
    </row>
    <row r="5533" spans="1:1" x14ac:dyDescent="0.25">
      <c r="A5533" s="3"/>
    </row>
    <row r="5534" spans="1:1" x14ac:dyDescent="0.25">
      <c r="A5534" s="3"/>
    </row>
    <row r="5535" spans="1:1" x14ac:dyDescent="0.25">
      <c r="A5535" s="3"/>
    </row>
    <row r="5536" spans="1:1" x14ac:dyDescent="0.25">
      <c r="A5536" s="3"/>
    </row>
    <row r="5537" spans="1:1" x14ac:dyDescent="0.25">
      <c r="A5537" s="3"/>
    </row>
    <row r="5538" spans="1:1" x14ac:dyDescent="0.25">
      <c r="A5538" s="3"/>
    </row>
    <row r="5539" spans="1:1" x14ac:dyDescent="0.25">
      <c r="A5539" s="3"/>
    </row>
    <row r="5540" spans="1:1" x14ac:dyDescent="0.25">
      <c r="A5540" s="3"/>
    </row>
    <row r="5541" spans="1:1" x14ac:dyDescent="0.25">
      <c r="A5541" s="3"/>
    </row>
    <row r="5542" spans="1:1" x14ac:dyDescent="0.25">
      <c r="A5542" s="3"/>
    </row>
    <row r="5543" spans="1:1" x14ac:dyDescent="0.25">
      <c r="A5543" s="3"/>
    </row>
    <row r="5544" spans="1:1" x14ac:dyDescent="0.25">
      <c r="A5544" s="3"/>
    </row>
    <row r="5545" spans="1:1" x14ac:dyDescent="0.25">
      <c r="A5545" s="3"/>
    </row>
    <row r="5546" spans="1:1" x14ac:dyDescent="0.25">
      <c r="A5546" s="3"/>
    </row>
    <row r="5547" spans="1:1" x14ac:dyDescent="0.25">
      <c r="A5547" s="3"/>
    </row>
    <row r="5548" spans="1:1" x14ac:dyDescent="0.25">
      <c r="A5548" s="3"/>
    </row>
    <row r="5549" spans="1:1" x14ac:dyDescent="0.25">
      <c r="A5549" s="3"/>
    </row>
    <row r="5550" spans="1:1" x14ac:dyDescent="0.25">
      <c r="A5550" s="3"/>
    </row>
    <row r="5551" spans="1:1" x14ac:dyDescent="0.25">
      <c r="A5551" s="3"/>
    </row>
    <row r="5552" spans="1:1" x14ac:dyDescent="0.25">
      <c r="A5552" s="3"/>
    </row>
    <row r="5553" spans="1:1" x14ac:dyDescent="0.25">
      <c r="A5553" s="3"/>
    </row>
    <row r="5554" spans="1:1" x14ac:dyDescent="0.25">
      <c r="A5554" s="3"/>
    </row>
    <row r="5555" spans="1:1" x14ac:dyDescent="0.25">
      <c r="A5555" s="3"/>
    </row>
    <row r="5556" spans="1:1" x14ac:dyDescent="0.25">
      <c r="A5556" s="3"/>
    </row>
    <row r="5557" spans="1:1" x14ac:dyDescent="0.25">
      <c r="A5557" s="3"/>
    </row>
    <row r="5558" spans="1:1" x14ac:dyDescent="0.25">
      <c r="A5558" s="3"/>
    </row>
    <row r="5559" spans="1:1" x14ac:dyDescent="0.25">
      <c r="A5559" s="3"/>
    </row>
    <row r="5560" spans="1:1" x14ac:dyDescent="0.25">
      <c r="A5560" s="3"/>
    </row>
    <row r="5561" spans="1:1" x14ac:dyDescent="0.25">
      <c r="A5561" s="3"/>
    </row>
    <row r="5562" spans="1:1" x14ac:dyDescent="0.25">
      <c r="A5562" s="3"/>
    </row>
    <row r="5563" spans="1:1" x14ac:dyDescent="0.25">
      <c r="A5563" s="3"/>
    </row>
    <row r="5564" spans="1:1" x14ac:dyDescent="0.25">
      <c r="A5564" s="3"/>
    </row>
    <row r="5565" spans="1:1" x14ac:dyDescent="0.25">
      <c r="A5565" s="3"/>
    </row>
    <row r="5566" spans="1:1" x14ac:dyDescent="0.25">
      <c r="A5566" s="3"/>
    </row>
    <row r="5567" spans="1:1" x14ac:dyDescent="0.25">
      <c r="A5567" s="3"/>
    </row>
    <row r="5568" spans="1:1" x14ac:dyDescent="0.25">
      <c r="A5568" s="3"/>
    </row>
    <row r="5569" spans="1:1" x14ac:dyDescent="0.25">
      <c r="A5569" s="3"/>
    </row>
    <row r="5570" spans="1:1" x14ac:dyDescent="0.25">
      <c r="A5570" s="3"/>
    </row>
    <row r="5571" spans="1:1" x14ac:dyDescent="0.25">
      <c r="A5571" s="3"/>
    </row>
    <row r="5572" spans="1:1" x14ac:dyDescent="0.25">
      <c r="A5572" s="3"/>
    </row>
    <row r="5573" spans="1:1" x14ac:dyDescent="0.25">
      <c r="A5573" s="3"/>
    </row>
    <row r="5574" spans="1:1" x14ac:dyDescent="0.25">
      <c r="A5574" s="3"/>
    </row>
    <row r="5575" spans="1:1" x14ac:dyDescent="0.25">
      <c r="A5575" s="3"/>
    </row>
    <row r="5576" spans="1:1" x14ac:dyDescent="0.25">
      <c r="A5576" s="3"/>
    </row>
    <row r="5577" spans="1:1" x14ac:dyDescent="0.25">
      <c r="A5577" s="3"/>
    </row>
    <row r="5578" spans="1:1" x14ac:dyDescent="0.25">
      <c r="A5578" s="3"/>
    </row>
    <row r="5579" spans="1:1" x14ac:dyDescent="0.25">
      <c r="A5579" s="3"/>
    </row>
    <row r="5580" spans="1:1" x14ac:dyDescent="0.25">
      <c r="A5580" s="3"/>
    </row>
    <row r="5581" spans="1:1" x14ac:dyDescent="0.25">
      <c r="A5581" s="3"/>
    </row>
    <row r="5582" spans="1:1" x14ac:dyDescent="0.25">
      <c r="A5582" s="3"/>
    </row>
    <row r="5583" spans="1:1" x14ac:dyDescent="0.25">
      <c r="A5583" s="3"/>
    </row>
    <row r="5584" spans="1:1" x14ac:dyDescent="0.25">
      <c r="A5584" s="3"/>
    </row>
    <row r="5585" spans="1:1" x14ac:dyDescent="0.25">
      <c r="A5585" s="3"/>
    </row>
    <row r="5586" spans="1:1" x14ac:dyDescent="0.25">
      <c r="A5586" s="3"/>
    </row>
    <row r="5587" spans="1:1" x14ac:dyDescent="0.25">
      <c r="A5587" s="3"/>
    </row>
    <row r="5588" spans="1:1" x14ac:dyDescent="0.25">
      <c r="A5588" s="3"/>
    </row>
    <row r="5589" spans="1:1" x14ac:dyDescent="0.25">
      <c r="A5589" s="3"/>
    </row>
    <row r="5590" spans="1:1" x14ac:dyDescent="0.25">
      <c r="A5590" s="3"/>
    </row>
    <row r="5591" spans="1:1" x14ac:dyDescent="0.25">
      <c r="A5591" s="3"/>
    </row>
    <row r="5592" spans="1:1" x14ac:dyDescent="0.25">
      <c r="A5592" s="3"/>
    </row>
    <row r="5593" spans="1:1" x14ac:dyDescent="0.25">
      <c r="A5593" s="3"/>
    </row>
    <row r="5594" spans="1:1" x14ac:dyDescent="0.25">
      <c r="A5594" s="3"/>
    </row>
    <row r="5595" spans="1:1" x14ac:dyDescent="0.25">
      <c r="A5595" s="3"/>
    </row>
    <row r="5596" spans="1:1" x14ac:dyDescent="0.25">
      <c r="A5596" s="3"/>
    </row>
    <row r="5597" spans="1:1" x14ac:dyDescent="0.25">
      <c r="A5597" s="3"/>
    </row>
    <row r="5598" spans="1:1" x14ac:dyDescent="0.25">
      <c r="A5598" s="3"/>
    </row>
    <row r="5599" spans="1:1" x14ac:dyDescent="0.25">
      <c r="A5599" s="3"/>
    </row>
    <row r="5600" spans="1:1" x14ac:dyDescent="0.25">
      <c r="A5600" s="3"/>
    </row>
    <row r="5601" spans="1:1" x14ac:dyDescent="0.25">
      <c r="A5601" s="3"/>
    </row>
    <row r="5602" spans="1:1" x14ac:dyDescent="0.25">
      <c r="A5602" s="3"/>
    </row>
    <row r="5603" spans="1:1" x14ac:dyDescent="0.25">
      <c r="A5603" s="3"/>
    </row>
    <row r="5604" spans="1:1" x14ac:dyDescent="0.25">
      <c r="A5604" s="3"/>
    </row>
    <row r="5605" spans="1:1" x14ac:dyDescent="0.25">
      <c r="A5605" s="3"/>
    </row>
    <row r="5606" spans="1:1" x14ac:dyDescent="0.25">
      <c r="A5606" s="3"/>
    </row>
    <row r="5607" spans="1:1" x14ac:dyDescent="0.25">
      <c r="A5607" s="3"/>
    </row>
    <row r="5608" spans="1:1" x14ac:dyDescent="0.25">
      <c r="A5608" s="3"/>
    </row>
    <row r="5609" spans="1:1" x14ac:dyDescent="0.25">
      <c r="A5609" s="3"/>
    </row>
    <row r="5610" spans="1:1" x14ac:dyDescent="0.25">
      <c r="A5610" s="3"/>
    </row>
    <row r="5611" spans="1:1" x14ac:dyDescent="0.25">
      <c r="A5611" s="3"/>
    </row>
    <row r="5612" spans="1:1" x14ac:dyDescent="0.25">
      <c r="A5612" s="3"/>
    </row>
    <row r="5613" spans="1:1" x14ac:dyDescent="0.25">
      <c r="A5613" s="3"/>
    </row>
    <row r="5614" spans="1:1" x14ac:dyDescent="0.25">
      <c r="A5614" s="3"/>
    </row>
    <row r="5615" spans="1:1" x14ac:dyDescent="0.25">
      <c r="A5615" s="3"/>
    </row>
    <row r="5616" spans="1:1" x14ac:dyDescent="0.25">
      <c r="A5616" s="3"/>
    </row>
    <row r="5617" spans="1:1" x14ac:dyDescent="0.25">
      <c r="A5617" s="3"/>
    </row>
    <row r="5618" spans="1:1" x14ac:dyDescent="0.25">
      <c r="A5618" s="3"/>
    </row>
    <row r="5619" spans="1:1" x14ac:dyDescent="0.25">
      <c r="A5619" s="3"/>
    </row>
    <row r="5620" spans="1:1" x14ac:dyDescent="0.25">
      <c r="A5620" s="3"/>
    </row>
    <row r="5621" spans="1:1" x14ac:dyDescent="0.25">
      <c r="A5621" s="3"/>
    </row>
    <row r="5622" spans="1:1" x14ac:dyDescent="0.25">
      <c r="A5622" s="3"/>
    </row>
    <row r="5623" spans="1:1" x14ac:dyDescent="0.25">
      <c r="A5623" s="3"/>
    </row>
    <row r="5624" spans="1:1" x14ac:dyDescent="0.25">
      <c r="A5624" s="3"/>
    </row>
    <row r="5625" spans="1:1" x14ac:dyDescent="0.25">
      <c r="A5625" s="3"/>
    </row>
    <row r="5626" spans="1:1" x14ac:dyDescent="0.25">
      <c r="A5626" s="3"/>
    </row>
    <row r="5627" spans="1:1" x14ac:dyDescent="0.25">
      <c r="A5627" s="3"/>
    </row>
    <row r="5628" spans="1:1" x14ac:dyDescent="0.25">
      <c r="A5628" s="3"/>
    </row>
    <row r="5629" spans="1:1" x14ac:dyDescent="0.25">
      <c r="A5629" s="3"/>
    </row>
    <row r="5630" spans="1:1" x14ac:dyDescent="0.25">
      <c r="A5630" s="3"/>
    </row>
    <row r="5631" spans="1:1" x14ac:dyDescent="0.25">
      <c r="A5631" s="3"/>
    </row>
    <row r="5632" spans="1:1" x14ac:dyDescent="0.25">
      <c r="A5632" s="3"/>
    </row>
    <row r="5633" spans="1:1" x14ac:dyDescent="0.25">
      <c r="A5633" s="3"/>
    </row>
    <row r="5634" spans="1:1" x14ac:dyDescent="0.25">
      <c r="A5634" s="3"/>
    </row>
    <row r="5635" spans="1:1" x14ac:dyDescent="0.25">
      <c r="A5635" s="3"/>
    </row>
    <row r="5636" spans="1:1" x14ac:dyDescent="0.25">
      <c r="A5636" s="3"/>
    </row>
    <row r="5637" spans="1:1" x14ac:dyDescent="0.25">
      <c r="A5637" s="3"/>
    </row>
    <row r="5638" spans="1:1" x14ac:dyDescent="0.25">
      <c r="A5638" s="3"/>
    </row>
    <row r="5639" spans="1:1" x14ac:dyDescent="0.25">
      <c r="A5639" s="3"/>
    </row>
    <row r="5640" spans="1:1" x14ac:dyDescent="0.25">
      <c r="A5640" s="3"/>
    </row>
    <row r="5641" spans="1:1" x14ac:dyDescent="0.25">
      <c r="A5641" s="3"/>
    </row>
    <row r="5642" spans="1:1" x14ac:dyDescent="0.25">
      <c r="A5642" s="3"/>
    </row>
    <row r="5643" spans="1:1" x14ac:dyDescent="0.25">
      <c r="A5643" s="3"/>
    </row>
    <row r="5644" spans="1:1" x14ac:dyDescent="0.25">
      <c r="A5644" s="3"/>
    </row>
    <row r="5645" spans="1:1" x14ac:dyDescent="0.25">
      <c r="A5645" s="3"/>
    </row>
    <row r="5646" spans="1:1" x14ac:dyDescent="0.25">
      <c r="A5646" s="3"/>
    </row>
    <row r="5647" spans="1:1" x14ac:dyDescent="0.25">
      <c r="A5647" s="3"/>
    </row>
    <row r="5648" spans="1:1" x14ac:dyDescent="0.25">
      <c r="A5648" s="3"/>
    </row>
    <row r="5649" spans="1:1" x14ac:dyDescent="0.25">
      <c r="A5649" s="3"/>
    </row>
    <row r="5650" spans="1:1" x14ac:dyDescent="0.25">
      <c r="A5650" s="3"/>
    </row>
    <row r="5651" spans="1:1" x14ac:dyDescent="0.25">
      <c r="A5651" s="3"/>
    </row>
    <row r="5652" spans="1:1" x14ac:dyDescent="0.25">
      <c r="A5652" s="3"/>
    </row>
    <row r="5653" spans="1:1" x14ac:dyDescent="0.25">
      <c r="A5653" s="3"/>
    </row>
    <row r="5654" spans="1:1" x14ac:dyDescent="0.25">
      <c r="A5654" s="3"/>
    </row>
    <row r="5655" spans="1:1" x14ac:dyDescent="0.25">
      <c r="A5655" s="3"/>
    </row>
    <row r="5656" spans="1:1" x14ac:dyDescent="0.25">
      <c r="A5656" s="3"/>
    </row>
    <row r="5657" spans="1:1" x14ac:dyDescent="0.25">
      <c r="A5657" s="3"/>
    </row>
    <row r="5658" spans="1:1" x14ac:dyDescent="0.25">
      <c r="A5658" s="3"/>
    </row>
    <row r="5659" spans="1:1" x14ac:dyDescent="0.25">
      <c r="A5659" s="3"/>
    </row>
    <row r="5660" spans="1:1" x14ac:dyDescent="0.25">
      <c r="A5660" s="3"/>
    </row>
    <row r="5661" spans="1:1" x14ac:dyDescent="0.25">
      <c r="A5661" s="3"/>
    </row>
    <row r="5662" spans="1:1" x14ac:dyDescent="0.25">
      <c r="A5662" s="3"/>
    </row>
    <row r="5663" spans="1:1" x14ac:dyDescent="0.25">
      <c r="A5663" s="3"/>
    </row>
    <row r="5664" spans="1:1" x14ac:dyDescent="0.25">
      <c r="A5664" s="3"/>
    </row>
    <row r="5665" spans="1:1" x14ac:dyDescent="0.25">
      <c r="A5665" s="3"/>
    </row>
    <row r="5666" spans="1:1" x14ac:dyDescent="0.25">
      <c r="A5666" s="3"/>
    </row>
    <row r="5667" spans="1:1" x14ac:dyDescent="0.25">
      <c r="A5667" s="3"/>
    </row>
    <row r="5668" spans="1:1" x14ac:dyDescent="0.25">
      <c r="A5668" s="3"/>
    </row>
    <row r="5669" spans="1:1" x14ac:dyDescent="0.25">
      <c r="A5669" s="3"/>
    </row>
    <row r="5670" spans="1:1" x14ac:dyDescent="0.25">
      <c r="A5670" s="3"/>
    </row>
    <row r="5671" spans="1:1" x14ac:dyDescent="0.25">
      <c r="A5671" s="3"/>
    </row>
    <row r="5672" spans="1:1" x14ac:dyDescent="0.25">
      <c r="A5672" s="3"/>
    </row>
    <row r="5673" spans="1:1" x14ac:dyDescent="0.25">
      <c r="A5673" s="3"/>
    </row>
    <row r="5674" spans="1:1" x14ac:dyDescent="0.25">
      <c r="A5674" s="3"/>
    </row>
    <row r="5675" spans="1:1" x14ac:dyDescent="0.25">
      <c r="A5675" s="3"/>
    </row>
    <row r="5676" spans="1:1" x14ac:dyDescent="0.25">
      <c r="A5676" s="3"/>
    </row>
    <row r="5677" spans="1:1" x14ac:dyDescent="0.25">
      <c r="A5677" s="3"/>
    </row>
    <row r="5678" spans="1:1" x14ac:dyDescent="0.25">
      <c r="A5678" s="3"/>
    </row>
    <row r="5679" spans="1:1" x14ac:dyDescent="0.25">
      <c r="A5679" s="3"/>
    </row>
    <row r="5680" spans="1:1" x14ac:dyDescent="0.25">
      <c r="A5680" s="3"/>
    </row>
    <row r="5681" spans="1:1" x14ac:dyDescent="0.25">
      <c r="A5681" s="3"/>
    </row>
    <row r="5682" spans="1:1" x14ac:dyDescent="0.25">
      <c r="A5682" s="3"/>
    </row>
    <row r="5683" spans="1:1" x14ac:dyDescent="0.25">
      <c r="A5683" s="3"/>
    </row>
    <row r="5684" spans="1:1" x14ac:dyDescent="0.25">
      <c r="A5684" s="3"/>
    </row>
    <row r="5685" spans="1:1" x14ac:dyDescent="0.25">
      <c r="A5685" s="3"/>
    </row>
    <row r="5686" spans="1:1" x14ac:dyDescent="0.25">
      <c r="A5686" s="3"/>
    </row>
    <row r="5687" spans="1:1" x14ac:dyDescent="0.25">
      <c r="A5687" s="3"/>
    </row>
    <row r="5688" spans="1:1" x14ac:dyDescent="0.25">
      <c r="A5688" s="3"/>
    </row>
    <row r="5689" spans="1:1" x14ac:dyDescent="0.25">
      <c r="A5689" s="3"/>
    </row>
    <row r="5690" spans="1:1" x14ac:dyDescent="0.25">
      <c r="A5690" s="3"/>
    </row>
    <row r="5691" spans="1:1" x14ac:dyDescent="0.25">
      <c r="A5691" s="3"/>
    </row>
    <row r="5692" spans="1:1" x14ac:dyDescent="0.25">
      <c r="A5692" s="3"/>
    </row>
    <row r="5693" spans="1:1" x14ac:dyDescent="0.25">
      <c r="A5693" s="3"/>
    </row>
    <row r="5694" spans="1:1" x14ac:dyDescent="0.25">
      <c r="A5694" s="3"/>
    </row>
    <row r="5695" spans="1:1" x14ac:dyDescent="0.25">
      <c r="A5695" s="3"/>
    </row>
    <row r="5696" spans="1:1" x14ac:dyDescent="0.25">
      <c r="A5696" s="3"/>
    </row>
    <row r="5697" spans="1:1" x14ac:dyDescent="0.25">
      <c r="A5697" s="3"/>
    </row>
    <row r="5698" spans="1:1" x14ac:dyDescent="0.25">
      <c r="A5698" s="3"/>
    </row>
    <row r="5699" spans="1:1" x14ac:dyDescent="0.25">
      <c r="A5699" s="3"/>
    </row>
    <row r="5700" spans="1:1" x14ac:dyDescent="0.25">
      <c r="A5700" s="3"/>
    </row>
    <row r="5701" spans="1:1" x14ac:dyDescent="0.25">
      <c r="A5701" s="3"/>
    </row>
    <row r="5702" spans="1:1" x14ac:dyDescent="0.25">
      <c r="A5702" s="3"/>
    </row>
    <row r="5703" spans="1:1" x14ac:dyDescent="0.25">
      <c r="A5703" s="3"/>
    </row>
    <row r="5704" spans="1:1" x14ac:dyDescent="0.25">
      <c r="A5704" s="3"/>
    </row>
    <row r="5705" spans="1:1" x14ac:dyDescent="0.25">
      <c r="A5705" s="3"/>
    </row>
    <row r="5706" spans="1:1" x14ac:dyDescent="0.25">
      <c r="A5706" s="3"/>
    </row>
    <row r="5707" spans="1:1" x14ac:dyDescent="0.25">
      <c r="A5707" s="3"/>
    </row>
    <row r="5708" spans="1:1" x14ac:dyDescent="0.25">
      <c r="A5708" s="3"/>
    </row>
    <row r="5709" spans="1:1" x14ac:dyDescent="0.25">
      <c r="A5709" s="3"/>
    </row>
    <row r="5710" spans="1:1" x14ac:dyDescent="0.25">
      <c r="A5710" s="3"/>
    </row>
    <row r="5711" spans="1:1" x14ac:dyDescent="0.25">
      <c r="A5711" s="3"/>
    </row>
    <row r="5712" spans="1:1" x14ac:dyDescent="0.25">
      <c r="A5712" s="3"/>
    </row>
    <row r="5713" spans="1:1" x14ac:dyDescent="0.25">
      <c r="A5713" s="3"/>
    </row>
    <row r="5714" spans="1:1" x14ac:dyDescent="0.25">
      <c r="A5714" s="3"/>
    </row>
    <row r="5715" spans="1:1" x14ac:dyDescent="0.25">
      <c r="A5715" s="3"/>
    </row>
    <row r="5716" spans="1:1" x14ac:dyDescent="0.25">
      <c r="A5716" s="3"/>
    </row>
    <row r="5717" spans="1:1" x14ac:dyDescent="0.25">
      <c r="A5717" s="3"/>
    </row>
    <row r="5718" spans="1:1" x14ac:dyDescent="0.25">
      <c r="A5718" s="3"/>
    </row>
    <row r="5719" spans="1:1" x14ac:dyDescent="0.25">
      <c r="A5719" s="3"/>
    </row>
    <row r="5720" spans="1:1" x14ac:dyDescent="0.25">
      <c r="A5720" s="3"/>
    </row>
    <row r="5721" spans="1:1" x14ac:dyDescent="0.25">
      <c r="A5721" s="3"/>
    </row>
    <row r="5722" spans="1:1" x14ac:dyDescent="0.25">
      <c r="A5722" s="3"/>
    </row>
    <row r="5723" spans="1:1" x14ac:dyDescent="0.25">
      <c r="A5723" s="3"/>
    </row>
    <row r="5724" spans="1:1" x14ac:dyDescent="0.25">
      <c r="A5724" s="3"/>
    </row>
    <row r="5725" spans="1:1" x14ac:dyDescent="0.25">
      <c r="A5725" s="3"/>
    </row>
    <row r="5726" spans="1:1" x14ac:dyDescent="0.25">
      <c r="A5726" s="3"/>
    </row>
    <row r="5727" spans="1:1" x14ac:dyDescent="0.25">
      <c r="A5727" s="3"/>
    </row>
    <row r="5728" spans="1:1" x14ac:dyDescent="0.25">
      <c r="A5728" s="3"/>
    </row>
    <row r="5729" spans="1:1" x14ac:dyDescent="0.25">
      <c r="A5729" s="3"/>
    </row>
    <row r="5730" spans="1:1" x14ac:dyDescent="0.25">
      <c r="A5730" s="3"/>
    </row>
    <row r="5731" spans="1:1" x14ac:dyDescent="0.25">
      <c r="A5731" s="3"/>
    </row>
    <row r="5732" spans="1:1" x14ac:dyDescent="0.25">
      <c r="A5732" s="3"/>
    </row>
    <row r="5733" spans="1:1" x14ac:dyDescent="0.25">
      <c r="A5733" s="3"/>
    </row>
    <row r="5734" spans="1:1" x14ac:dyDescent="0.25">
      <c r="A5734" s="3"/>
    </row>
    <row r="5735" spans="1:1" x14ac:dyDescent="0.25">
      <c r="A5735" s="3"/>
    </row>
    <row r="5736" spans="1:1" x14ac:dyDescent="0.25">
      <c r="A5736" s="3"/>
    </row>
    <row r="5737" spans="1:1" x14ac:dyDescent="0.25">
      <c r="A5737" s="3"/>
    </row>
    <row r="5738" spans="1:1" x14ac:dyDescent="0.25">
      <c r="A5738" s="3"/>
    </row>
    <row r="5739" spans="1:1" x14ac:dyDescent="0.25">
      <c r="A5739" s="3"/>
    </row>
    <row r="5740" spans="1:1" x14ac:dyDescent="0.25">
      <c r="A5740" s="3"/>
    </row>
    <row r="5741" spans="1:1" x14ac:dyDescent="0.25">
      <c r="A5741" s="3"/>
    </row>
    <row r="5742" spans="1:1" x14ac:dyDescent="0.25">
      <c r="A5742" s="3"/>
    </row>
    <row r="5743" spans="1:1" x14ac:dyDescent="0.25">
      <c r="A5743" s="3"/>
    </row>
    <row r="5744" spans="1:1" x14ac:dyDescent="0.25">
      <c r="A5744" s="3"/>
    </row>
    <row r="5745" spans="1:1" x14ac:dyDescent="0.25">
      <c r="A5745" s="3"/>
    </row>
    <row r="5746" spans="1:1" x14ac:dyDescent="0.25">
      <c r="A5746" s="3"/>
    </row>
    <row r="5747" spans="1:1" x14ac:dyDescent="0.25">
      <c r="A5747" s="3"/>
    </row>
    <row r="5748" spans="1:1" x14ac:dyDescent="0.25">
      <c r="A5748" s="3"/>
    </row>
    <row r="5749" spans="1:1" x14ac:dyDescent="0.25">
      <c r="A5749" s="3"/>
    </row>
    <row r="5750" spans="1:1" x14ac:dyDescent="0.25">
      <c r="A5750" s="3"/>
    </row>
    <row r="5751" spans="1:1" x14ac:dyDescent="0.25">
      <c r="A5751" s="3"/>
    </row>
    <row r="5752" spans="1:1" x14ac:dyDescent="0.25">
      <c r="A5752" s="3"/>
    </row>
    <row r="5753" spans="1:1" x14ac:dyDescent="0.25">
      <c r="A5753" s="3"/>
    </row>
    <row r="5754" spans="1:1" x14ac:dyDescent="0.25">
      <c r="A5754" s="3"/>
    </row>
    <row r="5755" spans="1:1" x14ac:dyDescent="0.25">
      <c r="A5755" s="3"/>
    </row>
    <row r="5756" spans="1:1" x14ac:dyDescent="0.25">
      <c r="A5756" s="3"/>
    </row>
    <row r="5757" spans="1:1" x14ac:dyDescent="0.25">
      <c r="A5757" s="3"/>
    </row>
    <row r="5758" spans="1:1" x14ac:dyDescent="0.25">
      <c r="A5758" s="3"/>
    </row>
    <row r="5759" spans="1:1" x14ac:dyDescent="0.25">
      <c r="A5759" s="3"/>
    </row>
    <row r="5760" spans="1:1" x14ac:dyDescent="0.25">
      <c r="A5760" s="3"/>
    </row>
    <row r="5761" spans="1:1" x14ac:dyDescent="0.25">
      <c r="A5761" s="3"/>
    </row>
    <row r="5762" spans="1:1" x14ac:dyDescent="0.25">
      <c r="A5762" s="3"/>
    </row>
    <row r="5763" spans="1:1" x14ac:dyDescent="0.25">
      <c r="A5763" s="3"/>
    </row>
    <row r="5764" spans="1:1" x14ac:dyDescent="0.25">
      <c r="A5764" s="3"/>
    </row>
    <row r="5765" spans="1:1" x14ac:dyDescent="0.25">
      <c r="A5765" s="3"/>
    </row>
    <row r="5766" spans="1:1" x14ac:dyDescent="0.25">
      <c r="A5766" s="3"/>
    </row>
    <row r="5767" spans="1:1" x14ac:dyDescent="0.25">
      <c r="A5767" s="3"/>
    </row>
    <row r="5768" spans="1:1" x14ac:dyDescent="0.25">
      <c r="A5768" s="3"/>
    </row>
    <row r="5769" spans="1:1" x14ac:dyDescent="0.25">
      <c r="A5769" s="3"/>
    </row>
    <row r="5770" spans="1:1" x14ac:dyDescent="0.25">
      <c r="A5770" s="3"/>
    </row>
    <row r="5771" spans="1:1" x14ac:dyDescent="0.25">
      <c r="A5771" s="3"/>
    </row>
    <row r="5772" spans="1:1" x14ac:dyDescent="0.25">
      <c r="A5772" s="3"/>
    </row>
    <row r="5773" spans="1:1" x14ac:dyDescent="0.25">
      <c r="A5773" s="3"/>
    </row>
    <row r="5774" spans="1:1" x14ac:dyDescent="0.25">
      <c r="A5774" s="3"/>
    </row>
    <row r="5775" spans="1:1" x14ac:dyDescent="0.25">
      <c r="A5775" s="3"/>
    </row>
    <row r="5776" spans="1:1" x14ac:dyDescent="0.25">
      <c r="A5776" s="3"/>
    </row>
    <row r="5777" spans="1:1" x14ac:dyDescent="0.25">
      <c r="A5777" s="3"/>
    </row>
    <row r="5778" spans="1:1" x14ac:dyDescent="0.25">
      <c r="A5778" s="3"/>
    </row>
    <row r="5779" spans="1:1" x14ac:dyDescent="0.25">
      <c r="A5779" s="3"/>
    </row>
    <row r="5780" spans="1:1" x14ac:dyDescent="0.25">
      <c r="A5780" s="3"/>
    </row>
    <row r="5781" spans="1:1" x14ac:dyDescent="0.25">
      <c r="A5781" s="3"/>
    </row>
    <row r="5782" spans="1:1" x14ac:dyDescent="0.25">
      <c r="A5782" s="3"/>
    </row>
    <row r="5783" spans="1:1" x14ac:dyDescent="0.25">
      <c r="A5783" s="3"/>
    </row>
    <row r="5784" spans="1:1" x14ac:dyDescent="0.25">
      <c r="A5784" s="3"/>
    </row>
    <row r="5785" spans="1:1" x14ac:dyDescent="0.25">
      <c r="A5785" s="3"/>
    </row>
    <row r="5786" spans="1:1" x14ac:dyDescent="0.25">
      <c r="A5786" s="3"/>
    </row>
    <row r="5787" spans="1:1" x14ac:dyDescent="0.25">
      <c r="A5787" s="3"/>
    </row>
    <row r="5788" spans="1:1" x14ac:dyDescent="0.25">
      <c r="A5788" s="3"/>
    </row>
    <row r="5789" spans="1:1" x14ac:dyDescent="0.25">
      <c r="A5789" s="3"/>
    </row>
    <row r="5790" spans="1:1" x14ac:dyDescent="0.25">
      <c r="A5790" s="3"/>
    </row>
    <row r="5791" spans="1:1" x14ac:dyDescent="0.25">
      <c r="A5791" s="3"/>
    </row>
    <row r="5792" spans="1:1" x14ac:dyDescent="0.25">
      <c r="A5792" s="3"/>
    </row>
    <row r="5793" spans="1:1" x14ac:dyDescent="0.25">
      <c r="A5793" s="3"/>
    </row>
    <row r="5794" spans="1:1" x14ac:dyDescent="0.25">
      <c r="A5794" s="3"/>
    </row>
    <row r="5795" spans="1:1" x14ac:dyDescent="0.25">
      <c r="A5795" s="3"/>
    </row>
    <row r="5796" spans="1:1" x14ac:dyDescent="0.25">
      <c r="A5796" s="3"/>
    </row>
    <row r="5797" spans="1:1" x14ac:dyDescent="0.25">
      <c r="A5797" s="3"/>
    </row>
    <row r="5798" spans="1:1" x14ac:dyDescent="0.25">
      <c r="A5798" s="3"/>
    </row>
    <row r="5799" spans="1:1" x14ac:dyDescent="0.25">
      <c r="A5799" s="3"/>
    </row>
    <row r="5800" spans="1:1" x14ac:dyDescent="0.25">
      <c r="A5800" s="3"/>
    </row>
    <row r="5801" spans="1:1" x14ac:dyDescent="0.25">
      <c r="A5801" s="3"/>
    </row>
    <row r="5802" spans="1:1" x14ac:dyDescent="0.25">
      <c r="A5802" s="3"/>
    </row>
    <row r="5803" spans="1:1" x14ac:dyDescent="0.25">
      <c r="A5803" s="3"/>
    </row>
    <row r="5804" spans="1:1" x14ac:dyDescent="0.25">
      <c r="A5804" s="3"/>
    </row>
    <row r="5805" spans="1:1" x14ac:dyDescent="0.25">
      <c r="A5805" s="3"/>
    </row>
    <row r="5806" spans="1:1" x14ac:dyDescent="0.25">
      <c r="A5806" s="3"/>
    </row>
    <row r="5807" spans="1:1" x14ac:dyDescent="0.25">
      <c r="A5807" s="3"/>
    </row>
    <row r="5808" spans="1:1" x14ac:dyDescent="0.25">
      <c r="A5808" s="3"/>
    </row>
    <row r="5809" spans="1:1" x14ac:dyDescent="0.25">
      <c r="A5809" s="3"/>
    </row>
    <row r="5810" spans="1:1" x14ac:dyDescent="0.25">
      <c r="A5810" s="3"/>
    </row>
    <row r="5811" spans="1:1" x14ac:dyDescent="0.25">
      <c r="A5811" s="3"/>
    </row>
    <row r="5812" spans="1:1" x14ac:dyDescent="0.25">
      <c r="A5812" s="3"/>
    </row>
    <row r="5813" spans="1:1" x14ac:dyDescent="0.25">
      <c r="A5813" s="3"/>
    </row>
    <row r="5814" spans="1:1" x14ac:dyDescent="0.25">
      <c r="A5814" s="3"/>
    </row>
    <row r="5815" spans="1:1" x14ac:dyDescent="0.25">
      <c r="A5815" s="3"/>
    </row>
    <row r="5816" spans="1:1" x14ac:dyDescent="0.25">
      <c r="A5816" s="3"/>
    </row>
    <row r="5817" spans="1:1" x14ac:dyDescent="0.25">
      <c r="A5817" s="3"/>
    </row>
    <row r="5818" spans="1:1" x14ac:dyDescent="0.25">
      <c r="A5818" s="3"/>
    </row>
    <row r="5819" spans="1:1" x14ac:dyDescent="0.25">
      <c r="A5819" s="3"/>
    </row>
    <row r="5820" spans="1:1" x14ac:dyDescent="0.25">
      <c r="A5820" s="3"/>
    </row>
    <row r="5821" spans="1:1" x14ac:dyDescent="0.25">
      <c r="A5821" s="3"/>
    </row>
    <row r="5822" spans="1:1" x14ac:dyDescent="0.25">
      <c r="A5822" s="3"/>
    </row>
    <row r="5823" spans="1:1" x14ac:dyDescent="0.25">
      <c r="A5823" s="3"/>
    </row>
    <row r="5824" spans="1:1" x14ac:dyDescent="0.25">
      <c r="A5824" s="3"/>
    </row>
    <row r="5825" spans="1:1" x14ac:dyDescent="0.25">
      <c r="A5825" s="3"/>
    </row>
    <row r="5826" spans="1:1" x14ac:dyDescent="0.25">
      <c r="A5826" s="3"/>
    </row>
    <row r="5827" spans="1:1" x14ac:dyDescent="0.25">
      <c r="A5827" s="3"/>
    </row>
    <row r="5828" spans="1:1" x14ac:dyDescent="0.25">
      <c r="A5828" s="3"/>
    </row>
    <row r="5829" spans="1:1" x14ac:dyDescent="0.25">
      <c r="A5829" s="3"/>
    </row>
    <row r="5830" spans="1:1" x14ac:dyDescent="0.25">
      <c r="A5830" s="3"/>
    </row>
    <row r="5831" spans="1:1" x14ac:dyDescent="0.25">
      <c r="A5831" s="3"/>
    </row>
    <row r="5832" spans="1:1" x14ac:dyDescent="0.25">
      <c r="A5832" s="3"/>
    </row>
    <row r="5833" spans="1:1" x14ac:dyDescent="0.25">
      <c r="A5833" s="3"/>
    </row>
    <row r="5834" spans="1:1" x14ac:dyDescent="0.25">
      <c r="A5834" s="3"/>
    </row>
    <row r="5835" spans="1:1" x14ac:dyDescent="0.25">
      <c r="A5835" s="3"/>
    </row>
    <row r="5836" spans="1:1" x14ac:dyDescent="0.25">
      <c r="A5836" s="3"/>
    </row>
    <row r="5837" spans="1:1" x14ac:dyDescent="0.25">
      <c r="A5837" s="3"/>
    </row>
    <row r="5838" spans="1:1" x14ac:dyDescent="0.25">
      <c r="A5838" s="3"/>
    </row>
    <row r="5839" spans="1:1" x14ac:dyDescent="0.25">
      <c r="A5839" s="3"/>
    </row>
    <row r="5840" spans="1:1" x14ac:dyDescent="0.25">
      <c r="A5840" s="3"/>
    </row>
    <row r="5841" spans="1:1" x14ac:dyDescent="0.25">
      <c r="A5841" s="3"/>
    </row>
    <row r="5842" spans="1:1" x14ac:dyDescent="0.25">
      <c r="A5842" s="3"/>
    </row>
    <row r="5843" spans="1:1" x14ac:dyDescent="0.25">
      <c r="A5843" s="3"/>
    </row>
    <row r="5844" spans="1:1" x14ac:dyDescent="0.25">
      <c r="A5844" s="3"/>
    </row>
    <row r="5845" spans="1:1" x14ac:dyDescent="0.25">
      <c r="A5845" s="3"/>
    </row>
    <row r="5846" spans="1:1" x14ac:dyDescent="0.25">
      <c r="A5846" s="3"/>
    </row>
    <row r="5847" spans="1:1" x14ac:dyDescent="0.25">
      <c r="A5847" s="3"/>
    </row>
    <row r="5848" spans="1:1" x14ac:dyDescent="0.25">
      <c r="A5848" s="3"/>
    </row>
    <row r="5849" spans="1:1" x14ac:dyDescent="0.25">
      <c r="A5849" s="3"/>
    </row>
    <row r="5850" spans="1:1" x14ac:dyDescent="0.25">
      <c r="A5850" s="3"/>
    </row>
    <row r="5851" spans="1:1" x14ac:dyDescent="0.25">
      <c r="A5851" s="3"/>
    </row>
    <row r="5852" spans="1:1" x14ac:dyDescent="0.25">
      <c r="A5852" s="3"/>
    </row>
    <row r="5853" spans="1:1" x14ac:dyDescent="0.25">
      <c r="A5853" s="3"/>
    </row>
    <row r="5854" spans="1:1" x14ac:dyDescent="0.25">
      <c r="A5854" s="3"/>
    </row>
    <row r="5855" spans="1:1" x14ac:dyDescent="0.25">
      <c r="A5855" s="3"/>
    </row>
    <row r="5856" spans="1:1" x14ac:dyDescent="0.25">
      <c r="A5856" s="3"/>
    </row>
    <row r="5857" spans="1:1" x14ac:dyDescent="0.25">
      <c r="A5857" s="3"/>
    </row>
    <row r="5858" spans="1:1" x14ac:dyDescent="0.25">
      <c r="A5858" s="3"/>
    </row>
    <row r="5859" spans="1:1" x14ac:dyDescent="0.25">
      <c r="A5859" s="3"/>
    </row>
    <row r="5860" spans="1:1" x14ac:dyDescent="0.25">
      <c r="A5860" s="3"/>
    </row>
    <row r="5861" spans="1:1" x14ac:dyDescent="0.25">
      <c r="A5861" s="3"/>
    </row>
    <row r="5862" spans="1:1" x14ac:dyDescent="0.25">
      <c r="A5862" s="3"/>
    </row>
    <row r="5863" spans="1:1" x14ac:dyDescent="0.25">
      <c r="A5863" s="3"/>
    </row>
    <row r="5864" spans="1:1" x14ac:dyDescent="0.25">
      <c r="A5864" s="3"/>
    </row>
    <row r="5865" spans="1:1" x14ac:dyDescent="0.25">
      <c r="A5865" s="3"/>
    </row>
    <row r="5866" spans="1:1" x14ac:dyDescent="0.25">
      <c r="A5866" s="3"/>
    </row>
    <row r="5867" spans="1:1" x14ac:dyDescent="0.25">
      <c r="A5867" s="3"/>
    </row>
    <row r="5868" spans="1:1" x14ac:dyDescent="0.25">
      <c r="A5868" s="3"/>
    </row>
    <row r="5869" spans="1:1" x14ac:dyDescent="0.25">
      <c r="A5869" s="3"/>
    </row>
    <row r="5870" spans="1:1" x14ac:dyDescent="0.25">
      <c r="A5870" s="3"/>
    </row>
    <row r="5871" spans="1:1" x14ac:dyDescent="0.25">
      <c r="A5871" s="3"/>
    </row>
    <row r="5872" spans="1:1" x14ac:dyDescent="0.25">
      <c r="A5872" s="3"/>
    </row>
    <row r="5873" spans="1:1" x14ac:dyDescent="0.25">
      <c r="A5873" s="3"/>
    </row>
    <row r="5874" spans="1:1" x14ac:dyDescent="0.25">
      <c r="A5874" s="3"/>
    </row>
    <row r="5875" spans="1:1" x14ac:dyDescent="0.25">
      <c r="A5875" s="3"/>
    </row>
    <row r="5876" spans="1:1" x14ac:dyDescent="0.25">
      <c r="A5876" s="3"/>
    </row>
    <row r="5877" spans="1:1" x14ac:dyDescent="0.25">
      <c r="A5877" s="3"/>
    </row>
    <row r="5878" spans="1:1" x14ac:dyDescent="0.25">
      <c r="A5878" s="3"/>
    </row>
    <row r="5879" spans="1:1" x14ac:dyDescent="0.25">
      <c r="A5879" s="3"/>
    </row>
    <row r="5880" spans="1:1" x14ac:dyDescent="0.25">
      <c r="A5880" s="3"/>
    </row>
    <row r="5881" spans="1:1" x14ac:dyDescent="0.25">
      <c r="A5881" s="3"/>
    </row>
    <row r="5882" spans="1:1" x14ac:dyDescent="0.25">
      <c r="A5882" s="3"/>
    </row>
    <row r="5883" spans="1:1" x14ac:dyDescent="0.25">
      <c r="A5883" s="3"/>
    </row>
    <row r="5884" spans="1:1" x14ac:dyDescent="0.25">
      <c r="A5884" s="3"/>
    </row>
    <row r="5885" spans="1:1" x14ac:dyDescent="0.25">
      <c r="A5885" s="3"/>
    </row>
    <row r="5886" spans="1:1" x14ac:dyDescent="0.25">
      <c r="A5886" s="3"/>
    </row>
    <row r="5887" spans="1:1" x14ac:dyDescent="0.25">
      <c r="A5887" s="3"/>
    </row>
    <row r="5888" spans="1:1" x14ac:dyDescent="0.25">
      <c r="A5888" s="3"/>
    </row>
    <row r="5889" spans="1:1" x14ac:dyDescent="0.25">
      <c r="A5889" s="3"/>
    </row>
    <row r="5890" spans="1:1" x14ac:dyDescent="0.25">
      <c r="A5890" s="3"/>
    </row>
    <row r="5891" spans="1:1" x14ac:dyDescent="0.25">
      <c r="A5891" s="3"/>
    </row>
    <row r="5892" spans="1:1" x14ac:dyDescent="0.25">
      <c r="A5892" s="3"/>
    </row>
    <row r="5893" spans="1:1" x14ac:dyDescent="0.25">
      <c r="A5893" s="3"/>
    </row>
    <row r="5894" spans="1:1" x14ac:dyDescent="0.25">
      <c r="A5894" s="3"/>
    </row>
    <row r="5895" spans="1:1" x14ac:dyDescent="0.25">
      <c r="A5895" s="3"/>
    </row>
    <row r="5896" spans="1:1" x14ac:dyDescent="0.25">
      <c r="A5896" s="3"/>
    </row>
    <row r="5897" spans="1:1" x14ac:dyDescent="0.25">
      <c r="A5897" s="3"/>
    </row>
    <row r="5898" spans="1:1" x14ac:dyDescent="0.25">
      <c r="A5898" s="3"/>
    </row>
    <row r="5899" spans="1:1" x14ac:dyDescent="0.25">
      <c r="A5899" s="3"/>
    </row>
    <row r="5900" spans="1:1" x14ac:dyDescent="0.25">
      <c r="A5900" s="3"/>
    </row>
    <row r="5901" spans="1:1" x14ac:dyDescent="0.25">
      <c r="A5901" s="3"/>
    </row>
    <row r="5902" spans="1:1" x14ac:dyDescent="0.25">
      <c r="A5902" s="3"/>
    </row>
    <row r="5903" spans="1:1" x14ac:dyDescent="0.25">
      <c r="A5903" s="3"/>
    </row>
    <row r="5904" spans="1:1" x14ac:dyDescent="0.25">
      <c r="A5904" s="3"/>
    </row>
    <row r="5905" spans="1:1" x14ac:dyDescent="0.25">
      <c r="A5905" s="3"/>
    </row>
    <row r="5906" spans="1:1" x14ac:dyDescent="0.25">
      <c r="A5906" s="3"/>
    </row>
    <row r="5907" spans="1:1" x14ac:dyDescent="0.25">
      <c r="A5907" s="3"/>
    </row>
    <row r="5908" spans="1:1" x14ac:dyDescent="0.25">
      <c r="A5908" s="3"/>
    </row>
    <row r="5909" spans="1:1" x14ac:dyDescent="0.25">
      <c r="A5909" s="3"/>
    </row>
    <row r="5910" spans="1:1" x14ac:dyDescent="0.25">
      <c r="A5910" s="3"/>
    </row>
    <row r="5911" spans="1:1" x14ac:dyDescent="0.25">
      <c r="A5911" s="3"/>
    </row>
    <row r="5912" spans="1:1" x14ac:dyDescent="0.25">
      <c r="A5912" s="3"/>
    </row>
    <row r="5913" spans="1:1" x14ac:dyDescent="0.25">
      <c r="A5913" s="3"/>
    </row>
    <row r="5914" spans="1:1" x14ac:dyDescent="0.25">
      <c r="A5914" s="3"/>
    </row>
    <row r="5915" spans="1:1" x14ac:dyDescent="0.25">
      <c r="A5915" s="3"/>
    </row>
    <row r="5916" spans="1:1" x14ac:dyDescent="0.25">
      <c r="A5916" s="3"/>
    </row>
    <row r="5917" spans="1:1" x14ac:dyDescent="0.25">
      <c r="A5917" s="3"/>
    </row>
    <row r="5918" spans="1:1" x14ac:dyDescent="0.25">
      <c r="A5918" s="3"/>
    </row>
    <row r="5919" spans="1:1" x14ac:dyDescent="0.25">
      <c r="A5919" s="3"/>
    </row>
    <row r="5920" spans="1:1" x14ac:dyDescent="0.25">
      <c r="A5920" s="3"/>
    </row>
    <row r="5921" spans="1:1" x14ac:dyDescent="0.25">
      <c r="A5921" s="3"/>
    </row>
    <row r="5922" spans="1:1" x14ac:dyDescent="0.25">
      <c r="A5922" s="3"/>
    </row>
    <row r="5923" spans="1:1" x14ac:dyDescent="0.25">
      <c r="A5923" s="3"/>
    </row>
    <row r="5924" spans="1:1" x14ac:dyDescent="0.25">
      <c r="A5924" s="3"/>
    </row>
    <row r="5925" spans="1:1" x14ac:dyDescent="0.25">
      <c r="A5925" s="3"/>
    </row>
    <row r="5926" spans="1:1" x14ac:dyDescent="0.25">
      <c r="A5926" s="3"/>
    </row>
    <row r="5927" spans="1:1" x14ac:dyDescent="0.25">
      <c r="A5927" s="3"/>
    </row>
    <row r="5928" spans="1:1" x14ac:dyDescent="0.25">
      <c r="A5928" s="3"/>
    </row>
    <row r="5929" spans="1:1" x14ac:dyDescent="0.25">
      <c r="A5929" s="3"/>
    </row>
    <row r="5930" spans="1:1" x14ac:dyDescent="0.25">
      <c r="A5930" s="3"/>
    </row>
    <row r="5931" spans="1:1" x14ac:dyDescent="0.25">
      <c r="A5931" s="3"/>
    </row>
    <row r="5932" spans="1:1" x14ac:dyDescent="0.25">
      <c r="A5932" s="3"/>
    </row>
    <row r="5933" spans="1:1" x14ac:dyDescent="0.25">
      <c r="A5933" s="3"/>
    </row>
    <row r="5934" spans="1:1" x14ac:dyDescent="0.25">
      <c r="A5934" s="3"/>
    </row>
    <row r="5935" spans="1:1" x14ac:dyDescent="0.25">
      <c r="A5935" s="3"/>
    </row>
    <row r="5936" spans="1:1" x14ac:dyDescent="0.25">
      <c r="A5936" s="3"/>
    </row>
    <row r="5937" spans="1:1" x14ac:dyDescent="0.25">
      <c r="A5937" s="3"/>
    </row>
    <row r="5938" spans="1:1" x14ac:dyDescent="0.25">
      <c r="A5938" s="3"/>
    </row>
    <row r="5939" spans="1:1" x14ac:dyDescent="0.25">
      <c r="A5939" s="3"/>
    </row>
    <row r="5940" spans="1:1" x14ac:dyDescent="0.25">
      <c r="A5940" s="3"/>
    </row>
    <row r="5941" spans="1:1" x14ac:dyDescent="0.25">
      <c r="A5941" s="3"/>
    </row>
    <row r="5942" spans="1:1" x14ac:dyDescent="0.25">
      <c r="A5942" s="3"/>
    </row>
    <row r="5943" spans="1:1" x14ac:dyDescent="0.25">
      <c r="A5943" s="3"/>
    </row>
    <row r="5944" spans="1:1" x14ac:dyDescent="0.25">
      <c r="A5944" s="3"/>
    </row>
    <row r="5945" spans="1:1" x14ac:dyDescent="0.25">
      <c r="A5945" s="3"/>
    </row>
    <row r="5946" spans="1:1" x14ac:dyDescent="0.25">
      <c r="A5946" s="3"/>
    </row>
    <row r="5947" spans="1:1" x14ac:dyDescent="0.25">
      <c r="A5947" s="3"/>
    </row>
    <row r="5948" spans="1:1" x14ac:dyDescent="0.25">
      <c r="A5948" s="3"/>
    </row>
    <row r="5949" spans="1:1" x14ac:dyDescent="0.25">
      <c r="A5949" s="3"/>
    </row>
    <row r="5950" spans="1:1" x14ac:dyDescent="0.25">
      <c r="A5950" s="3"/>
    </row>
    <row r="5951" spans="1:1" x14ac:dyDescent="0.25">
      <c r="A5951" s="3"/>
    </row>
    <row r="5952" spans="1:1" x14ac:dyDescent="0.25">
      <c r="A5952" s="3"/>
    </row>
    <row r="5953" spans="1:1" x14ac:dyDescent="0.25">
      <c r="A5953" s="3"/>
    </row>
    <row r="5954" spans="1:1" x14ac:dyDescent="0.25">
      <c r="A5954" s="3"/>
    </row>
    <row r="5955" spans="1:1" x14ac:dyDescent="0.25">
      <c r="A5955" s="3"/>
    </row>
    <row r="5956" spans="1:1" x14ac:dyDescent="0.25">
      <c r="A5956" s="3"/>
    </row>
    <row r="5957" spans="1:1" x14ac:dyDescent="0.25">
      <c r="A5957" s="3"/>
    </row>
    <row r="5958" spans="1:1" x14ac:dyDescent="0.25">
      <c r="A5958" s="3"/>
    </row>
    <row r="5959" spans="1:1" x14ac:dyDescent="0.25">
      <c r="A5959" s="3"/>
    </row>
    <row r="5960" spans="1:1" x14ac:dyDescent="0.25">
      <c r="A5960" s="3"/>
    </row>
    <row r="5961" spans="1:1" x14ac:dyDescent="0.25">
      <c r="A5961" s="3"/>
    </row>
    <row r="5962" spans="1:1" x14ac:dyDescent="0.25">
      <c r="A5962" s="3"/>
    </row>
    <row r="5963" spans="1:1" x14ac:dyDescent="0.25">
      <c r="A5963" s="3"/>
    </row>
    <row r="5964" spans="1:1" x14ac:dyDescent="0.25">
      <c r="A5964" s="3"/>
    </row>
    <row r="5965" spans="1:1" x14ac:dyDescent="0.25">
      <c r="A5965" s="3"/>
    </row>
    <row r="5966" spans="1:1" x14ac:dyDescent="0.25">
      <c r="A5966" s="3"/>
    </row>
    <row r="5967" spans="1:1" x14ac:dyDescent="0.25">
      <c r="A5967" s="3"/>
    </row>
    <row r="5968" spans="1:1" x14ac:dyDescent="0.25">
      <c r="A5968" s="3"/>
    </row>
    <row r="5969" spans="1:1" x14ac:dyDescent="0.25">
      <c r="A5969" s="3"/>
    </row>
    <row r="5970" spans="1:1" x14ac:dyDescent="0.25">
      <c r="A5970" s="3"/>
    </row>
    <row r="5971" spans="1:1" x14ac:dyDescent="0.25">
      <c r="A5971" s="3"/>
    </row>
    <row r="5972" spans="1:1" x14ac:dyDescent="0.25">
      <c r="A5972" s="3"/>
    </row>
    <row r="5973" spans="1:1" x14ac:dyDescent="0.25">
      <c r="A5973" s="3"/>
    </row>
    <row r="5974" spans="1:1" x14ac:dyDescent="0.25">
      <c r="A5974" s="3"/>
    </row>
    <row r="5975" spans="1:1" x14ac:dyDescent="0.25">
      <c r="A5975" s="3"/>
    </row>
    <row r="5976" spans="1:1" x14ac:dyDescent="0.25">
      <c r="A5976" s="3"/>
    </row>
    <row r="5977" spans="1:1" x14ac:dyDescent="0.25">
      <c r="A5977" s="3"/>
    </row>
    <row r="5978" spans="1:1" x14ac:dyDescent="0.25">
      <c r="A5978" s="3"/>
    </row>
    <row r="5979" spans="1:1" x14ac:dyDescent="0.25">
      <c r="A5979" s="3"/>
    </row>
    <row r="5980" spans="1:1" x14ac:dyDescent="0.25">
      <c r="A5980" s="3"/>
    </row>
    <row r="5981" spans="1:1" x14ac:dyDescent="0.25">
      <c r="A5981" s="3"/>
    </row>
    <row r="5982" spans="1:1" x14ac:dyDescent="0.25">
      <c r="A5982" s="3"/>
    </row>
    <row r="5983" spans="1:1" x14ac:dyDescent="0.25">
      <c r="A5983" s="3"/>
    </row>
    <row r="5984" spans="1:1" x14ac:dyDescent="0.25">
      <c r="A5984" s="3"/>
    </row>
    <row r="5985" spans="1:1" x14ac:dyDescent="0.25">
      <c r="A5985" s="3"/>
    </row>
    <row r="5986" spans="1:1" x14ac:dyDescent="0.25">
      <c r="A5986" s="3"/>
    </row>
    <row r="5987" spans="1:1" x14ac:dyDescent="0.25">
      <c r="A5987" s="3"/>
    </row>
    <row r="5988" spans="1:1" x14ac:dyDescent="0.25">
      <c r="A5988" s="3"/>
    </row>
    <row r="5989" spans="1:1" x14ac:dyDescent="0.25">
      <c r="A5989" s="3"/>
    </row>
    <row r="5990" spans="1:1" x14ac:dyDescent="0.25">
      <c r="A5990" s="3"/>
    </row>
    <row r="5991" spans="1:1" x14ac:dyDescent="0.25">
      <c r="A5991" s="3"/>
    </row>
    <row r="5992" spans="1:1" x14ac:dyDescent="0.25">
      <c r="A5992" s="3"/>
    </row>
    <row r="5993" spans="1:1" x14ac:dyDescent="0.25">
      <c r="A5993" s="3"/>
    </row>
    <row r="5994" spans="1:1" x14ac:dyDescent="0.25">
      <c r="A5994" s="3"/>
    </row>
    <row r="5995" spans="1:1" x14ac:dyDescent="0.25">
      <c r="A5995" s="3"/>
    </row>
    <row r="5996" spans="1:1" x14ac:dyDescent="0.25">
      <c r="A5996" s="3"/>
    </row>
    <row r="5997" spans="1:1" x14ac:dyDescent="0.25">
      <c r="A5997" s="3"/>
    </row>
    <row r="5998" spans="1:1" x14ac:dyDescent="0.25">
      <c r="A5998" s="3"/>
    </row>
    <row r="5999" spans="1:1" x14ac:dyDescent="0.25">
      <c r="A5999" s="3"/>
    </row>
    <row r="6000" spans="1:1" x14ac:dyDescent="0.25">
      <c r="A6000" s="3"/>
    </row>
    <row r="6001" spans="1:1" x14ac:dyDescent="0.25">
      <c r="A6001" s="3"/>
    </row>
    <row r="6002" spans="1:1" x14ac:dyDescent="0.25">
      <c r="A6002" s="3"/>
    </row>
    <row r="6003" spans="1:1" x14ac:dyDescent="0.25">
      <c r="A6003" s="3"/>
    </row>
    <row r="6004" spans="1:1" x14ac:dyDescent="0.25">
      <c r="A6004" s="3"/>
    </row>
    <row r="6005" spans="1:1" x14ac:dyDescent="0.25">
      <c r="A6005" s="3"/>
    </row>
    <row r="6006" spans="1:1" x14ac:dyDescent="0.25">
      <c r="A6006" s="3"/>
    </row>
    <row r="6007" spans="1:1" x14ac:dyDescent="0.25">
      <c r="A6007" s="3"/>
    </row>
    <row r="6008" spans="1:1" x14ac:dyDescent="0.25">
      <c r="A6008" s="3"/>
    </row>
    <row r="6009" spans="1:1" x14ac:dyDescent="0.25">
      <c r="A6009" s="3"/>
    </row>
    <row r="6010" spans="1:1" x14ac:dyDescent="0.25">
      <c r="A6010" s="3"/>
    </row>
    <row r="6011" spans="1:1" x14ac:dyDescent="0.25">
      <c r="A6011" s="3"/>
    </row>
    <row r="6012" spans="1:1" x14ac:dyDescent="0.25">
      <c r="A6012" s="3"/>
    </row>
    <row r="6013" spans="1:1" x14ac:dyDescent="0.25">
      <c r="A6013" s="3"/>
    </row>
    <row r="6014" spans="1:1" x14ac:dyDescent="0.25">
      <c r="A6014" s="3"/>
    </row>
    <row r="6015" spans="1:1" x14ac:dyDescent="0.25">
      <c r="A6015" s="3"/>
    </row>
    <row r="6016" spans="1:1" x14ac:dyDescent="0.25">
      <c r="A6016" s="3"/>
    </row>
    <row r="6017" spans="1:1" x14ac:dyDescent="0.25">
      <c r="A6017" s="3"/>
    </row>
    <row r="6018" spans="1:1" x14ac:dyDescent="0.25">
      <c r="A6018" s="3"/>
    </row>
    <row r="6019" spans="1:1" x14ac:dyDescent="0.25">
      <c r="A6019" s="3"/>
    </row>
    <row r="6020" spans="1:1" x14ac:dyDescent="0.25">
      <c r="A6020" s="3"/>
    </row>
    <row r="6021" spans="1:1" x14ac:dyDescent="0.25">
      <c r="A6021" s="3"/>
    </row>
    <row r="6022" spans="1:1" x14ac:dyDescent="0.25">
      <c r="A6022" s="3"/>
    </row>
    <row r="6023" spans="1:1" x14ac:dyDescent="0.25">
      <c r="A6023" s="3"/>
    </row>
    <row r="6024" spans="1:1" x14ac:dyDescent="0.25">
      <c r="A6024" s="3"/>
    </row>
    <row r="6025" spans="1:1" x14ac:dyDescent="0.25">
      <c r="A6025" s="3"/>
    </row>
    <row r="6026" spans="1:1" x14ac:dyDescent="0.25">
      <c r="A6026" s="3"/>
    </row>
    <row r="6027" spans="1:1" x14ac:dyDescent="0.25">
      <c r="A6027" s="3"/>
    </row>
    <row r="6028" spans="1:1" x14ac:dyDescent="0.25">
      <c r="A6028" s="3"/>
    </row>
    <row r="6029" spans="1:1" x14ac:dyDescent="0.25">
      <c r="A6029" s="3"/>
    </row>
    <row r="6030" spans="1:1" x14ac:dyDescent="0.25">
      <c r="A6030" s="3"/>
    </row>
    <row r="6031" spans="1:1" x14ac:dyDescent="0.25">
      <c r="A6031" s="3"/>
    </row>
    <row r="6032" spans="1:1" x14ac:dyDescent="0.25">
      <c r="A6032" s="3"/>
    </row>
    <row r="6033" spans="1:1" x14ac:dyDescent="0.25">
      <c r="A6033" s="3"/>
    </row>
    <row r="6034" spans="1:1" x14ac:dyDescent="0.25">
      <c r="A6034" s="3"/>
    </row>
    <row r="6035" spans="1:1" x14ac:dyDescent="0.25">
      <c r="A6035" s="3"/>
    </row>
    <row r="6036" spans="1:1" x14ac:dyDescent="0.25">
      <c r="A6036" s="3"/>
    </row>
    <row r="6037" spans="1:1" x14ac:dyDescent="0.25">
      <c r="A6037" s="3"/>
    </row>
    <row r="6038" spans="1:1" x14ac:dyDescent="0.25">
      <c r="A6038" s="3"/>
    </row>
    <row r="6039" spans="1:1" x14ac:dyDescent="0.25">
      <c r="A6039" s="3"/>
    </row>
    <row r="6040" spans="1:1" x14ac:dyDescent="0.25">
      <c r="A6040" s="3"/>
    </row>
    <row r="6041" spans="1:1" x14ac:dyDescent="0.25">
      <c r="A6041" s="3"/>
    </row>
    <row r="6042" spans="1:1" x14ac:dyDescent="0.25">
      <c r="A6042" s="3"/>
    </row>
    <row r="6043" spans="1:1" x14ac:dyDescent="0.25">
      <c r="A6043" s="3"/>
    </row>
    <row r="6044" spans="1:1" x14ac:dyDescent="0.25">
      <c r="A6044" s="3"/>
    </row>
    <row r="6045" spans="1:1" x14ac:dyDescent="0.25">
      <c r="A6045" s="3"/>
    </row>
    <row r="6046" spans="1:1" x14ac:dyDescent="0.25">
      <c r="A6046" s="3"/>
    </row>
    <row r="6047" spans="1:1" x14ac:dyDescent="0.25">
      <c r="A6047" s="3"/>
    </row>
    <row r="6048" spans="1:1" x14ac:dyDescent="0.25">
      <c r="A6048" s="3"/>
    </row>
    <row r="6049" spans="1:1" x14ac:dyDescent="0.25">
      <c r="A6049" s="3"/>
    </row>
    <row r="6050" spans="1:1" x14ac:dyDescent="0.25">
      <c r="A6050" s="3"/>
    </row>
    <row r="6051" spans="1:1" x14ac:dyDescent="0.25">
      <c r="A6051" s="3"/>
    </row>
    <row r="6052" spans="1:1" x14ac:dyDescent="0.25">
      <c r="A6052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A9739-72BA-4286-B374-0A01EB528AF9}">
  <dimension ref="A1:W1630"/>
  <sheetViews>
    <sheetView topLeftCell="B4" workbookViewId="0">
      <selection activeCell="L23" sqref="L23:W38"/>
    </sheetView>
  </sheetViews>
  <sheetFormatPr defaultRowHeight="15" x14ac:dyDescent="0.25"/>
  <cols>
    <col min="12" max="12" width="31.140625" bestFit="1" customWidth="1"/>
  </cols>
  <sheetData>
    <row r="1" spans="1:3" x14ac:dyDescent="0.25">
      <c r="A1" t="s">
        <v>0</v>
      </c>
    </row>
    <row r="2" spans="1:3" x14ac:dyDescent="0.25">
      <c r="A2" s="1">
        <v>9.6301000000000005</v>
      </c>
      <c r="C2" s="1">
        <v>96301</v>
      </c>
    </row>
    <row r="3" spans="1:3" x14ac:dyDescent="0.25">
      <c r="A3" s="1">
        <v>8853</v>
      </c>
      <c r="C3" s="1">
        <v>8853</v>
      </c>
    </row>
    <row r="4" spans="1:3" x14ac:dyDescent="0.25">
      <c r="A4" s="1">
        <v>90648</v>
      </c>
      <c r="C4" s="1">
        <v>90648</v>
      </c>
    </row>
    <row r="5" spans="1:3" x14ac:dyDescent="0.25">
      <c r="A5" s="1">
        <v>86831</v>
      </c>
      <c r="C5" s="1">
        <v>86831</v>
      </c>
    </row>
    <row r="6" spans="1:3" x14ac:dyDescent="0.25">
      <c r="A6" s="1">
        <v>91532</v>
      </c>
      <c r="C6" s="1">
        <v>91532</v>
      </c>
    </row>
    <row r="7" spans="1:3" x14ac:dyDescent="0.25">
      <c r="A7" s="1">
        <v>87707</v>
      </c>
      <c r="C7" s="1">
        <v>87707</v>
      </c>
    </row>
    <row r="8" spans="1:3" x14ac:dyDescent="0.25">
      <c r="A8" s="1">
        <v>92207</v>
      </c>
      <c r="C8" s="1">
        <v>92207</v>
      </c>
    </row>
    <row r="9" spans="1:3" x14ac:dyDescent="0.25">
      <c r="A9" s="1">
        <v>89241</v>
      </c>
      <c r="C9" s="1">
        <v>89241</v>
      </c>
    </row>
    <row r="10" spans="1:3" x14ac:dyDescent="0.25">
      <c r="A10" s="1">
        <v>91222</v>
      </c>
      <c r="C10" s="1">
        <v>91222</v>
      </c>
    </row>
    <row r="11" spans="1:3" x14ac:dyDescent="0.25">
      <c r="A11" s="1">
        <v>87174</v>
      </c>
      <c r="C11" s="1">
        <v>87174</v>
      </c>
    </row>
    <row r="12" spans="1:3" x14ac:dyDescent="0.25">
      <c r="A12" s="1">
        <v>90984</v>
      </c>
      <c r="C12" s="1">
        <v>90984</v>
      </c>
    </row>
    <row r="13" spans="1:3" x14ac:dyDescent="0.25">
      <c r="A13" s="1">
        <v>90338</v>
      </c>
      <c r="C13" s="1">
        <v>90338</v>
      </c>
    </row>
    <row r="14" spans="1:3" x14ac:dyDescent="0.25">
      <c r="A14" s="1">
        <v>9039</v>
      </c>
      <c r="C14" s="1">
        <v>9039</v>
      </c>
    </row>
    <row r="15" spans="1:3" x14ac:dyDescent="0.25">
      <c r="A15" s="1">
        <v>86133</v>
      </c>
      <c r="C15" s="1">
        <v>86133</v>
      </c>
    </row>
    <row r="16" spans="1:3" x14ac:dyDescent="0.25">
      <c r="A16" s="1">
        <v>86349</v>
      </c>
      <c r="C16" s="1">
        <v>86349</v>
      </c>
    </row>
    <row r="17" spans="1:23" x14ac:dyDescent="0.25">
      <c r="A17" s="1">
        <v>87048</v>
      </c>
      <c r="C17" s="1">
        <v>87048</v>
      </c>
    </row>
    <row r="18" spans="1:23" x14ac:dyDescent="0.25">
      <c r="A18" s="1">
        <v>87151</v>
      </c>
      <c r="C18" s="1">
        <v>87151</v>
      </c>
    </row>
    <row r="19" spans="1:23" x14ac:dyDescent="0.25">
      <c r="A19" s="1">
        <v>93522</v>
      </c>
      <c r="C19" s="1">
        <v>93522</v>
      </c>
    </row>
    <row r="20" spans="1:23" x14ac:dyDescent="0.25">
      <c r="A20" s="1">
        <v>88244</v>
      </c>
      <c r="C20" s="1">
        <v>88244</v>
      </c>
    </row>
    <row r="21" spans="1:23" x14ac:dyDescent="0.25">
      <c r="A21" s="1">
        <v>91431</v>
      </c>
      <c r="C21" s="1">
        <v>91431</v>
      </c>
    </row>
    <row r="22" spans="1:23" x14ac:dyDescent="0.25">
      <c r="A22" s="1">
        <v>8979</v>
      </c>
      <c r="C22" s="1">
        <v>8979</v>
      </c>
    </row>
    <row r="23" spans="1:23" x14ac:dyDescent="0.25">
      <c r="A23" s="1">
        <v>91843</v>
      </c>
      <c r="C23" s="1">
        <v>91843</v>
      </c>
      <c r="L23" s="7" t="s">
        <v>15</v>
      </c>
      <c r="M23" s="8">
        <v>1</v>
      </c>
      <c r="N23" s="8">
        <v>2</v>
      </c>
      <c r="O23" s="8">
        <v>3</v>
      </c>
      <c r="P23" s="8">
        <v>4</v>
      </c>
      <c r="Q23" s="8">
        <v>5</v>
      </c>
      <c r="R23" s="8">
        <v>6</v>
      </c>
      <c r="S23" s="8">
        <v>7</v>
      </c>
      <c r="T23" s="8">
        <v>8</v>
      </c>
      <c r="U23" s="8">
        <v>9</v>
      </c>
      <c r="V23" s="8">
        <v>10</v>
      </c>
      <c r="W23" s="9" t="s">
        <v>27</v>
      </c>
    </row>
    <row r="24" spans="1:23" x14ac:dyDescent="0.25">
      <c r="A24" s="1">
        <v>86387</v>
      </c>
      <c r="C24" s="1">
        <v>86387</v>
      </c>
      <c r="L24" s="7" t="s">
        <v>16</v>
      </c>
      <c r="W24" s="9"/>
    </row>
    <row r="25" spans="1:23" x14ac:dyDescent="0.25">
      <c r="A25" s="1">
        <v>91656</v>
      </c>
      <c r="C25" s="1">
        <v>91656</v>
      </c>
      <c r="L25" s="7" t="s">
        <v>17</v>
      </c>
      <c r="W25" s="9"/>
    </row>
    <row r="26" spans="1:23" x14ac:dyDescent="0.25">
      <c r="A26" s="1">
        <v>8915</v>
      </c>
      <c r="C26" s="1">
        <v>8915</v>
      </c>
      <c r="L26" s="7" t="s">
        <v>18</v>
      </c>
      <c r="W26" s="9"/>
    </row>
    <row r="27" spans="1:23" x14ac:dyDescent="0.25">
      <c r="A27" s="1">
        <v>85242</v>
      </c>
      <c r="C27" s="1">
        <v>85242</v>
      </c>
      <c r="L27" s="7" t="s">
        <v>19</v>
      </c>
      <c r="W27" s="9"/>
    </row>
    <row r="28" spans="1:23" x14ac:dyDescent="0.25">
      <c r="A28" s="1">
        <v>78971</v>
      </c>
      <c r="C28" s="1">
        <v>78971</v>
      </c>
      <c r="L28" s="7" t="s">
        <v>20</v>
      </c>
      <c r="W28" s="9"/>
    </row>
    <row r="29" spans="1:23" x14ac:dyDescent="0.25">
      <c r="A29" t="s">
        <v>1</v>
      </c>
      <c r="C29" t="s">
        <v>1</v>
      </c>
      <c r="L29" s="7" t="s">
        <v>21</v>
      </c>
      <c r="W29" s="9"/>
    </row>
    <row r="30" spans="1:23" x14ac:dyDescent="0.25">
      <c r="A30" s="1">
        <v>77998</v>
      </c>
      <c r="C30" s="1">
        <v>77998</v>
      </c>
      <c r="L30" s="7" t="s">
        <v>22</v>
      </c>
      <c r="W30" s="9"/>
    </row>
    <row r="31" spans="1:23" x14ac:dyDescent="0.25">
      <c r="A31" s="1">
        <v>83394</v>
      </c>
      <c r="C31" s="1">
        <v>83394</v>
      </c>
      <c r="L31" s="7" t="s">
        <v>28</v>
      </c>
      <c r="W31" s="9"/>
    </row>
    <row r="32" spans="1:23" x14ac:dyDescent="0.25">
      <c r="A32" s="1">
        <v>78371</v>
      </c>
      <c r="C32" s="1">
        <v>78371</v>
      </c>
      <c r="L32" s="7"/>
      <c r="W32" s="9"/>
    </row>
    <row r="33" spans="1:23" x14ac:dyDescent="0.25">
      <c r="A33" s="1">
        <v>81685</v>
      </c>
      <c r="C33" s="1">
        <v>81685</v>
      </c>
      <c r="L33" s="7"/>
      <c r="W33" s="9"/>
    </row>
    <row r="34" spans="1:23" x14ac:dyDescent="0.25">
      <c r="A34" s="1">
        <v>78717</v>
      </c>
      <c r="C34" s="1">
        <v>78717</v>
      </c>
      <c r="L34" s="7"/>
      <c r="W34" s="9"/>
    </row>
    <row r="35" spans="1:23" x14ac:dyDescent="0.25">
      <c r="A35" s="1">
        <v>82035</v>
      </c>
      <c r="C35" s="1">
        <v>82035</v>
      </c>
      <c r="L35" s="7" t="s">
        <v>23</v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9"/>
    </row>
    <row r="36" spans="1:23" x14ac:dyDescent="0.25">
      <c r="A36" s="1">
        <v>77892</v>
      </c>
      <c r="C36" s="1">
        <v>77892</v>
      </c>
      <c r="L36" s="7" t="s">
        <v>24</v>
      </c>
      <c r="W36" s="9"/>
    </row>
    <row r="37" spans="1:23" x14ac:dyDescent="0.25">
      <c r="A37" s="1">
        <v>80932</v>
      </c>
      <c r="C37" s="1">
        <v>80932</v>
      </c>
      <c r="L37" s="7" t="s">
        <v>25</v>
      </c>
      <c r="W37" s="9"/>
    </row>
    <row r="38" spans="1:23" x14ac:dyDescent="0.25">
      <c r="A38" s="1">
        <v>78741</v>
      </c>
      <c r="C38" s="1">
        <v>78741</v>
      </c>
      <c r="L38" s="7" t="s">
        <v>26</v>
      </c>
      <c r="W38" s="9"/>
    </row>
    <row r="39" spans="1:23" x14ac:dyDescent="0.25">
      <c r="A39" s="1">
        <v>80348</v>
      </c>
      <c r="C39" s="1">
        <v>80348</v>
      </c>
    </row>
    <row r="40" spans="1:23" x14ac:dyDescent="0.25">
      <c r="A40" s="1">
        <v>78015</v>
      </c>
      <c r="C40" s="1">
        <v>78015</v>
      </c>
    </row>
    <row r="41" spans="1:23" x14ac:dyDescent="0.25">
      <c r="A41" s="1">
        <v>80994</v>
      </c>
      <c r="C41" s="1">
        <v>80994</v>
      </c>
    </row>
    <row r="42" spans="1:23" x14ac:dyDescent="0.25">
      <c r="A42" s="1">
        <v>77292</v>
      </c>
      <c r="C42" s="1">
        <v>77292</v>
      </c>
    </row>
    <row r="43" spans="1:23" x14ac:dyDescent="0.25">
      <c r="A43" s="1">
        <v>78127</v>
      </c>
      <c r="C43" s="1">
        <v>78127</v>
      </c>
    </row>
    <row r="44" spans="1:23" x14ac:dyDescent="0.25">
      <c r="A44" s="1">
        <v>78446</v>
      </c>
      <c r="C44" s="1">
        <v>78446</v>
      </c>
    </row>
    <row r="45" spans="1:23" x14ac:dyDescent="0.25">
      <c r="A45" s="1">
        <v>80006</v>
      </c>
      <c r="C45" s="1">
        <v>80006</v>
      </c>
    </row>
    <row r="46" spans="1:23" x14ac:dyDescent="0.25">
      <c r="A46" s="1">
        <v>77988</v>
      </c>
      <c r="C46" s="1">
        <v>77988</v>
      </c>
    </row>
    <row r="47" spans="1:23" x14ac:dyDescent="0.25">
      <c r="A47" s="1">
        <v>81079</v>
      </c>
      <c r="C47" s="1">
        <v>81079</v>
      </c>
    </row>
    <row r="48" spans="1:23" x14ac:dyDescent="0.25">
      <c r="A48" s="1">
        <v>7749</v>
      </c>
      <c r="C48" s="1">
        <v>7749</v>
      </c>
    </row>
    <row r="49" spans="1:3" x14ac:dyDescent="0.25">
      <c r="A49" s="1">
        <v>78817</v>
      </c>
      <c r="C49" s="1">
        <v>78817</v>
      </c>
    </row>
    <row r="50" spans="1:3" x14ac:dyDescent="0.25">
      <c r="A50" s="1">
        <v>79544</v>
      </c>
      <c r="C50" s="1">
        <v>79544</v>
      </c>
    </row>
    <row r="51" spans="1:3" x14ac:dyDescent="0.25">
      <c r="A51" s="1">
        <v>77263</v>
      </c>
      <c r="C51" s="1">
        <v>77263</v>
      </c>
    </row>
    <row r="52" spans="1:3" x14ac:dyDescent="0.25">
      <c r="A52" s="1">
        <v>81723</v>
      </c>
      <c r="C52" s="1">
        <v>81723</v>
      </c>
    </row>
    <row r="53" spans="1:3" x14ac:dyDescent="0.25">
      <c r="A53" s="1">
        <v>78468</v>
      </c>
      <c r="C53" s="1">
        <v>78468</v>
      </c>
    </row>
    <row r="54" spans="1:3" x14ac:dyDescent="0.25">
      <c r="A54" s="1">
        <v>81171</v>
      </c>
      <c r="C54" s="1">
        <v>81171</v>
      </c>
    </row>
    <row r="55" spans="1:3" x14ac:dyDescent="0.25">
      <c r="A55" s="1">
        <v>77807</v>
      </c>
      <c r="C55" s="1">
        <v>77807</v>
      </c>
    </row>
    <row r="56" spans="1:3" x14ac:dyDescent="0.25">
      <c r="A56" s="1">
        <v>81579</v>
      </c>
      <c r="C56" s="1">
        <v>81579</v>
      </c>
    </row>
    <row r="57" spans="1:3" x14ac:dyDescent="0.25">
      <c r="A57" s="1">
        <v>78281</v>
      </c>
      <c r="C57" s="1">
        <v>78281</v>
      </c>
    </row>
    <row r="58" spans="1:3" x14ac:dyDescent="0.25">
      <c r="A58" s="1">
        <v>81253</v>
      </c>
      <c r="C58" s="1">
        <v>81253</v>
      </c>
    </row>
    <row r="59" spans="1:3" x14ac:dyDescent="0.25">
      <c r="A59" s="1">
        <v>77141</v>
      </c>
      <c r="C59" s="1">
        <v>77141</v>
      </c>
    </row>
    <row r="60" spans="1:3" x14ac:dyDescent="0.25">
      <c r="A60" s="1">
        <v>80708</v>
      </c>
      <c r="C60" s="1">
        <v>80708</v>
      </c>
    </row>
    <row r="61" spans="1:3" x14ac:dyDescent="0.25">
      <c r="A61" s="1">
        <v>77421</v>
      </c>
      <c r="C61" s="1">
        <v>77421</v>
      </c>
    </row>
    <row r="62" spans="1:3" x14ac:dyDescent="0.25">
      <c r="A62" s="1">
        <v>80937</v>
      </c>
      <c r="C62" s="1">
        <v>80937</v>
      </c>
    </row>
    <row r="63" spans="1:3" x14ac:dyDescent="0.25">
      <c r="A63" s="1">
        <v>77646</v>
      </c>
      <c r="C63" s="1">
        <v>77646</v>
      </c>
    </row>
    <row r="64" spans="1:3" x14ac:dyDescent="0.25">
      <c r="A64" s="1">
        <v>81377</v>
      </c>
      <c r="C64" s="1">
        <v>81377</v>
      </c>
    </row>
    <row r="65" spans="1:3" x14ac:dyDescent="0.25">
      <c r="A65" s="1">
        <v>77901</v>
      </c>
      <c r="C65" s="1">
        <v>77901</v>
      </c>
    </row>
    <row r="66" spans="1:3" x14ac:dyDescent="0.25">
      <c r="A66" s="1">
        <v>80854</v>
      </c>
      <c r="C66" s="1">
        <v>80854</v>
      </c>
    </row>
    <row r="67" spans="1:3" x14ac:dyDescent="0.25">
      <c r="A67" s="1">
        <v>7799</v>
      </c>
      <c r="C67" s="1">
        <v>7799</v>
      </c>
    </row>
    <row r="68" spans="1:3" x14ac:dyDescent="0.25">
      <c r="A68" s="1">
        <v>81577</v>
      </c>
      <c r="C68" s="1">
        <v>81577</v>
      </c>
    </row>
    <row r="69" spans="1:3" x14ac:dyDescent="0.25">
      <c r="A69" s="1">
        <v>77742</v>
      </c>
      <c r="C69" s="1">
        <v>77742</v>
      </c>
    </row>
    <row r="70" spans="1:3" x14ac:dyDescent="0.25">
      <c r="A70" s="1">
        <v>84599</v>
      </c>
      <c r="C70" s="1">
        <v>84599</v>
      </c>
    </row>
    <row r="71" spans="1:3" x14ac:dyDescent="0.25">
      <c r="A71" s="1">
        <v>78108</v>
      </c>
      <c r="C71" s="1">
        <v>78108</v>
      </c>
    </row>
    <row r="72" spans="1:3" x14ac:dyDescent="0.25">
      <c r="A72" s="1">
        <v>77734</v>
      </c>
      <c r="C72" s="1">
        <v>77734</v>
      </c>
    </row>
    <row r="73" spans="1:3" x14ac:dyDescent="0.25">
      <c r="A73" s="1">
        <v>77669</v>
      </c>
      <c r="C73" s="1">
        <v>77669</v>
      </c>
    </row>
    <row r="74" spans="1:3" x14ac:dyDescent="0.25">
      <c r="A74" s="1">
        <v>81513</v>
      </c>
      <c r="C74" s="1">
        <v>81513</v>
      </c>
    </row>
    <row r="75" spans="1:3" x14ac:dyDescent="0.25">
      <c r="A75" s="1">
        <v>78262</v>
      </c>
      <c r="C75" s="1">
        <v>78262</v>
      </c>
    </row>
    <row r="76" spans="1:3" x14ac:dyDescent="0.25">
      <c r="A76" s="1">
        <v>78082</v>
      </c>
      <c r="C76" s="1">
        <v>78082</v>
      </c>
    </row>
    <row r="77" spans="1:3" x14ac:dyDescent="0.25">
      <c r="A77" t="s">
        <v>2</v>
      </c>
      <c r="C77" t="s">
        <v>2</v>
      </c>
    </row>
    <row r="78" spans="1:3" x14ac:dyDescent="0.25">
      <c r="A78" s="1">
        <v>78377</v>
      </c>
      <c r="C78" s="1">
        <v>78377</v>
      </c>
    </row>
    <row r="79" spans="1:3" x14ac:dyDescent="0.25">
      <c r="A79" s="1">
        <v>79235</v>
      </c>
      <c r="C79" s="1">
        <v>79235</v>
      </c>
    </row>
    <row r="80" spans="1:3" x14ac:dyDescent="0.25">
      <c r="A80" s="1">
        <v>82302</v>
      </c>
      <c r="C80" s="1">
        <v>82302</v>
      </c>
    </row>
    <row r="81" spans="1:3" x14ac:dyDescent="0.25">
      <c r="A81" s="1">
        <v>78185</v>
      </c>
      <c r="C81" s="1">
        <v>78185</v>
      </c>
    </row>
    <row r="82" spans="1:3" x14ac:dyDescent="0.25">
      <c r="A82" s="1">
        <v>78361</v>
      </c>
      <c r="C82" s="1">
        <v>78361</v>
      </c>
    </row>
    <row r="83" spans="1:3" x14ac:dyDescent="0.25">
      <c r="A83" s="1">
        <v>82079</v>
      </c>
      <c r="C83" s="1">
        <v>82079</v>
      </c>
    </row>
    <row r="84" spans="1:3" x14ac:dyDescent="0.25">
      <c r="A84" s="1">
        <v>77915</v>
      </c>
      <c r="C84" s="1">
        <v>77915</v>
      </c>
    </row>
    <row r="85" spans="1:3" x14ac:dyDescent="0.25">
      <c r="A85" s="1">
        <v>78996</v>
      </c>
      <c r="C85" s="1">
        <v>78996</v>
      </c>
    </row>
    <row r="86" spans="1:3" x14ac:dyDescent="0.25">
      <c r="A86" s="1">
        <v>8119</v>
      </c>
      <c r="C86" s="1">
        <v>8119</v>
      </c>
    </row>
    <row r="87" spans="1:3" x14ac:dyDescent="0.25">
      <c r="A87" s="1">
        <v>77767</v>
      </c>
      <c r="C87" s="1">
        <v>77767</v>
      </c>
    </row>
    <row r="88" spans="1:3" x14ac:dyDescent="0.25">
      <c r="A88" s="1">
        <v>77216</v>
      </c>
      <c r="C88" s="1">
        <v>77216</v>
      </c>
    </row>
    <row r="89" spans="1:3" x14ac:dyDescent="0.25">
      <c r="A89" s="1">
        <v>81559</v>
      </c>
      <c r="C89" s="1">
        <v>81559</v>
      </c>
    </row>
    <row r="90" spans="1:3" x14ac:dyDescent="0.25">
      <c r="A90" s="1">
        <v>76845</v>
      </c>
      <c r="C90" s="1">
        <v>76845</v>
      </c>
    </row>
    <row r="91" spans="1:3" x14ac:dyDescent="0.25">
      <c r="A91" s="1">
        <v>77719</v>
      </c>
      <c r="C91" s="1">
        <v>77719</v>
      </c>
    </row>
    <row r="92" spans="1:3" x14ac:dyDescent="0.25">
      <c r="A92" s="1">
        <v>80928</v>
      </c>
      <c r="C92" s="1">
        <v>80928</v>
      </c>
    </row>
    <row r="93" spans="1:3" x14ac:dyDescent="0.25">
      <c r="A93" s="1">
        <v>76934</v>
      </c>
      <c r="C93" s="1">
        <v>76934</v>
      </c>
    </row>
    <row r="94" spans="1:3" x14ac:dyDescent="0.25">
      <c r="A94" s="1">
        <v>77893</v>
      </c>
      <c r="C94" s="1">
        <v>77893</v>
      </c>
    </row>
    <row r="95" spans="1:3" x14ac:dyDescent="0.25">
      <c r="A95" s="1">
        <v>82126</v>
      </c>
      <c r="C95" s="1">
        <v>82126</v>
      </c>
    </row>
    <row r="96" spans="1:3" x14ac:dyDescent="0.25">
      <c r="A96" s="1">
        <v>78004</v>
      </c>
      <c r="C96" s="1">
        <v>78004</v>
      </c>
    </row>
    <row r="97" spans="1:3" x14ac:dyDescent="0.25">
      <c r="A97" s="1">
        <v>7817</v>
      </c>
      <c r="C97" s="1">
        <v>7817</v>
      </c>
    </row>
    <row r="98" spans="1:3" x14ac:dyDescent="0.25">
      <c r="A98" s="1">
        <v>81592</v>
      </c>
      <c r="C98" s="1">
        <v>81592</v>
      </c>
    </row>
    <row r="99" spans="1:3" x14ac:dyDescent="0.25">
      <c r="A99" s="1">
        <v>77393</v>
      </c>
      <c r="C99" s="1">
        <v>77393</v>
      </c>
    </row>
    <row r="100" spans="1:3" x14ac:dyDescent="0.25">
      <c r="A100" s="1">
        <v>78354</v>
      </c>
      <c r="C100" s="1">
        <v>78354</v>
      </c>
    </row>
    <row r="101" spans="1:3" x14ac:dyDescent="0.25">
      <c r="A101" s="1">
        <v>82247</v>
      </c>
      <c r="C101" s="1">
        <v>82247</v>
      </c>
    </row>
    <row r="102" spans="1:3" x14ac:dyDescent="0.25">
      <c r="A102" s="1">
        <v>81567</v>
      </c>
      <c r="C102" s="1">
        <v>81567</v>
      </c>
    </row>
    <row r="103" spans="1:3" x14ac:dyDescent="0.25">
      <c r="A103" s="1">
        <v>82364</v>
      </c>
      <c r="C103" s="1">
        <v>82364</v>
      </c>
    </row>
    <row r="104" spans="1:3" x14ac:dyDescent="0.25">
      <c r="A104" s="1">
        <v>86429</v>
      </c>
      <c r="C104" s="1">
        <v>86429</v>
      </c>
    </row>
    <row r="105" spans="1:3" x14ac:dyDescent="0.25">
      <c r="A105" s="1">
        <v>82648</v>
      </c>
      <c r="C105" s="1">
        <v>82648</v>
      </c>
    </row>
    <row r="106" spans="1:3" x14ac:dyDescent="0.25">
      <c r="A106" s="1">
        <v>82912</v>
      </c>
      <c r="C106" s="1">
        <v>82912</v>
      </c>
    </row>
    <row r="107" spans="1:3" x14ac:dyDescent="0.25">
      <c r="A107" s="1">
        <v>7973</v>
      </c>
      <c r="C107" s="1">
        <v>7973</v>
      </c>
    </row>
    <row r="108" spans="1:3" x14ac:dyDescent="0.25">
      <c r="A108" s="1">
        <v>80781</v>
      </c>
      <c r="C108" s="1">
        <v>80781</v>
      </c>
    </row>
    <row r="109" spans="1:3" x14ac:dyDescent="0.25">
      <c r="A109" s="1">
        <v>78253</v>
      </c>
      <c r="C109" s="1">
        <v>78253</v>
      </c>
    </row>
    <row r="110" spans="1:3" x14ac:dyDescent="0.25">
      <c r="A110" s="1">
        <v>81443</v>
      </c>
      <c r="C110" s="1">
        <v>81443</v>
      </c>
    </row>
    <row r="111" spans="1:3" x14ac:dyDescent="0.25">
      <c r="A111" s="1">
        <v>78366</v>
      </c>
      <c r="C111" s="1">
        <v>78366</v>
      </c>
    </row>
    <row r="112" spans="1:3" x14ac:dyDescent="0.25">
      <c r="A112" s="1">
        <v>82278</v>
      </c>
      <c r="C112" s="1">
        <v>82278</v>
      </c>
    </row>
    <row r="113" spans="1:3" x14ac:dyDescent="0.25">
      <c r="A113" s="1">
        <v>78879</v>
      </c>
      <c r="C113" s="1">
        <v>78879</v>
      </c>
    </row>
    <row r="114" spans="1:3" x14ac:dyDescent="0.25">
      <c r="A114" s="1">
        <v>79964</v>
      </c>
      <c r="C114" s="1">
        <v>79964</v>
      </c>
    </row>
    <row r="115" spans="1:3" x14ac:dyDescent="0.25">
      <c r="A115" s="1">
        <v>77765</v>
      </c>
      <c r="C115" s="1">
        <v>77765</v>
      </c>
    </row>
    <row r="116" spans="1:3" x14ac:dyDescent="0.25">
      <c r="A116" s="1">
        <v>82144</v>
      </c>
      <c r="C116" s="1">
        <v>82144</v>
      </c>
    </row>
    <row r="117" spans="1:3" x14ac:dyDescent="0.25">
      <c r="A117" s="1">
        <v>77713</v>
      </c>
      <c r="C117" s="1">
        <v>77713</v>
      </c>
    </row>
    <row r="118" spans="1:3" x14ac:dyDescent="0.25">
      <c r="A118" s="1">
        <v>77419</v>
      </c>
      <c r="C118" s="1">
        <v>77419</v>
      </c>
    </row>
    <row r="119" spans="1:3" x14ac:dyDescent="0.25">
      <c r="A119" s="1">
        <v>82375</v>
      </c>
      <c r="C119" s="1">
        <v>82375</v>
      </c>
    </row>
    <row r="120" spans="1:3" x14ac:dyDescent="0.25">
      <c r="A120" s="1">
        <v>78725</v>
      </c>
      <c r="C120" s="1">
        <v>78725</v>
      </c>
    </row>
    <row r="121" spans="1:3" x14ac:dyDescent="0.25">
      <c r="A121" s="1">
        <v>77114</v>
      </c>
      <c r="C121" s="1">
        <v>77114</v>
      </c>
    </row>
    <row r="122" spans="1:3" x14ac:dyDescent="0.25">
      <c r="A122" s="1">
        <v>81277</v>
      </c>
      <c r="C122" s="1">
        <v>81277</v>
      </c>
    </row>
    <row r="123" spans="1:3" x14ac:dyDescent="0.25">
      <c r="A123" s="1">
        <v>77662</v>
      </c>
      <c r="C123" s="1">
        <v>77662</v>
      </c>
    </row>
    <row r="124" spans="1:3" x14ac:dyDescent="0.25">
      <c r="A124" s="1">
        <v>78136</v>
      </c>
      <c r="C124" s="1">
        <v>78136</v>
      </c>
    </row>
    <row r="125" spans="1:3" x14ac:dyDescent="0.25">
      <c r="A125" s="1">
        <v>81505</v>
      </c>
      <c r="C125" s="1">
        <v>81505</v>
      </c>
    </row>
    <row r="126" spans="1:3" x14ac:dyDescent="0.25">
      <c r="A126" s="1">
        <v>7682</v>
      </c>
      <c r="C126" s="1">
        <v>7682</v>
      </c>
    </row>
    <row r="127" spans="1:3" x14ac:dyDescent="0.25">
      <c r="A127" s="1">
        <v>78184</v>
      </c>
      <c r="C127" s="1">
        <v>78184</v>
      </c>
    </row>
    <row r="128" spans="1:3" x14ac:dyDescent="0.25">
      <c r="A128" s="1">
        <v>82039</v>
      </c>
      <c r="C128" s="1">
        <v>82039</v>
      </c>
    </row>
    <row r="129" spans="1:3" x14ac:dyDescent="0.25">
      <c r="A129" s="1">
        <v>77799</v>
      </c>
      <c r="C129" s="1">
        <v>77799</v>
      </c>
    </row>
    <row r="130" spans="1:3" x14ac:dyDescent="0.25">
      <c r="A130" s="1">
        <v>77161</v>
      </c>
      <c r="C130" s="1">
        <v>77161</v>
      </c>
    </row>
    <row r="131" spans="1:3" x14ac:dyDescent="0.25">
      <c r="A131" s="1">
        <v>81288</v>
      </c>
      <c r="C131" s="1">
        <v>81288</v>
      </c>
    </row>
    <row r="132" spans="1:3" x14ac:dyDescent="0.25">
      <c r="A132" s="1">
        <v>77024</v>
      </c>
      <c r="C132" s="1">
        <v>77024</v>
      </c>
    </row>
    <row r="133" spans="1:3" x14ac:dyDescent="0.25">
      <c r="A133" s="1">
        <v>78235</v>
      </c>
      <c r="C133" s="1">
        <v>78235</v>
      </c>
    </row>
    <row r="134" spans="1:3" x14ac:dyDescent="0.25">
      <c r="A134" s="1">
        <v>78132</v>
      </c>
      <c r="C134" s="1">
        <v>78132</v>
      </c>
    </row>
    <row r="135" spans="1:3" x14ac:dyDescent="0.25">
      <c r="A135" s="1">
        <v>80238</v>
      </c>
      <c r="C135" s="1">
        <v>80238</v>
      </c>
    </row>
    <row r="136" spans="1:3" x14ac:dyDescent="0.25">
      <c r="A136" s="1">
        <v>77689</v>
      </c>
      <c r="C136" s="1">
        <v>77689</v>
      </c>
    </row>
    <row r="137" spans="1:3" x14ac:dyDescent="0.25">
      <c r="A137" s="1">
        <v>81198</v>
      </c>
      <c r="C137" s="1">
        <v>81198</v>
      </c>
    </row>
    <row r="138" spans="1:3" x14ac:dyDescent="0.25">
      <c r="A138" s="1">
        <v>77836</v>
      </c>
      <c r="C138" s="1">
        <v>77836</v>
      </c>
    </row>
    <row r="139" spans="1:3" x14ac:dyDescent="0.25">
      <c r="A139" s="1">
        <v>77791</v>
      </c>
      <c r="C139" s="1">
        <v>77791</v>
      </c>
    </row>
    <row r="140" spans="1:3" x14ac:dyDescent="0.25">
      <c r="A140" s="1">
        <v>81191</v>
      </c>
      <c r="C140" s="1">
        <v>81191</v>
      </c>
    </row>
    <row r="141" spans="1:3" x14ac:dyDescent="0.25">
      <c r="A141" s="1">
        <v>77864</v>
      </c>
      <c r="C141" s="1">
        <v>77864</v>
      </c>
    </row>
    <row r="142" spans="1:3" x14ac:dyDescent="0.25">
      <c r="A142" s="1">
        <v>78506</v>
      </c>
      <c r="C142" s="1">
        <v>78506</v>
      </c>
    </row>
    <row r="143" spans="1:3" x14ac:dyDescent="0.25">
      <c r="A143" s="1">
        <v>81144</v>
      </c>
      <c r="C143" s="1">
        <v>81144</v>
      </c>
    </row>
    <row r="144" spans="1:3" x14ac:dyDescent="0.25">
      <c r="A144" t="s">
        <v>3</v>
      </c>
      <c r="C144" t="s">
        <v>3</v>
      </c>
    </row>
    <row r="145" spans="1:3" x14ac:dyDescent="0.25">
      <c r="A145" s="1">
        <v>78077</v>
      </c>
      <c r="C145" s="1">
        <v>78077</v>
      </c>
    </row>
    <row r="146" spans="1:3" x14ac:dyDescent="0.25">
      <c r="A146" s="1">
        <v>7808</v>
      </c>
      <c r="C146" s="1">
        <v>7808</v>
      </c>
    </row>
    <row r="147" spans="1:3" x14ac:dyDescent="0.25">
      <c r="A147" s="1">
        <v>80253</v>
      </c>
      <c r="C147" s="1">
        <v>80253</v>
      </c>
    </row>
    <row r="148" spans="1:3" x14ac:dyDescent="0.25">
      <c r="A148" s="1">
        <v>80828</v>
      </c>
      <c r="C148" s="1">
        <v>80828</v>
      </c>
    </row>
    <row r="149" spans="1:3" x14ac:dyDescent="0.25">
      <c r="A149" s="1">
        <v>79632</v>
      </c>
      <c r="C149" s="1">
        <v>79632</v>
      </c>
    </row>
    <row r="150" spans="1:3" x14ac:dyDescent="0.25">
      <c r="A150" s="1">
        <v>85781</v>
      </c>
      <c r="C150" s="1">
        <v>85781</v>
      </c>
    </row>
    <row r="151" spans="1:3" x14ac:dyDescent="0.25">
      <c r="A151" s="1">
        <v>79196</v>
      </c>
      <c r="C151" s="1">
        <v>79196</v>
      </c>
    </row>
    <row r="152" spans="1:3" x14ac:dyDescent="0.25">
      <c r="A152" s="1">
        <v>83327</v>
      </c>
      <c r="C152" s="1">
        <v>83327</v>
      </c>
    </row>
    <row r="153" spans="1:3" x14ac:dyDescent="0.25">
      <c r="A153" s="1">
        <v>79213</v>
      </c>
      <c r="C153" s="1">
        <v>79213</v>
      </c>
    </row>
    <row r="154" spans="1:3" x14ac:dyDescent="0.25">
      <c r="A154" s="1">
        <v>8202</v>
      </c>
      <c r="C154" s="1">
        <v>8202</v>
      </c>
    </row>
    <row r="155" spans="1:3" x14ac:dyDescent="0.25">
      <c r="A155" s="1">
        <v>78965</v>
      </c>
      <c r="C155" s="1">
        <v>78965</v>
      </c>
    </row>
    <row r="156" spans="1:3" x14ac:dyDescent="0.25">
      <c r="A156" s="1">
        <v>83025</v>
      </c>
      <c r="C156" s="1">
        <v>83025</v>
      </c>
    </row>
    <row r="157" spans="1:3" x14ac:dyDescent="0.25">
      <c r="A157" s="1">
        <v>8155</v>
      </c>
      <c r="C157" s="1">
        <v>8155</v>
      </c>
    </row>
    <row r="158" spans="1:3" x14ac:dyDescent="0.25">
      <c r="A158" s="1">
        <v>82451</v>
      </c>
      <c r="C158" s="1">
        <v>82451</v>
      </c>
    </row>
    <row r="159" spans="1:3" x14ac:dyDescent="0.25">
      <c r="A159" s="1">
        <v>80707</v>
      </c>
      <c r="C159" s="1">
        <v>80707</v>
      </c>
    </row>
    <row r="160" spans="1:3" x14ac:dyDescent="0.25">
      <c r="A160" s="1">
        <v>81124</v>
      </c>
      <c r="C160" s="1">
        <v>81124</v>
      </c>
    </row>
    <row r="161" spans="1:3" x14ac:dyDescent="0.25">
      <c r="A161" s="1">
        <v>78948</v>
      </c>
      <c r="C161" s="1">
        <v>78948</v>
      </c>
    </row>
    <row r="162" spans="1:3" x14ac:dyDescent="0.25">
      <c r="A162" s="1">
        <v>82503</v>
      </c>
      <c r="C162" s="1">
        <v>82503</v>
      </c>
    </row>
    <row r="163" spans="1:3" x14ac:dyDescent="0.25">
      <c r="A163" s="1">
        <v>78757</v>
      </c>
      <c r="C163" s="1">
        <v>78757</v>
      </c>
    </row>
    <row r="164" spans="1:3" x14ac:dyDescent="0.25">
      <c r="A164" s="1">
        <v>81559</v>
      </c>
      <c r="C164" s="1">
        <v>81559</v>
      </c>
    </row>
    <row r="165" spans="1:3" x14ac:dyDescent="0.25">
      <c r="A165" s="1">
        <v>79128</v>
      </c>
      <c r="C165" s="1">
        <v>79128</v>
      </c>
    </row>
    <row r="166" spans="1:3" x14ac:dyDescent="0.25">
      <c r="A166" s="1">
        <v>81862</v>
      </c>
      <c r="C166" s="1">
        <v>81862</v>
      </c>
    </row>
    <row r="167" spans="1:3" x14ac:dyDescent="0.25">
      <c r="A167" s="1">
        <v>78438</v>
      </c>
      <c r="C167" s="1">
        <v>78438</v>
      </c>
    </row>
    <row r="168" spans="1:3" x14ac:dyDescent="0.25">
      <c r="A168" s="1">
        <v>81909</v>
      </c>
      <c r="C168" s="1">
        <v>81909</v>
      </c>
    </row>
    <row r="169" spans="1:3" x14ac:dyDescent="0.25">
      <c r="A169" s="1">
        <v>78259</v>
      </c>
      <c r="C169" s="1">
        <v>78259</v>
      </c>
    </row>
    <row r="170" spans="1:3" x14ac:dyDescent="0.25">
      <c r="A170" s="1">
        <v>78622</v>
      </c>
      <c r="C170" s="1">
        <v>78622</v>
      </c>
    </row>
    <row r="171" spans="1:3" x14ac:dyDescent="0.25">
      <c r="A171" s="1">
        <v>7932</v>
      </c>
      <c r="C171" s="1">
        <v>7932</v>
      </c>
    </row>
    <row r="172" spans="1:3" x14ac:dyDescent="0.25">
      <c r="A172" s="1">
        <v>81412</v>
      </c>
      <c r="C172" s="1">
        <v>81412</v>
      </c>
    </row>
    <row r="173" spans="1:3" x14ac:dyDescent="0.25">
      <c r="A173" s="1">
        <v>8287</v>
      </c>
      <c r="C173" s="1">
        <v>8287</v>
      </c>
    </row>
    <row r="174" spans="1:3" x14ac:dyDescent="0.25">
      <c r="A174" t="s">
        <v>4</v>
      </c>
      <c r="C174" t="s">
        <v>4</v>
      </c>
    </row>
    <row r="175" spans="1:3" x14ac:dyDescent="0.25">
      <c r="A175" s="1">
        <v>77838</v>
      </c>
      <c r="C175" s="1">
        <v>77838</v>
      </c>
    </row>
    <row r="176" spans="1:3" x14ac:dyDescent="0.25">
      <c r="A176" s="1">
        <v>79237</v>
      </c>
      <c r="C176" s="1">
        <v>79237</v>
      </c>
    </row>
    <row r="177" spans="1:3" x14ac:dyDescent="0.25">
      <c r="A177" s="1">
        <v>78753</v>
      </c>
      <c r="C177" s="1">
        <v>78753</v>
      </c>
    </row>
    <row r="178" spans="1:3" x14ac:dyDescent="0.25">
      <c r="A178" s="1">
        <v>81317</v>
      </c>
      <c r="C178" s="1">
        <v>81317</v>
      </c>
    </row>
    <row r="179" spans="1:3" x14ac:dyDescent="0.25">
      <c r="A179" s="1">
        <v>78604</v>
      </c>
      <c r="C179" s="1">
        <v>78604</v>
      </c>
    </row>
    <row r="180" spans="1:3" x14ac:dyDescent="0.25">
      <c r="A180" s="1">
        <v>81653</v>
      </c>
      <c r="C180" s="1">
        <v>81653</v>
      </c>
    </row>
    <row r="181" spans="1:3" x14ac:dyDescent="0.25">
      <c r="A181" s="1">
        <v>78078</v>
      </c>
      <c r="C181" s="1">
        <v>78078</v>
      </c>
    </row>
    <row r="182" spans="1:3" x14ac:dyDescent="0.25">
      <c r="A182" s="1">
        <v>78001</v>
      </c>
      <c r="C182" s="1">
        <v>78001</v>
      </c>
    </row>
    <row r="183" spans="1:3" x14ac:dyDescent="0.25">
      <c r="A183" s="1">
        <v>82085</v>
      </c>
      <c r="C183" s="1">
        <v>82085</v>
      </c>
    </row>
    <row r="184" spans="1:3" x14ac:dyDescent="0.25">
      <c r="A184" s="1">
        <v>78713</v>
      </c>
      <c r="C184" s="1">
        <v>78713</v>
      </c>
    </row>
    <row r="185" spans="1:3" x14ac:dyDescent="0.25">
      <c r="A185" s="1">
        <v>82939</v>
      </c>
      <c r="C185" s="1">
        <v>82939</v>
      </c>
    </row>
    <row r="186" spans="1:3" x14ac:dyDescent="0.25">
      <c r="A186" s="1">
        <v>78669</v>
      </c>
      <c r="C186" s="1">
        <v>78669</v>
      </c>
    </row>
    <row r="187" spans="1:3" x14ac:dyDescent="0.25">
      <c r="A187" s="1">
        <v>78764</v>
      </c>
      <c r="C187" s="1">
        <v>78764</v>
      </c>
    </row>
    <row r="188" spans="1:3" x14ac:dyDescent="0.25">
      <c r="A188" s="1">
        <v>82383</v>
      </c>
      <c r="C188" s="1">
        <v>82383</v>
      </c>
    </row>
    <row r="189" spans="1:3" x14ac:dyDescent="0.25">
      <c r="A189" s="1">
        <v>79656</v>
      </c>
      <c r="C189" s="1">
        <v>79656</v>
      </c>
    </row>
    <row r="190" spans="1:3" x14ac:dyDescent="0.25">
      <c r="A190" s="1">
        <v>78266</v>
      </c>
      <c r="C190" s="1">
        <v>78266</v>
      </c>
    </row>
    <row r="191" spans="1:3" x14ac:dyDescent="0.25">
      <c r="A191" s="1">
        <v>82209</v>
      </c>
      <c r="C191" s="1">
        <v>82209</v>
      </c>
    </row>
    <row r="192" spans="1:3" x14ac:dyDescent="0.25">
      <c r="A192" s="1">
        <v>77589</v>
      </c>
      <c r="C192" s="1">
        <v>77589</v>
      </c>
    </row>
    <row r="193" spans="1:3" x14ac:dyDescent="0.25">
      <c r="A193" s="1">
        <v>84151</v>
      </c>
      <c r="C193" s="1">
        <v>84151</v>
      </c>
    </row>
    <row r="194" spans="1:3" x14ac:dyDescent="0.25">
      <c r="A194" s="1">
        <v>77945</v>
      </c>
      <c r="C194" s="1">
        <v>77945</v>
      </c>
    </row>
    <row r="195" spans="1:3" x14ac:dyDescent="0.25">
      <c r="A195" s="1">
        <v>79764</v>
      </c>
      <c r="C195" s="1">
        <v>79764</v>
      </c>
    </row>
    <row r="196" spans="1:3" x14ac:dyDescent="0.25">
      <c r="A196" s="1">
        <v>7864</v>
      </c>
      <c r="C196" s="1">
        <v>7864</v>
      </c>
    </row>
    <row r="197" spans="1:3" x14ac:dyDescent="0.25">
      <c r="A197" s="1">
        <v>83181</v>
      </c>
      <c r="C197" s="1">
        <v>83181</v>
      </c>
    </row>
    <row r="198" spans="1:3" x14ac:dyDescent="0.25">
      <c r="A198" s="1">
        <v>7764</v>
      </c>
      <c r="C198" s="1">
        <v>7764</v>
      </c>
    </row>
    <row r="199" spans="1:3" x14ac:dyDescent="0.25">
      <c r="A199" s="1">
        <v>85178</v>
      </c>
      <c r="C199" s="1">
        <v>85178</v>
      </c>
    </row>
    <row r="200" spans="1:3" x14ac:dyDescent="0.25">
      <c r="A200" s="1">
        <v>78534</v>
      </c>
      <c r="C200" s="1">
        <v>78534</v>
      </c>
    </row>
    <row r="201" spans="1:3" x14ac:dyDescent="0.25">
      <c r="A201" s="1">
        <v>78115</v>
      </c>
      <c r="C201" s="1">
        <v>78115</v>
      </c>
    </row>
    <row r="202" spans="1:3" x14ac:dyDescent="0.25">
      <c r="A202" s="1">
        <v>78316</v>
      </c>
      <c r="C202" s="1">
        <v>78316</v>
      </c>
    </row>
    <row r="203" spans="1:3" x14ac:dyDescent="0.25">
      <c r="A203" s="1">
        <v>82986</v>
      </c>
      <c r="C203" s="1">
        <v>82986</v>
      </c>
    </row>
    <row r="204" spans="1:3" x14ac:dyDescent="0.25">
      <c r="A204" s="1">
        <v>7767</v>
      </c>
      <c r="C204" s="1">
        <v>7767</v>
      </c>
    </row>
    <row r="205" spans="1:3" x14ac:dyDescent="0.25">
      <c r="A205" s="1">
        <v>85648</v>
      </c>
      <c r="C205" s="1">
        <v>85648</v>
      </c>
    </row>
    <row r="206" spans="1:3" x14ac:dyDescent="0.25">
      <c r="A206" s="1">
        <v>77763</v>
      </c>
      <c r="C206" s="1">
        <v>77763</v>
      </c>
    </row>
    <row r="207" spans="1:3" x14ac:dyDescent="0.25">
      <c r="A207" s="1">
        <v>77838</v>
      </c>
      <c r="C207" s="1">
        <v>77838</v>
      </c>
    </row>
    <row r="208" spans="1:3" x14ac:dyDescent="0.25">
      <c r="A208" s="1">
        <v>78872</v>
      </c>
      <c r="C208" s="1">
        <v>78872</v>
      </c>
    </row>
    <row r="209" spans="1:3" x14ac:dyDescent="0.25">
      <c r="A209" s="1">
        <v>82433</v>
      </c>
      <c r="C209" s="1">
        <v>82433</v>
      </c>
    </row>
    <row r="210" spans="1:3" x14ac:dyDescent="0.25">
      <c r="A210" s="1">
        <v>78063</v>
      </c>
      <c r="C210" s="1">
        <v>78063</v>
      </c>
    </row>
    <row r="211" spans="1:3" x14ac:dyDescent="0.25">
      <c r="A211" s="1">
        <v>78919</v>
      </c>
      <c r="C211" s="1">
        <v>78919</v>
      </c>
    </row>
    <row r="212" spans="1:3" x14ac:dyDescent="0.25">
      <c r="A212" s="1">
        <v>81912</v>
      </c>
      <c r="C212" s="1">
        <v>81912</v>
      </c>
    </row>
    <row r="213" spans="1:3" x14ac:dyDescent="0.25">
      <c r="A213" s="1">
        <v>78213</v>
      </c>
      <c r="C213" s="1">
        <v>78213</v>
      </c>
    </row>
    <row r="214" spans="1:3" x14ac:dyDescent="0.25">
      <c r="A214" s="1">
        <v>7857</v>
      </c>
      <c r="C214" s="1">
        <v>7857</v>
      </c>
    </row>
    <row r="215" spans="1:3" x14ac:dyDescent="0.25">
      <c r="A215" s="1">
        <v>82171</v>
      </c>
      <c r="C215" s="1">
        <v>82171</v>
      </c>
    </row>
    <row r="216" spans="1:3" x14ac:dyDescent="0.25">
      <c r="A216" s="1">
        <v>78563</v>
      </c>
      <c r="C216" s="1">
        <v>78563</v>
      </c>
    </row>
    <row r="217" spans="1:3" x14ac:dyDescent="0.25">
      <c r="A217" s="1">
        <v>78251</v>
      </c>
      <c r="C217" s="1">
        <v>78251</v>
      </c>
    </row>
    <row r="218" spans="1:3" x14ac:dyDescent="0.25">
      <c r="A218" s="1">
        <v>84022</v>
      </c>
      <c r="C218" s="1">
        <v>84022</v>
      </c>
    </row>
    <row r="219" spans="1:3" x14ac:dyDescent="0.25">
      <c r="A219" s="1">
        <v>78298</v>
      </c>
      <c r="C219" s="1">
        <v>78298</v>
      </c>
    </row>
    <row r="220" spans="1:3" x14ac:dyDescent="0.25">
      <c r="A220" s="1">
        <v>78092</v>
      </c>
      <c r="C220" s="1">
        <v>78092</v>
      </c>
    </row>
    <row r="221" spans="1:3" x14ac:dyDescent="0.25">
      <c r="A221" s="1">
        <v>83286</v>
      </c>
      <c r="C221" s="1">
        <v>83286</v>
      </c>
    </row>
    <row r="222" spans="1:3" x14ac:dyDescent="0.25">
      <c r="A222" s="1">
        <v>7858</v>
      </c>
      <c r="C222" s="1">
        <v>7858</v>
      </c>
    </row>
    <row r="223" spans="1:3" x14ac:dyDescent="0.25">
      <c r="A223" s="1">
        <v>78291</v>
      </c>
      <c r="C223" s="1">
        <v>78291</v>
      </c>
    </row>
    <row r="224" spans="1:3" x14ac:dyDescent="0.25">
      <c r="A224" s="1">
        <v>82184</v>
      </c>
      <c r="C224" s="1">
        <v>82184</v>
      </c>
    </row>
    <row r="225" spans="1:3" x14ac:dyDescent="0.25">
      <c r="A225" s="1">
        <v>77774</v>
      </c>
      <c r="C225" s="1">
        <v>77774</v>
      </c>
    </row>
    <row r="226" spans="1:3" x14ac:dyDescent="0.25">
      <c r="A226" s="1">
        <v>78111</v>
      </c>
      <c r="C226" s="1">
        <v>78111</v>
      </c>
    </row>
    <row r="227" spans="1:3" x14ac:dyDescent="0.25">
      <c r="A227" s="1">
        <v>82256</v>
      </c>
      <c r="C227" s="1">
        <v>82256</v>
      </c>
    </row>
    <row r="228" spans="1:3" x14ac:dyDescent="0.25">
      <c r="A228" s="1">
        <v>78299</v>
      </c>
      <c r="C228" s="1">
        <v>78299</v>
      </c>
    </row>
    <row r="229" spans="1:3" x14ac:dyDescent="0.25">
      <c r="A229" s="1">
        <v>78214</v>
      </c>
      <c r="C229" s="1">
        <v>78214</v>
      </c>
    </row>
    <row r="230" spans="1:3" x14ac:dyDescent="0.25">
      <c r="A230" s="1">
        <v>82997</v>
      </c>
      <c r="C230" s="1">
        <v>82997</v>
      </c>
    </row>
    <row r="231" spans="1:3" x14ac:dyDescent="0.25">
      <c r="A231" s="1">
        <v>78297</v>
      </c>
      <c r="C231" s="1">
        <v>78297</v>
      </c>
    </row>
    <row r="232" spans="1:3" x14ac:dyDescent="0.25">
      <c r="A232" s="1">
        <v>78273</v>
      </c>
      <c r="C232" s="1">
        <v>78273</v>
      </c>
    </row>
    <row r="233" spans="1:3" x14ac:dyDescent="0.25">
      <c r="A233" s="1">
        <v>8244</v>
      </c>
      <c r="C233" s="1">
        <v>8244</v>
      </c>
    </row>
    <row r="234" spans="1:3" x14ac:dyDescent="0.25">
      <c r="A234" s="1">
        <v>79271</v>
      </c>
      <c r="C234" s="1">
        <v>79271</v>
      </c>
    </row>
    <row r="235" spans="1:3" x14ac:dyDescent="0.25">
      <c r="A235" s="1">
        <v>79577</v>
      </c>
      <c r="C235" s="1">
        <v>79577</v>
      </c>
    </row>
    <row r="236" spans="1:3" x14ac:dyDescent="0.25">
      <c r="A236" s="1">
        <v>84095</v>
      </c>
      <c r="C236" s="1">
        <v>84095</v>
      </c>
    </row>
    <row r="237" spans="1:3" x14ac:dyDescent="0.25">
      <c r="A237" s="1">
        <v>7999</v>
      </c>
      <c r="C237" s="1">
        <v>7999</v>
      </c>
    </row>
    <row r="238" spans="1:3" x14ac:dyDescent="0.25">
      <c r="A238" s="1">
        <v>80313</v>
      </c>
      <c r="C238" s="1">
        <v>80313</v>
      </c>
    </row>
    <row r="239" spans="1:3" x14ac:dyDescent="0.25">
      <c r="A239" s="1">
        <v>85587</v>
      </c>
      <c r="C239" s="1">
        <v>85587</v>
      </c>
    </row>
    <row r="240" spans="1:3" x14ac:dyDescent="0.25">
      <c r="A240" s="1">
        <v>78698</v>
      </c>
      <c r="C240" s="1">
        <v>78698</v>
      </c>
    </row>
    <row r="241" spans="1:3" x14ac:dyDescent="0.25">
      <c r="A241" s="1">
        <v>78885</v>
      </c>
      <c r="C241" s="1">
        <v>78885</v>
      </c>
    </row>
    <row r="242" spans="1:3" x14ac:dyDescent="0.25">
      <c r="A242" s="1">
        <v>82028</v>
      </c>
      <c r="C242" s="1">
        <v>82028</v>
      </c>
    </row>
    <row r="243" spans="1:3" x14ac:dyDescent="0.25">
      <c r="A243" s="1">
        <v>78639</v>
      </c>
      <c r="C243" s="1">
        <v>78639</v>
      </c>
    </row>
    <row r="244" spans="1:3" x14ac:dyDescent="0.25">
      <c r="A244" s="1">
        <v>78899</v>
      </c>
      <c r="C244" s="1">
        <v>78899</v>
      </c>
    </row>
    <row r="245" spans="1:3" x14ac:dyDescent="0.25">
      <c r="A245" s="1">
        <v>83618</v>
      </c>
      <c r="C245" s="1">
        <v>83618</v>
      </c>
    </row>
    <row r="246" spans="1:3" x14ac:dyDescent="0.25">
      <c r="A246" s="1">
        <v>77886</v>
      </c>
      <c r="C246" s="1">
        <v>77886</v>
      </c>
    </row>
    <row r="247" spans="1:3" x14ac:dyDescent="0.25">
      <c r="A247" s="1">
        <v>7772</v>
      </c>
      <c r="C247" s="1">
        <v>7772</v>
      </c>
    </row>
    <row r="248" spans="1:3" x14ac:dyDescent="0.25">
      <c r="A248" s="1">
        <v>81685</v>
      </c>
      <c r="C248" s="1">
        <v>81685</v>
      </c>
    </row>
    <row r="249" spans="1:3" x14ac:dyDescent="0.25">
      <c r="A249" s="1">
        <v>78182</v>
      </c>
      <c r="C249" s="1">
        <v>78182</v>
      </c>
    </row>
    <row r="250" spans="1:3" x14ac:dyDescent="0.25">
      <c r="A250" s="1">
        <v>79586</v>
      </c>
      <c r="C250" s="1">
        <v>79586</v>
      </c>
    </row>
    <row r="251" spans="1:3" x14ac:dyDescent="0.25">
      <c r="A251" s="1">
        <v>82657</v>
      </c>
      <c r="C251" s="1">
        <v>82657</v>
      </c>
    </row>
    <row r="252" spans="1:3" x14ac:dyDescent="0.25">
      <c r="A252" s="1">
        <v>7841</v>
      </c>
      <c r="C252" s="1">
        <v>7841</v>
      </c>
    </row>
    <row r="253" spans="1:3" x14ac:dyDescent="0.25">
      <c r="A253" s="1">
        <v>78071</v>
      </c>
      <c r="C253" s="1">
        <v>78071</v>
      </c>
    </row>
    <row r="254" spans="1:3" x14ac:dyDescent="0.25">
      <c r="A254" s="1">
        <v>82105</v>
      </c>
      <c r="C254" s="1">
        <v>82105</v>
      </c>
    </row>
    <row r="255" spans="1:3" x14ac:dyDescent="0.25">
      <c r="A255" s="1">
        <v>79683</v>
      </c>
      <c r="C255" s="1">
        <v>79683</v>
      </c>
    </row>
    <row r="256" spans="1:3" x14ac:dyDescent="0.25">
      <c r="A256" s="1">
        <v>77942</v>
      </c>
      <c r="C256" s="1">
        <v>77942</v>
      </c>
    </row>
    <row r="257" spans="1:3" x14ac:dyDescent="0.25">
      <c r="A257" s="1">
        <v>82224</v>
      </c>
      <c r="C257" s="1">
        <v>82224</v>
      </c>
    </row>
    <row r="258" spans="1:3" x14ac:dyDescent="0.25">
      <c r="A258" s="1">
        <v>77873</v>
      </c>
      <c r="C258" s="1">
        <v>77873</v>
      </c>
    </row>
    <row r="259" spans="1:3" x14ac:dyDescent="0.25">
      <c r="A259" s="1">
        <v>77801</v>
      </c>
      <c r="C259" s="1">
        <v>77801</v>
      </c>
    </row>
    <row r="260" spans="1:3" x14ac:dyDescent="0.25">
      <c r="A260" s="1">
        <v>82599</v>
      </c>
      <c r="C260" s="1">
        <v>82599</v>
      </c>
    </row>
    <row r="261" spans="1:3" x14ac:dyDescent="0.25">
      <c r="A261" s="1">
        <v>78429</v>
      </c>
      <c r="C261" s="1">
        <v>78429</v>
      </c>
    </row>
    <row r="262" spans="1:3" x14ac:dyDescent="0.25">
      <c r="A262" s="1">
        <v>77932</v>
      </c>
      <c r="C262" s="1">
        <v>77932</v>
      </c>
    </row>
    <row r="263" spans="1:3" x14ac:dyDescent="0.25">
      <c r="A263" s="1">
        <v>81812</v>
      </c>
      <c r="C263" s="1">
        <v>81812</v>
      </c>
    </row>
    <row r="264" spans="1:3" x14ac:dyDescent="0.25">
      <c r="A264" s="1">
        <v>78822</v>
      </c>
      <c r="C264" s="1">
        <v>78822</v>
      </c>
    </row>
    <row r="265" spans="1:3" x14ac:dyDescent="0.25">
      <c r="A265" s="1">
        <v>78167</v>
      </c>
      <c r="C265" s="1">
        <v>78167</v>
      </c>
    </row>
    <row r="266" spans="1:3" x14ac:dyDescent="0.25">
      <c r="A266" s="1">
        <v>82394</v>
      </c>
      <c r="C266" s="1">
        <v>82394</v>
      </c>
    </row>
    <row r="267" spans="1:3" x14ac:dyDescent="0.25">
      <c r="A267" s="1">
        <v>78665</v>
      </c>
      <c r="C267" s="1">
        <v>78665</v>
      </c>
    </row>
    <row r="268" spans="1:3" x14ac:dyDescent="0.25">
      <c r="A268" s="1">
        <v>86218</v>
      </c>
      <c r="C268" s="1">
        <v>86218</v>
      </c>
    </row>
    <row r="269" spans="1:3" x14ac:dyDescent="0.25">
      <c r="A269" s="1">
        <v>78717</v>
      </c>
      <c r="C269" s="1">
        <v>78717</v>
      </c>
    </row>
    <row r="270" spans="1:3" x14ac:dyDescent="0.25">
      <c r="A270" s="1">
        <v>79287</v>
      </c>
      <c r="C270" s="1">
        <v>79287</v>
      </c>
    </row>
    <row r="271" spans="1:3" x14ac:dyDescent="0.25">
      <c r="A271" s="1">
        <v>77629</v>
      </c>
      <c r="C271" s="1">
        <v>77629</v>
      </c>
    </row>
    <row r="272" spans="1:3" x14ac:dyDescent="0.25">
      <c r="A272" s="1">
        <v>82715</v>
      </c>
      <c r="C272" s="1">
        <v>82715</v>
      </c>
    </row>
    <row r="273" spans="1:3" x14ac:dyDescent="0.25">
      <c r="A273" s="1">
        <v>79853</v>
      </c>
      <c r="C273" s="1">
        <v>79853</v>
      </c>
    </row>
    <row r="274" spans="1:3" x14ac:dyDescent="0.25">
      <c r="A274" s="1">
        <v>85349</v>
      </c>
      <c r="C274" s="1">
        <v>85349</v>
      </c>
    </row>
    <row r="275" spans="1:3" x14ac:dyDescent="0.25">
      <c r="A275" s="1">
        <v>78257</v>
      </c>
      <c r="C275" s="1">
        <v>78257</v>
      </c>
    </row>
    <row r="276" spans="1:3" x14ac:dyDescent="0.25">
      <c r="A276" s="1">
        <v>78289</v>
      </c>
      <c r="C276" s="1">
        <v>78289</v>
      </c>
    </row>
    <row r="277" spans="1:3" x14ac:dyDescent="0.25">
      <c r="A277" s="1">
        <v>77959</v>
      </c>
      <c r="C277" s="1">
        <v>77959</v>
      </c>
    </row>
    <row r="278" spans="1:3" x14ac:dyDescent="0.25">
      <c r="A278" s="1">
        <v>83503</v>
      </c>
      <c r="C278" s="1">
        <v>83503</v>
      </c>
    </row>
    <row r="279" spans="1:3" x14ac:dyDescent="0.25">
      <c r="A279" s="1">
        <v>7852</v>
      </c>
      <c r="C279" s="1">
        <v>7852</v>
      </c>
    </row>
    <row r="280" spans="1:3" x14ac:dyDescent="0.25">
      <c r="A280" s="1">
        <v>77944</v>
      </c>
      <c r="C280" s="1">
        <v>77944</v>
      </c>
    </row>
    <row r="281" spans="1:3" x14ac:dyDescent="0.25">
      <c r="A281" s="1">
        <v>78952</v>
      </c>
      <c r="C281" s="1">
        <v>78952</v>
      </c>
    </row>
    <row r="282" spans="1:3" x14ac:dyDescent="0.25">
      <c r="A282" s="1">
        <v>80952</v>
      </c>
      <c r="C282" s="1">
        <v>80952</v>
      </c>
    </row>
    <row r="283" spans="1:3" x14ac:dyDescent="0.25">
      <c r="A283" s="1">
        <v>78538</v>
      </c>
      <c r="C283" s="1">
        <v>78538</v>
      </c>
    </row>
    <row r="284" spans="1:3" x14ac:dyDescent="0.25">
      <c r="A284" s="1">
        <v>81566</v>
      </c>
      <c r="C284" s="1">
        <v>81566</v>
      </c>
    </row>
    <row r="285" spans="1:3" x14ac:dyDescent="0.25">
      <c r="A285" s="1">
        <v>78139</v>
      </c>
      <c r="C285" s="1">
        <v>78139</v>
      </c>
    </row>
    <row r="286" spans="1:3" x14ac:dyDescent="0.25">
      <c r="A286" s="1">
        <v>78337</v>
      </c>
      <c r="C286" s="1">
        <v>78337</v>
      </c>
    </row>
    <row r="287" spans="1:3" x14ac:dyDescent="0.25">
      <c r="A287" s="1">
        <v>78138</v>
      </c>
      <c r="C287" s="1">
        <v>78138</v>
      </c>
    </row>
    <row r="288" spans="1:3" x14ac:dyDescent="0.25">
      <c r="A288" s="1">
        <v>79706</v>
      </c>
      <c r="C288" s="1">
        <v>79706</v>
      </c>
    </row>
    <row r="289" spans="1:3" x14ac:dyDescent="0.25">
      <c r="A289" s="1">
        <v>78216</v>
      </c>
      <c r="C289" s="1">
        <v>78216</v>
      </c>
    </row>
    <row r="290" spans="1:3" x14ac:dyDescent="0.25">
      <c r="A290" s="1">
        <v>78734</v>
      </c>
      <c r="C290" s="1">
        <v>78734</v>
      </c>
    </row>
    <row r="291" spans="1:3" x14ac:dyDescent="0.25">
      <c r="A291" s="1">
        <v>79105</v>
      </c>
      <c r="C291" s="1">
        <v>79105</v>
      </c>
    </row>
    <row r="292" spans="1:3" x14ac:dyDescent="0.25">
      <c r="A292" s="1">
        <v>77836</v>
      </c>
      <c r="C292" s="1">
        <v>77836</v>
      </c>
    </row>
    <row r="293" spans="1:3" x14ac:dyDescent="0.25">
      <c r="A293" s="1">
        <v>78168</v>
      </c>
      <c r="C293" s="1">
        <v>78168</v>
      </c>
    </row>
    <row r="294" spans="1:3" x14ac:dyDescent="0.25">
      <c r="A294" s="1">
        <v>7814</v>
      </c>
      <c r="C294" s="1">
        <v>7814</v>
      </c>
    </row>
    <row r="295" spans="1:3" x14ac:dyDescent="0.25">
      <c r="A295" s="1">
        <v>82088</v>
      </c>
      <c r="C295" s="1">
        <v>82088</v>
      </c>
    </row>
    <row r="296" spans="1:3" x14ac:dyDescent="0.25">
      <c r="A296" s="1">
        <v>78708</v>
      </c>
      <c r="C296" s="1">
        <v>78708</v>
      </c>
    </row>
    <row r="297" spans="1:3" x14ac:dyDescent="0.25">
      <c r="A297" s="1">
        <v>8583</v>
      </c>
      <c r="C297" s="1">
        <v>8583</v>
      </c>
    </row>
    <row r="298" spans="1:3" x14ac:dyDescent="0.25">
      <c r="A298" s="1">
        <v>86371</v>
      </c>
      <c r="C298" s="1">
        <v>86371</v>
      </c>
    </row>
    <row r="299" spans="1:3" x14ac:dyDescent="0.25">
      <c r="A299" s="1">
        <v>82803</v>
      </c>
      <c r="C299" s="1">
        <v>82803</v>
      </c>
    </row>
    <row r="300" spans="1:3" x14ac:dyDescent="0.25">
      <c r="A300" s="1">
        <v>79601</v>
      </c>
      <c r="C300" s="1">
        <v>79601</v>
      </c>
    </row>
    <row r="301" spans="1:3" x14ac:dyDescent="0.25">
      <c r="A301" s="1">
        <v>81704</v>
      </c>
      <c r="C301" s="1">
        <v>81704</v>
      </c>
    </row>
    <row r="302" spans="1:3" x14ac:dyDescent="0.25">
      <c r="A302" s="1">
        <v>79212</v>
      </c>
      <c r="C302" s="1">
        <v>79212</v>
      </c>
    </row>
    <row r="303" spans="1:3" x14ac:dyDescent="0.25">
      <c r="A303" s="1">
        <v>80994</v>
      </c>
      <c r="C303" s="1">
        <v>80994</v>
      </c>
    </row>
    <row r="304" spans="1:3" x14ac:dyDescent="0.25">
      <c r="A304" s="1">
        <v>79253</v>
      </c>
      <c r="C304" s="1">
        <v>79253</v>
      </c>
    </row>
    <row r="305" spans="1:3" x14ac:dyDescent="0.25">
      <c r="A305" s="1">
        <v>82178</v>
      </c>
      <c r="C305" s="1">
        <v>82178</v>
      </c>
    </row>
    <row r="306" spans="1:3" x14ac:dyDescent="0.25">
      <c r="A306" s="1">
        <v>79056</v>
      </c>
      <c r="C306" s="1">
        <v>79056</v>
      </c>
    </row>
    <row r="307" spans="1:3" x14ac:dyDescent="0.25">
      <c r="A307" s="1">
        <v>82781</v>
      </c>
      <c r="C307" s="1">
        <v>82781</v>
      </c>
    </row>
    <row r="308" spans="1:3" x14ac:dyDescent="0.25">
      <c r="A308" s="1">
        <v>78608</v>
      </c>
      <c r="C308" s="1">
        <v>78608</v>
      </c>
    </row>
    <row r="309" spans="1:3" x14ac:dyDescent="0.25">
      <c r="A309" s="1">
        <v>81228</v>
      </c>
      <c r="C309" s="1">
        <v>81228</v>
      </c>
    </row>
    <row r="310" spans="1:3" x14ac:dyDescent="0.25">
      <c r="A310" s="1">
        <v>78025</v>
      </c>
      <c r="C310" s="1">
        <v>78025</v>
      </c>
    </row>
    <row r="311" spans="1:3" x14ac:dyDescent="0.25">
      <c r="A311" s="1">
        <v>82817</v>
      </c>
      <c r="C311" s="1">
        <v>82817</v>
      </c>
    </row>
    <row r="312" spans="1:3" x14ac:dyDescent="0.25">
      <c r="A312" s="1">
        <v>78595</v>
      </c>
      <c r="C312" s="1">
        <v>78595</v>
      </c>
    </row>
    <row r="313" spans="1:3" x14ac:dyDescent="0.25">
      <c r="A313" s="1">
        <v>78397</v>
      </c>
      <c r="C313" s="1">
        <v>78397</v>
      </c>
    </row>
    <row r="314" spans="1:3" x14ac:dyDescent="0.25">
      <c r="A314" s="1">
        <v>7873</v>
      </c>
      <c r="C314" s="1">
        <v>7873</v>
      </c>
    </row>
    <row r="315" spans="1:3" x14ac:dyDescent="0.25">
      <c r="A315" s="1">
        <v>81998</v>
      </c>
      <c r="C315" s="1">
        <v>81998</v>
      </c>
    </row>
    <row r="316" spans="1:3" x14ac:dyDescent="0.25">
      <c r="A316" s="1">
        <v>78418</v>
      </c>
      <c r="C316" s="1">
        <v>78418</v>
      </c>
    </row>
    <row r="317" spans="1:3" x14ac:dyDescent="0.25">
      <c r="A317" s="1">
        <v>84013</v>
      </c>
      <c r="C317" s="1">
        <v>84013</v>
      </c>
    </row>
    <row r="318" spans="1:3" x14ac:dyDescent="0.25">
      <c r="A318" s="1">
        <v>78242</v>
      </c>
      <c r="C318" s="1">
        <v>78242</v>
      </c>
    </row>
    <row r="319" spans="1:3" x14ac:dyDescent="0.25">
      <c r="A319" s="1">
        <v>78813</v>
      </c>
      <c r="C319" s="1">
        <v>78813</v>
      </c>
    </row>
    <row r="320" spans="1:3" x14ac:dyDescent="0.25">
      <c r="A320" s="1">
        <v>79234</v>
      </c>
      <c r="C320" s="1">
        <v>79234</v>
      </c>
    </row>
    <row r="321" spans="1:3" x14ac:dyDescent="0.25">
      <c r="A321" s="1">
        <v>80306</v>
      </c>
      <c r="C321" s="1">
        <v>80306</v>
      </c>
    </row>
    <row r="322" spans="1:3" x14ac:dyDescent="0.25">
      <c r="A322" s="1">
        <v>78367</v>
      </c>
      <c r="C322" s="1">
        <v>78367</v>
      </c>
    </row>
    <row r="323" spans="1:3" x14ac:dyDescent="0.25">
      <c r="A323" s="1">
        <v>81562</v>
      </c>
      <c r="C323" s="1">
        <v>81562</v>
      </c>
    </row>
    <row r="324" spans="1:3" x14ac:dyDescent="0.25">
      <c r="A324" s="1">
        <v>77686</v>
      </c>
      <c r="C324" s="1">
        <v>77686</v>
      </c>
    </row>
    <row r="325" spans="1:3" x14ac:dyDescent="0.25">
      <c r="A325" s="1">
        <v>79206</v>
      </c>
      <c r="C325" s="1">
        <v>79206</v>
      </c>
    </row>
    <row r="326" spans="1:3" x14ac:dyDescent="0.25">
      <c r="A326" s="1">
        <v>82657</v>
      </c>
      <c r="C326" s="1">
        <v>82657</v>
      </c>
    </row>
    <row r="327" spans="1:3" x14ac:dyDescent="0.25">
      <c r="A327" s="1">
        <v>7844</v>
      </c>
      <c r="C327" s="1">
        <v>7844</v>
      </c>
    </row>
    <row r="328" spans="1:3" x14ac:dyDescent="0.25">
      <c r="A328" s="1">
        <v>78588</v>
      </c>
      <c r="C328" s="1">
        <v>78588</v>
      </c>
    </row>
    <row r="329" spans="1:3" x14ac:dyDescent="0.25">
      <c r="A329" s="1">
        <v>8142</v>
      </c>
      <c r="C329" s="1">
        <v>8142</v>
      </c>
    </row>
    <row r="330" spans="1:3" x14ac:dyDescent="0.25">
      <c r="A330" s="1">
        <v>7888</v>
      </c>
      <c r="C330" s="1">
        <v>7888</v>
      </c>
    </row>
    <row r="331" spans="1:3" x14ac:dyDescent="0.25">
      <c r="A331" s="1">
        <v>78374</v>
      </c>
      <c r="C331" s="1">
        <v>78374</v>
      </c>
    </row>
    <row r="332" spans="1:3" x14ac:dyDescent="0.25">
      <c r="A332" s="1">
        <v>81528</v>
      </c>
      <c r="C332" s="1">
        <v>81528</v>
      </c>
    </row>
    <row r="333" spans="1:3" x14ac:dyDescent="0.25">
      <c r="A333" s="1">
        <v>78241</v>
      </c>
      <c r="C333" s="1">
        <v>78241</v>
      </c>
    </row>
    <row r="334" spans="1:3" x14ac:dyDescent="0.25">
      <c r="A334" s="1">
        <v>84916</v>
      </c>
      <c r="C334" s="1">
        <v>84916</v>
      </c>
    </row>
    <row r="335" spans="1:3" x14ac:dyDescent="0.25">
      <c r="A335" s="1">
        <v>83707</v>
      </c>
      <c r="C335" s="1">
        <v>83707</v>
      </c>
    </row>
    <row r="336" spans="1:3" x14ac:dyDescent="0.25">
      <c r="A336" s="1">
        <v>7999</v>
      </c>
      <c r="C336" s="1">
        <v>7999</v>
      </c>
    </row>
    <row r="337" spans="1:3" x14ac:dyDescent="0.25">
      <c r="A337" s="1">
        <v>83347</v>
      </c>
      <c r="C337" s="1">
        <v>83347</v>
      </c>
    </row>
    <row r="338" spans="1:3" x14ac:dyDescent="0.25">
      <c r="A338" s="1">
        <v>79142</v>
      </c>
      <c r="C338" s="1">
        <v>79142</v>
      </c>
    </row>
    <row r="339" spans="1:3" x14ac:dyDescent="0.25">
      <c r="A339" s="1">
        <v>83609</v>
      </c>
      <c r="C339" s="1">
        <v>83609</v>
      </c>
    </row>
    <row r="340" spans="1:3" x14ac:dyDescent="0.25">
      <c r="A340" s="1">
        <v>79855</v>
      </c>
      <c r="C340" s="1">
        <v>79855</v>
      </c>
    </row>
    <row r="341" spans="1:3" x14ac:dyDescent="0.25">
      <c r="A341" s="1">
        <v>7933</v>
      </c>
      <c r="C341" s="1">
        <v>7933</v>
      </c>
    </row>
    <row r="342" spans="1:3" x14ac:dyDescent="0.25">
      <c r="A342" s="1">
        <v>77995</v>
      </c>
      <c r="C342" s="1">
        <v>77995</v>
      </c>
    </row>
    <row r="343" spans="1:3" x14ac:dyDescent="0.25">
      <c r="A343" s="1">
        <v>82239</v>
      </c>
      <c r="C343" s="1">
        <v>82239</v>
      </c>
    </row>
    <row r="344" spans="1:3" x14ac:dyDescent="0.25">
      <c r="A344" s="1">
        <v>80011</v>
      </c>
      <c r="C344" s="1">
        <v>80011</v>
      </c>
    </row>
    <row r="345" spans="1:3" x14ac:dyDescent="0.25">
      <c r="A345" s="1">
        <v>81532</v>
      </c>
      <c r="C345" s="1">
        <v>81532</v>
      </c>
    </row>
    <row r="346" spans="1:3" x14ac:dyDescent="0.25">
      <c r="A346" s="1">
        <v>78183</v>
      </c>
      <c r="C346" s="1">
        <v>78183</v>
      </c>
    </row>
    <row r="347" spans="1:3" x14ac:dyDescent="0.25">
      <c r="A347" s="1">
        <v>82563</v>
      </c>
      <c r="C347" s="1">
        <v>82563</v>
      </c>
    </row>
    <row r="348" spans="1:3" x14ac:dyDescent="0.25">
      <c r="A348" s="1">
        <v>77924</v>
      </c>
      <c r="C348" s="1">
        <v>77924</v>
      </c>
    </row>
    <row r="349" spans="1:3" x14ac:dyDescent="0.25">
      <c r="A349" s="1">
        <v>78572</v>
      </c>
      <c r="C349" s="1">
        <v>78572</v>
      </c>
    </row>
    <row r="350" spans="1:3" x14ac:dyDescent="0.25">
      <c r="A350" s="1">
        <v>80072</v>
      </c>
      <c r="C350" s="1">
        <v>80072</v>
      </c>
    </row>
    <row r="351" spans="1:3" x14ac:dyDescent="0.25">
      <c r="A351" s="1">
        <v>81622</v>
      </c>
      <c r="C351" s="1">
        <v>81622</v>
      </c>
    </row>
    <row r="352" spans="1:3" x14ac:dyDescent="0.25">
      <c r="A352" s="1">
        <v>78582</v>
      </c>
      <c r="C352" s="1">
        <v>78582</v>
      </c>
    </row>
    <row r="353" spans="1:3" x14ac:dyDescent="0.25">
      <c r="A353" s="1">
        <v>81631</v>
      </c>
      <c r="C353" s="1">
        <v>81631</v>
      </c>
    </row>
    <row r="354" spans="1:3" x14ac:dyDescent="0.25">
      <c r="A354" s="1">
        <v>77232</v>
      </c>
      <c r="C354" s="1">
        <v>77232</v>
      </c>
    </row>
    <row r="355" spans="1:3" x14ac:dyDescent="0.25">
      <c r="A355" s="1">
        <v>81417</v>
      </c>
      <c r="C355" s="1">
        <v>81417</v>
      </c>
    </row>
    <row r="356" spans="1:3" x14ac:dyDescent="0.25">
      <c r="A356" s="1">
        <v>77837</v>
      </c>
      <c r="C356" s="1">
        <v>77837</v>
      </c>
    </row>
    <row r="357" spans="1:3" x14ac:dyDescent="0.25">
      <c r="A357" s="1">
        <v>81329</v>
      </c>
      <c r="C357" s="1">
        <v>81329</v>
      </c>
    </row>
    <row r="358" spans="1:3" x14ac:dyDescent="0.25">
      <c r="A358" s="1">
        <v>78257</v>
      </c>
      <c r="C358" s="1">
        <v>78257</v>
      </c>
    </row>
    <row r="359" spans="1:3" x14ac:dyDescent="0.25">
      <c r="A359" s="1">
        <v>81819</v>
      </c>
      <c r="C359" s="1">
        <v>81819</v>
      </c>
    </row>
    <row r="360" spans="1:3" x14ac:dyDescent="0.25">
      <c r="A360" s="1">
        <v>79595</v>
      </c>
      <c r="C360" s="1">
        <v>79595</v>
      </c>
    </row>
    <row r="361" spans="1:3" x14ac:dyDescent="0.25">
      <c r="A361" s="1">
        <v>81453</v>
      </c>
      <c r="C361" s="1">
        <v>81453</v>
      </c>
    </row>
    <row r="362" spans="1:3" x14ac:dyDescent="0.25">
      <c r="A362" s="1">
        <v>78473</v>
      </c>
      <c r="C362" s="1">
        <v>78473</v>
      </c>
    </row>
    <row r="363" spans="1:3" x14ac:dyDescent="0.25">
      <c r="A363" s="1">
        <v>78766</v>
      </c>
      <c r="C363" s="1">
        <v>78766</v>
      </c>
    </row>
    <row r="364" spans="1:3" x14ac:dyDescent="0.25">
      <c r="A364" s="1">
        <v>78718</v>
      </c>
      <c r="C364" s="1">
        <v>78718</v>
      </c>
    </row>
    <row r="365" spans="1:3" x14ac:dyDescent="0.25">
      <c r="A365" s="1">
        <v>80183</v>
      </c>
      <c r="C365" s="1">
        <v>80183</v>
      </c>
    </row>
    <row r="366" spans="1:3" x14ac:dyDescent="0.25">
      <c r="A366" s="1">
        <v>83064</v>
      </c>
      <c r="C366" s="1">
        <v>83064</v>
      </c>
    </row>
    <row r="367" spans="1:3" x14ac:dyDescent="0.25">
      <c r="A367" s="1">
        <v>79508</v>
      </c>
      <c r="C367" s="1">
        <v>79508</v>
      </c>
    </row>
    <row r="368" spans="1:3" x14ac:dyDescent="0.25">
      <c r="A368" s="1">
        <v>80172</v>
      </c>
      <c r="C368" s="1">
        <v>80172</v>
      </c>
    </row>
    <row r="369" spans="1:3" x14ac:dyDescent="0.25">
      <c r="A369" s="1">
        <v>77623</v>
      </c>
      <c r="C369" s="1">
        <v>77623</v>
      </c>
    </row>
    <row r="370" spans="1:3" x14ac:dyDescent="0.25">
      <c r="A370" s="1">
        <v>81399</v>
      </c>
      <c r="C370" s="1">
        <v>81399</v>
      </c>
    </row>
    <row r="371" spans="1:3" x14ac:dyDescent="0.25">
      <c r="A371" s="1">
        <v>78937</v>
      </c>
      <c r="C371" s="1">
        <v>78937</v>
      </c>
    </row>
    <row r="372" spans="1:3" x14ac:dyDescent="0.25">
      <c r="A372" s="1">
        <v>81506</v>
      </c>
      <c r="C372" s="1">
        <v>81506</v>
      </c>
    </row>
    <row r="373" spans="1:3" x14ac:dyDescent="0.25">
      <c r="A373" s="1">
        <v>77901</v>
      </c>
      <c r="C373" s="1">
        <v>77901</v>
      </c>
    </row>
    <row r="374" spans="1:3" x14ac:dyDescent="0.25">
      <c r="A374" s="1">
        <v>83818</v>
      </c>
      <c r="C374" s="1">
        <v>83818</v>
      </c>
    </row>
    <row r="375" spans="1:3" x14ac:dyDescent="0.25">
      <c r="A375" s="1">
        <v>78601</v>
      </c>
      <c r="C375" s="1">
        <v>78601</v>
      </c>
    </row>
    <row r="376" spans="1:3" x14ac:dyDescent="0.25">
      <c r="A376" s="1">
        <v>78543</v>
      </c>
      <c r="C376" s="1">
        <v>78543</v>
      </c>
    </row>
    <row r="377" spans="1:3" x14ac:dyDescent="0.25">
      <c r="A377" s="1">
        <v>78949</v>
      </c>
      <c r="C377" s="1">
        <v>78949</v>
      </c>
    </row>
    <row r="378" spans="1:3" x14ac:dyDescent="0.25">
      <c r="A378" s="1">
        <v>81804</v>
      </c>
      <c r="C378" s="1">
        <v>81804</v>
      </c>
    </row>
    <row r="379" spans="1:3" x14ac:dyDescent="0.25">
      <c r="A379" s="1">
        <v>78246</v>
      </c>
      <c r="C379" s="1">
        <v>78246</v>
      </c>
    </row>
    <row r="380" spans="1:3" x14ac:dyDescent="0.25">
      <c r="A380" s="1">
        <v>82068</v>
      </c>
      <c r="C380" s="1">
        <v>82068</v>
      </c>
    </row>
    <row r="381" spans="1:3" x14ac:dyDescent="0.25">
      <c r="A381" s="1">
        <v>78451</v>
      </c>
      <c r="C381" s="1">
        <v>78451</v>
      </c>
    </row>
    <row r="382" spans="1:3" x14ac:dyDescent="0.25">
      <c r="A382" s="1">
        <v>77488</v>
      </c>
      <c r="C382" s="1">
        <v>77488</v>
      </c>
    </row>
    <row r="383" spans="1:3" x14ac:dyDescent="0.25">
      <c r="A383" s="1">
        <v>77923</v>
      </c>
      <c r="C383" s="1">
        <v>77923</v>
      </c>
    </row>
    <row r="384" spans="1:3" x14ac:dyDescent="0.25">
      <c r="A384" s="1">
        <v>8516</v>
      </c>
      <c r="C384" s="1">
        <v>8516</v>
      </c>
    </row>
    <row r="385" spans="1:3" x14ac:dyDescent="0.25">
      <c r="A385" s="1">
        <v>79901</v>
      </c>
      <c r="C385" s="1">
        <v>79901</v>
      </c>
    </row>
    <row r="386" spans="1:3" x14ac:dyDescent="0.25">
      <c r="A386" s="1">
        <v>80662</v>
      </c>
      <c r="C386" s="1">
        <v>80662</v>
      </c>
    </row>
    <row r="387" spans="1:3" x14ac:dyDescent="0.25">
      <c r="A387" s="1">
        <v>77948</v>
      </c>
      <c r="C387" s="1">
        <v>77948</v>
      </c>
    </row>
    <row r="388" spans="1:3" x14ac:dyDescent="0.25">
      <c r="A388" s="1">
        <v>78091</v>
      </c>
      <c r="C388" s="1">
        <v>78091</v>
      </c>
    </row>
    <row r="389" spans="1:3" x14ac:dyDescent="0.25">
      <c r="A389" s="1">
        <v>81183</v>
      </c>
      <c r="C389" s="1">
        <v>81183</v>
      </c>
    </row>
    <row r="390" spans="1:3" x14ac:dyDescent="0.25">
      <c r="A390" s="1">
        <v>78614</v>
      </c>
      <c r="C390" s="1">
        <v>78614</v>
      </c>
    </row>
    <row r="391" spans="1:3" x14ac:dyDescent="0.25">
      <c r="A391" s="1">
        <v>81415</v>
      </c>
      <c r="C391" s="1">
        <v>81415</v>
      </c>
    </row>
    <row r="392" spans="1:3" x14ac:dyDescent="0.25">
      <c r="A392" t="s">
        <v>5</v>
      </c>
      <c r="C392" t="s">
        <v>5</v>
      </c>
    </row>
    <row r="393" spans="1:3" x14ac:dyDescent="0.25">
      <c r="A393" s="1">
        <v>81619</v>
      </c>
      <c r="C393" s="1">
        <v>81619</v>
      </c>
    </row>
    <row r="394" spans="1:3" x14ac:dyDescent="0.25">
      <c r="A394" s="1">
        <v>7786</v>
      </c>
      <c r="C394" s="1">
        <v>7786</v>
      </c>
    </row>
    <row r="395" spans="1:3" x14ac:dyDescent="0.25">
      <c r="A395" s="1">
        <v>81779</v>
      </c>
      <c r="C395" s="1">
        <v>81779</v>
      </c>
    </row>
    <row r="396" spans="1:3" x14ac:dyDescent="0.25">
      <c r="A396" s="1">
        <v>78598</v>
      </c>
      <c r="C396" s="1">
        <v>78598</v>
      </c>
    </row>
    <row r="397" spans="1:3" x14ac:dyDescent="0.25">
      <c r="A397" s="1">
        <v>82336</v>
      </c>
      <c r="C397" s="1">
        <v>82336</v>
      </c>
    </row>
    <row r="398" spans="1:3" x14ac:dyDescent="0.25">
      <c r="A398" s="1">
        <v>79017</v>
      </c>
      <c r="C398" s="1">
        <v>79017</v>
      </c>
    </row>
    <row r="399" spans="1:3" x14ac:dyDescent="0.25">
      <c r="A399" s="1">
        <v>83501</v>
      </c>
      <c r="C399" s="1">
        <v>83501</v>
      </c>
    </row>
    <row r="400" spans="1:3" x14ac:dyDescent="0.25">
      <c r="A400" s="1">
        <v>78279</v>
      </c>
      <c r="C400" s="1">
        <v>78279</v>
      </c>
    </row>
    <row r="401" spans="1:3" x14ac:dyDescent="0.25">
      <c r="A401" s="1">
        <v>82223</v>
      </c>
      <c r="C401" s="1">
        <v>82223</v>
      </c>
    </row>
    <row r="402" spans="1:3" x14ac:dyDescent="0.25">
      <c r="A402" s="1">
        <v>78107</v>
      </c>
      <c r="C402" s="1">
        <v>78107</v>
      </c>
    </row>
    <row r="403" spans="1:3" x14ac:dyDescent="0.25">
      <c r="A403" s="1">
        <v>84897</v>
      </c>
      <c r="C403" s="1">
        <v>84897</v>
      </c>
    </row>
    <row r="404" spans="1:3" x14ac:dyDescent="0.25">
      <c r="A404" s="1">
        <v>78821</v>
      </c>
      <c r="C404" s="1">
        <v>78821</v>
      </c>
    </row>
    <row r="405" spans="1:3" x14ac:dyDescent="0.25">
      <c r="A405" s="1">
        <v>7949</v>
      </c>
      <c r="C405" s="1">
        <v>7949</v>
      </c>
    </row>
    <row r="406" spans="1:3" x14ac:dyDescent="0.25">
      <c r="A406" s="1">
        <v>78907</v>
      </c>
      <c r="C406" s="1">
        <v>78907</v>
      </c>
    </row>
    <row r="407" spans="1:3" x14ac:dyDescent="0.25">
      <c r="A407" s="1">
        <v>81731</v>
      </c>
      <c r="C407" s="1">
        <v>81731</v>
      </c>
    </row>
    <row r="408" spans="1:3" x14ac:dyDescent="0.25">
      <c r="A408" s="1">
        <v>77925</v>
      </c>
      <c r="C408" s="1">
        <v>77925</v>
      </c>
    </row>
    <row r="409" spans="1:3" x14ac:dyDescent="0.25">
      <c r="A409" s="1">
        <v>85127</v>
      </c>
      <c r="C409" s="1">
        <v>85127</v>
      </c>
    </row>
    <row r="410" spans="1:3" x14ac:dyDescent="0.25">
      <c r="A410" s="1">
        <v>7864</v>
      </c>
      <c r="C410" s="1">
        <v>7864</v>
      </c>
    </row>
    <row r="411" spans="1:3" x14ac:dyDescent="0.25">
      <c r="A411" s="1">
        <v>78399</v>
      </c>
      <c r="C411" s="1">
        <v>78399</v>
      </c>
    </row>
    <row r="412" spans="1:3" x14ac:dyDescent="0.25">
      <c r="A412" s="1">
        <v>80344</v>
      </c>
      <c r="C412" s="1">
        <v>80344</v>
      </c>
    </row>
    <row r="413" spans="1:3" x14ac:dyDescent="0.25">
      <c r="A413" s="1">
        <v>82463</v>
      </c>
      <c r="C413" s="1">
        <v>82463</v>
      </c>
    </row>
    <row r="414" spans="1:3" x14ac:dyDescent="0.25">
      <c r="A414" s="1">
        <v>77716</v>
      </c>
      <c r="C414" s="1">
        <v>77716</v>
      </c>
    </row>
    <row r="415" spans="1:3" x14ac:dyDescent="0.25">
      <c r="A415" s="1">
        <v>77059</v>
      </c>
      <c r="C415" s="1">
        <v>77059</v>
      </c>
    </row>
    <row r="416" spans="1:3" x14ac:dyDescent="0.25">
      <c r="A416" s="1">
        <v>78476</v>
      </c>
      <c r="C416" s="1">
        <v>78476</v>
      </c>
    </row>
    <row r="417" spans="1:3" x14ac:dyDescent="0.25">
      <c r="A417" s="1">
        <v>7811</v>
      </c>
      <c r="C417" s="1">
        <v>7811</v>
      </c>
    </row>
    <row r="418" spans="1:3" x14ac:dyDescent="0.25">
      <c r="A418" s="1">
        <v>82069</v>
      </c>
      <c r="C418" s="1">
        <v>82069</v>
      </c>
    </row>
    <row r="419" spans="1:3" x14ac:dyDescent="0.25">
      <c r="A419" s="1">
        <v>80476</v>
      </c>
      <c r="C419" s="1">
        <v>80476</v>
      </c>
    </row>
    <row r="420" spans="1:3" x14ac:dyDescent="0.25">
      <c r="A420" s="1">
        <v>80918</v>
      </c>
      <c r="C420" s="1">
        <v>80918</v>
      </c>
    </row>
    <row r="421" spans="1:3" x14ac:dyDescent="0.25">
      <c r="A421" s="1">
        <v>78279</v>
      </c>
      <c r="C421" s="1">
        <v>78279</v>
      </c>
    </row>
    <row r="422" spans="1:3" x14ac:dyDescent="0.25">
      <c r="A422" s="1">
        <v>82939</v>
      </c>
      <c r="C422" s="1">
        <v>82939</v>
      </c>
    </row>
    <row r="423" spans="1:3" x14ac:dyDescent="0.25">
      <c r="A423" s="1">
        <v>78378</v>
      </c>
      <c r="C423" s="1">
        <v>78378</v>
      </c>
    </row>
    <row r="424" spans="1:3" x14ac:dyDescent="0.25">
      <c r="A424" s="1">
        <v>79045</v>
      </c>
      <c r="C424" s="1">
        <v>79045</v>
      </c>
    </row>
    <row r="425" spans="1:3" x14ac:dyDescent="0.25">
      <c r="A425" s="1">
        <v>79518</v>
      </c>
      <c r="C425" s="1">
        <v>79518</v>
      </c>
    </row>
    <row r="426" spans="1:3" x14ac:dyDescent="0.25">
      <c r="A426" s="1">
        <v>8113</v>
      </c>
      <c r="C426" s="1">
        <v>8113</v>
      </c>
    </row>
    <row r="427" spans="1:3" x14ac:dyDescent="0.25">
      <c r="A427" s="1">
        <v>79089</v>
      </c>
      <c r="C427" s="1">
        <v>79089</v>
      </c>
    </row>
    <row r="428" spans="1:3" x14ac:dyDescent="0.25">
      <c r="A428" s="1">
        <v>82144</v>
      </c>
      <c r="C428" s="1">
        <v>82144</v>
      </c>
    </row>
    <row r="429" spans="1:3" x14ac:dyDescent="0.25">
      <c r="A429" s="1">
        <v>80262</v>
      </c>
      <c r="C429" s="1">
        <v>80262</v>
      </c>
    </row>
    <row r="430" spans="1:3" x14ac:dyDescent="0.25">
      <c r="A430" s="1">
        <v>80435</v>
      </c>
      <c r="C430" s="1">
        <v>80435</v>
      </c>
    </row>
    <row r="431" spans="1:3" x14ac:dyDescent="0.25">
      <c r="A431" s="1">
        <v>78622</v>
      </c>
      <c r="C431" s="1">
        <v>78622</v>
      </c>
    </row>
    <row r="432" spans="1:3" x14ac:dyDescent="0.25">
      <c r="A432" s="1">
        <v>80703</v>
      </c>
      <c r="C432" s="1">
        <v>80703</v>
      </c>
    </row>
    <row r="433" spans="1:3" x14ac:dyDescent="0.25">
      <c r="A433" s="1">
        <v>78325</v>
      </c>
      <c r="C433" s="1">
        <v>78325</v>
      </c>
    </row>
    <row r="434" spans="1:3" x14ac:dyDescent="0.25">
      <c r="A434" s="1">
        <v>82442</v>
      </c>
      <c r="C434" s="1">
        <v>82442</v>
      </c>
    </row>
    <row r="435" spans="1:3" x14ac:dyDescent="0.25">
      <c r="A435" s="1">
        <v>78755</v>
      </c>
      <c r="C435" s="1">
        <v>78755</v>
      </c>
    </row>
    <row r="436" spans="1:3" x14ac:dyDescent="0.25">
      <c r="A436" s="1">
        <v>80816</v>
      </c>
      <c r="C436" s="1">
        <v>80816</v>
      </c>
    </row>
    <row r="437" spans="1:3" x14ac:dyDescent="0.25">
      <c r="A437" s="1">
        <v>78891</v>
      </c>
      <c r="C437" s="1">
        <v>78891</v>
      </c>
    </row>
    <row r="438" spans="1:3" x14ac:dyDescent="0.25">
      <c r="A438" s="1">
        <v>80959</v>
      </c>
      <c r="C438" s="1">
        <v>80959</v>
      </c>
    </row>
    <row r="439" spans="1:3" x14ac:dyDescent="0.25">
      <c r="A439" s="1">
        <v>7941</v>
      </c>
      <c r="C439" s="1">
        <v>7941</v>
      </c>
    </row>
    <row r="440" spans="1:3" x14ac:dyDescent="0.25">
      <c r="A440" s="1">
        <v>82451</v>
      </c>
      <c r="C440" s="1">
        <v>82451</v>
      </c>
    </row>
    <row r="441" spans="1:3" x14ac:dyDescent="0.25">
      <c r="A441" s="1">
        <v>78237</v>
      </c>
      <c r="C441" s="1">
        <v>78237</v>
      </c>
    </row>
    <row r="442" spans="1:3" x14ac:dyDescent="0.25">
      <c r="A442" s="1">
        <v>80873</v>
      </c>
      <c r="C442" s="1">
        <v>80873</v>
      </c>
    </row>
    <row r="443" spans="1:3" x14ac:dyDescent="0.25">
      <c r="A443" s="1">
        <v>85317</v>
      </c>
      <c r="C443" s="1">
        <v>85317</v>
      </c>
    </row>
    <row r="444" spans="1:3" x14ac:dyDescent="0.25">
      <c r="A444" s="1">
        <v>83068</v>
      </c>
      <c r="C444" s="1">
        <v>83068</v>
      </c>
    </row>
    <row r="445" spans="1:3" x14ac:dyDescent="0.25">
      <c r="A445" s="1">
        <v>80718</v>
      </c>
      <c r="C445" s="1">
        <v>80718</v>
      </c>
    </row>
    <row r="446" spans="1:3" x14ac:dyDescent="0.25">
      <c r="A446" s="1">
        <v>80046</v>
      </c>
      <c r="C446" s="1">
        <v>80046</v>
      </c>
    </row>
    <row r="447" spans="1:3" x14ac:dyDescent="0.25">
      <c r="A447" s="1">
        <v>84542</v>
      </c>
      <c r="C447" s="1">
        <v>84542</v>
      </c>
    </row>
    <row r="448" spans="1:3" x14ac:dyDescent="0.25">
      <c r="A448" s="1">
        <v>86978</v>
      </c>
      <c r="C448" s="1">
        <v>86978</v>
      </c>
    </row>
    <row r="449" spans="1:3" x14ac:dyDescent="0.25">
      <c r="A449" s="1">
        <v>78952</v>
      </c>
      <c r="C449" s="1">
        <v>78952</v>
      </c>
    </row>
    <row r="450" spans="1:3" x14ac:dyDescent="0.25">
      <c r="A450" s="1">
        <v>78689</v>
      </c>
      <c r="C450" s="1">
        <v>78689</v>
      </c>
    </row>
    <row r="451" spans="1:3" x14ac:dyDescent="0.25">
      <c r="A451" s="1">
        <v>8543</v>
      </c>
      <c r="C451" s="1">
        <v>8543</v>
      </c>
    </row>
    <row r="452" spans="1:3" x14ac:dyDescent="0.25">
      <c r="A452" s="1">
        <v>82801</v>
      </c>
      <c r="C452" s="1">
        <v>82801</v>
      </c>
    </row>
    <row r="453" spans="1:3" x14ac:dyDescent="0.25">
      <c r="A453" s="1">
        <v>83522</v>
      </c>
      <c r="C453" s="1">
        <v>83522</v>
      </c>
    </row>
    <row r="454" spans="1:3" x14ac:dyDescent="0.25">
      <c r="A454" s="1">
        <v>7887</v>
      </c>
      <c r="C454" s="1">
        <v>7887</v>
      </c>
    </row>
    <row r="455" spans="1:3" x14ac:dyDescent="0.25">
      <c r="A455" s="1">
        <v>83203</v>
      </c>
      <c r="C455" s="1">
        <v>83203</v>
      </c>
    </row>
    <row r="456" spans="1:3" x14ac:dyDescent="0.25">
      <c r="A456" s="1">
        <v>78747</v>
      </c>
      <c r="C456" s="1">
        <v>78747</v>
      </c>
    </row>
    <row r="457" spans="1:3" x14ac:dyDescent="0.25">
      <c r="A457" s="1">
        <v>84143</v>
      </c>
      <c r="C457" s="1">
        <v>84143</v>
      </c>
    </row>
    <row r="458" spans="1:3" x14ac:dyDescent="0.25">
      <c r="A458" s="1">
        <v>79287</v>
      </c>
      <c r="C458" s="1">
        <v>79287</v>
      </c>
    </row>
    <row r="459" spans="1:3" x14ac:dyDescent="0.25">
      <c r="A459" s="1">
        <v>84113</v>
      </c>
      <c r="C459" s="1">
        <v>84113</v>
      </c>
    </row>
    <row r="460" spans="1:3" x14ac:dyDescent="0.25">
      <c r="A460" s="1">
        <v>79943</v>
      </c>
      <c r="C460" s="1">
        <v>79943</v>
      </c>
    </row>
    <row r="461" spans="1:3" x14ac:dyDescent="0.25">
      <c r="A461" s="1">
        <v>86922</v>
      </c>
      <c r="C461" s="1">
        <v>86922</v>
      </c>
    </row>
    <row r="462" spans="1:3" x14ac:dyDescent="0.25">
      <c r="A462" s="1">
        <v>81717</v>
      </c>
      <c r="C462" s="1">
        <v>81717</v>
      </c>
    </row>
    <row r="463" spans="1:3" x14ac:dyDescent="0.25">
      <c r="A463" s="1">
        <v>9203</v>
      </c>
      <c r="C463" s="1">
        <v>9203</v>
      </c>
    </row>
    <row r="464" spans="1:3" x14ac:dyDescent="0.25">
      <c r="A464" s="1">
        <v>81481</v>
      </c>
      <c r="C464" s="1">
        <v>81481</v>
      </c>
    </row>
    <row r="465" spans="1:3" x14ac:dyDescent="0.25">
      <c r="A465" s="1">
        <v>86451</v>
      </c>
      <c r="C465" s="1">
        <v>86451</v>
      </c>
    </row>
    <row r="466" spans="1:3" x14ac:dyDescent="0.25">
      <c r="A466" s="1">
        <v>84162</v>
      </c>
      <c r="C466" s="1">
        <v>84162</v>
      </c>
    </row>
    <row r="467" spans="1:3" x14ac:dyDescent="0.25">
      <c r="A467" s="1">
        <v>86743</v>
      </c>
      <c r="C467" s="1">
        <v>86743</v>
      </c>
    </row>
    <row r="468" spans="1:3" x14ac:dyDescent="0.25">
      <c r="A468" s="1">
        <v>88383</v>
      </c>
      <c r="C468" s="1">
        <v>88383</v>
      </c>
    </row>
    <row r="469" spans="1:3" x14ac:dyDescent="0.25">
      <c r="A469" s="1">
        <v>81484</v>
      </c>
      <c r="C469" s="1">
        <v>81484</v>
      </c>
    </row>
    <row r="470" spans="1:3" x14ac:dyDescent="0.25">
      <c r="A470" s="1">
        <v>88184</v>
      </c>
      <c r="C470" s="1">
        <v>88184</v>
      </c>
    </row>
    <row r="471" spans="1:3" x14ac:dyDescent="0.25">
      <c r="A471" s="1">
        <v>79269</v>
      </c>
      <c r="C471" s="1">
        <v>79269</v>
      </c>
    </row>
    <row r="472" spans="1:3" x14ac:dyDescent="0.25">
      <c r="A472" s="1">
        <v>88601</v>
      </c>
      <c r="C472" s="1">
        <v>88601</v>
      </c>
    </row>
    <row r="473" spans="1:3" x14ac:dyDescent="0.25">
      <c r="A473" s="1">
        <v>77845</v>
      </c>
      <c r="C473" s="1">
        <v>77845</v>
      </c>
    </row>
    <row r="474" spans="1:3" x14ac:dyDescent="0.25">
      <c r="A474" s="1">
        <v>86876</v>
      </c>
      <c r="C474" s="1">
        <v>86876</v>
      </c>
    </row>
    <row r="475" spans="1:3" x14ac:dyDescent="0.25">
      <c r="A475" s="1">
        <v>78676</v>
      </c>
      <c r="C475" s="1">
        <v>78676</v>
      </c>
    </row>
    <row r="476" spans="1:3" x14ac:dyDescent="0.25">
      <c r="A476" s="1">
        <v>88506</v>
      </c>
      <c r="C476" s="1">
        <v>88506</v>
      </c>
    </row>
    <row r="477" spans="1:3" x14ac:dyDescent="0.25">
      <c r="A477" s="1">
        <v>80081</v>
      </c>
      <c r="C477" s="1">
        <v>80081</v>
      </c>
    </row>
    <row r="478" spans="1:3" x14ac:dyDescent="0.25">
      <c r="A478" s="1">
        <v>9043</v>
      </c>
      <c r="C478" s="1">
        <v>9043</v>
      </c>
    </row>
    <row r="479" spans="1:3" x14ac:dyDescent="0.25">
      <c r="A479" s="1">
        <v>80932</v>
      </c>
      <c r="C479" s="1">
        <v>80932</v>
      </c>
    </row>
    <row r="480" spans="1:3" x14ac:dyDescent="0.25">
      <c r="A480" s="1">
        <v>88248</v>
      </c>
      <c r="C480" s="1">
        <v>88248</v>
      </c>
    </row>
    <row r="481" spans="1:3" x14ac:dyDescent="0.25">
      <c r="A481" s="1">
        <v>85239</v>
      </c>
      <c r="C481" s="1">
        <v>85239</v>
      </c>
    </row>
    <row r="482" spans="1:3" x14ac:dyDescent="0.25">
      <c r="A482" s="1">
        <v>117288</v>
      </c>
      <c r="C482" s="1">
        <v>117288</v>
      </c>
    </row>
    <row r="483" spans="1:3" x14ac:dyDescent="0.25">
      <c r="A483" s="1">
        <v>86089</v>
      </c>
      <c r="C483" s="1">
        <v>86089</v>
      </c>
    </row>
    <row r="484" spans="1:3" x14ac:dyDescent="0.25">
      <c r="A484" s="1">
        <v>88591</v>
      </c>
      <c r="C484" s="1">
        <v>88591</v>
      </c>
    </row>
    <row r="485" spans="1:3" x14ac:dyDescent="0.25">
      <c r="A485" s="1">
        <v>84642</v>
      </c>
      <c r="C485" s="1">
        <v>84642</v>
      </c>
    </row>
    <row r="486" spans="1:3" x14ac:dyDescent="0.25">
      <c r="A486" s="1">
        <v>82925</v>
      </c>
      <c r="C486" s="1">
        <v>82925</v>
      </c>
    </row>
    <row r="487" spans="1:3" x14ac:dyDescent="0.25">
      <c r="A487" s="1">
        <v>90872</v>
      </c>
      <c r="C487" s="1">
        <v>90872</v>
      </c>
    </row>
    <row r="488" spans="1:3" x14ac:dyDescent="0.25">
      <c r="A488" s="1">
        <v>85419</v>
      </c>
      <c r="C488" s="1">
        <v>85419</v>
      </c>
    </row>
    <row r="489" spans="1:3" x14ac:dyDescent="0.25">
      <c r="A489" s="1">
        <v>92437</v>
      </c>
      <c r="C489" s="1">
        <v>92437</v>
      </c>
    </row>
    <row r="490" spans="1:3" x14ac:dyDescent="0.25">
      <c r="A490" s="1">
        <v>8011</v>
      </c>
      <c r="C490" s="1">
        <v>8011</v>
      </c>
    </row>
    <row r="491" spans="1:3" x14ac:dyDescent="0.25">
      <c r="A491" s="1">
        <v>9154</v>
      </c>
      <c r="C491" s="1">
        <v>9154</v>
      </c>
    </row>
    <row r="492" spans="1:3" x14ac:dyDescent="0.25">
      <c r="A492" s="1">
        <v>79457</v>
      </c>
      <c r="C492" s="1">
        <v>79457</v>
      </c>
    </row>
    <row r="493" spans="1:3" x14ac:dyDescent="0.25">
      <c r="A493" s="1">
        <v>88979</v>
      </c>
      <c r="C493" s="1">
        <v>88979</v>
      </c>
    </row>
    <row r="494" spans="1:3" x14ac:dyDescent="0.25">
      <c r="A494" s="1">
        <v>79685</v>
      </c>
      <c r="C494" s="1">
        <v>79685</v>
      </c>
    </row>
    <row r="495" spans="1:3" x14ac:dyDescent="0.25">
      <c r="A495" s="1">
        <v>90675</v>
      </c>
      <c r="C495" s="1">
        <v>90675</v>
      </c>
    </row>
    <row r="496" spans="1:3" x14ac:dyDescent="0.25">
      <c r="A496" s="1">
        <v>81203</v>
      </c>
      <c r="C496" s="1">
        <v>81203</v>
      </c>
    </row>
    <row r="497" spans="1:3" x14ac:dyDescent="0.25">
      <c r="A497" s="1">
        <v>97892</v>
      </c>
      <c r="C497" s="1">
        <v>97892</v>
      </c>
    </row>
    <row r="498" spans="1:3" x14ac:dyDescent="0.25">
      <c r="A498" s="1">
        <v>79609</v>
      </c>
      <c r="C498" s="1">
        <v>79609</v>
      </c>
    </row>
    <row r="499" spans="1:3" x14ac:dyDescent="0.25">
      <c r="A499" s="1">
        <v>98502</v>
      </c>
      <c r="C499" s="1">
        <v>98502</v>
      </c>
    </row>
    <row r="500" spans="1:3" x14ac:dyDescent="0.25">
      <c r="A500" s="1">
        <v>8164</v>
      </c>
      <c r="C500" s="1">
        <v>8164</v>
      </c>
    </row>
    <row r="501" spans="1:3" x14ac:dyDescent="0.25">
      <c r="A501" s="1">
        <v>95459</v>
      </c>
      <c r="C501" s="1">
        <v>95459</v>
      </c>
    </row>
    <row r="502" spans="1:3" x14ac:dyDescent="0.25">
      <c r="A502" s="1">
        <v>89805</v>
      </c>
      <c r="C502" s="1">
        <v>89805</v>
      </c>
    </row>
    <row r="503" spans="1:3" x14ac:dyDescent="0.25">
      <c r="A503" s="1">
        <v>91659</v>
      </c>
      <c r="C503" s="1">
        <v>91659</v>
      </c>
    </row>
    <row r="504" spans="1:3" x14ac:dyDescent="0.25">
      <c r="A504" s="1">
        <v>87788</v>
      </c>
      <c r="C504" s="1">
        <v>87788</v>
      </c>
    </row>
    <row r="505" spans="1:3" x14ac:dyDescent="0.25">
      <c r="A505" s="1">
        <v>79715</v>
      </c>
      <c r="C505" s="1">
        <v>79715</v>
      </c>
    </row>
    <row r="506" spans="1:3" x14ac:dyDescent="0.25">
      <c r="A506" s="1">
        <v>88605</v>
      </c>
      <c r="C506" s="1">
        <v>88605</v>
      </c>
    </row>
    <row r="507" spans="1:3" x14ac:dyDescent="0.25">
      <c r="A507" s="1">
        <v>80206</v>
      </c>
      <c r="C507" s="1">
        <v>80206</v>
      </c>
    </row>
    <row r="508" spans="1:3" x14ac:dyDescent="0.25">
      <c r="A508" s="1">
        <v>95125</v>
      </c>
      <c r="C508" s="1">
        <v>95125</v>
      </c>
    </row>
    <row r="509" spans="1:3" x14ac:dyDescent="0.25">
      <c r="A509" s="1">
        <v>80273</v>
      </c>
      <c r="C509" s="1">
        <v>80273</v>
      </c>
    </row>
    <row r="510" spans="1:3" x14ac:dyDescent="0.25">
      <c r="A510" s="1">
        <v>90569</v>
      </c>
      <c r="C510" s="1">
        <v>90569</v>
      </c>
    </row>
    <row r="511" spans="1:3" x14ac:dyDescent="0.25">
      <c r="A511" s="1">
        <v>79379</v>
      </c>
      <c r="C511" s="1">
        <v>79379</v>
      </c>
    </row>
    <row r="512" spans="1:3" x14ac:dyDescent="0.25">
      <c r="A512" s="1">
        <v>87902</v>
      </c>
      <c r="C512" s="1">
        <v>87902</v>
      </c>
    </row>
    <row r="513" spans="1:3" x14ac:dyDescent="0.25">
      <c r="A513" s="1">
        <v>80737</v>
      </c>
      <c r="C513" s="1">
        <v>80737</v>
      </c>
    </row>
    <row r="514" spans="1:3" x14ac:dyDescent="0.25">
      <c r="A514" s="1">
        <v>95195</v>
      </c>
      <c r="C514" s="1">
        <v>95195</v>
      </c>
    </row>
    <row r="515" spans="1:3" x14ac:dyDescent="0.25">
      <c r="A515" s="1">
        <v>78993</v>
      </c>
      <c r="C515" s="1">
        <v>78993</v>
      </c>
    </row>
    <row r="516" spans="1:3" x14ac:dyDescent="0.25">
      <c r="A516" s="1">
        <v>85333</v>
      </c>
      <c r="C516" s="1">
        <v>85333</v>
      </c>
    </row>
    <row r="517" spans="1:3" x14ac:dyDescent="0.25">
      <c r="A517" t="s">
        <v>3</v>
      </c>
      <c r="C517" t="s">
        <v>3</v>
      </c>
    </row>
    <row r="518" spans="1:3" x14ac:dyDescent="0.25">
      <c r="A518" s="1">
        <v>87012</v>
      </c>
      <c r="C518" s="1">
        <v>87012</v>
      </c>
    </row>
    <row r="519" spans="1:3" x14ac:dyDescent="0.25">
      <c r="A519" s="1">
        <v>78369</v>
      </c>
      <c r="C519" s="1">
        <v>78369</v>
      </c>
    </row>
    <row r="520" spans="1:3" x14ac:dyDescent="0.25">
      <c r="A520" s="1">
        <v>85406</v>
      </c>
      <c r="C520" s="1">
        <v>85406</v>
      </c>
    </row>
    <row r="521" spans="1:3" x14ac:dyDescent="0.25">
      <c r="A521" s="1">
        <v>80919</v>
      </c>
      <c r="C521" s="1">
        <v>80919</v>
      </c>
    </row>
    <row r="522" spans="1:3" x14ac:dyDescent="0.25">
      <c r="A522" s="1">
        <v>85311</v>
      </c>
      <c r="C522" s="1">
        <v>85311</v>
      </c>
    </row>
    <row r="523" spans="1:3" x14ac:dyDescent="0.25">
      <c r="A523" s="1">
        <v>79494</v>
      </c>
      <c r="C523" s="1">
        <v>79494</v>
      </c>
    </row>
    <row r="524" spans="1:3" x14ac:dyDescent="0.25">
      <c r="A524" s="1">
        <v>86801</v>
      </c>
      <c r="C524" s="1">
        <v>86801</v>
      </c>
    </row>
    <row r="525" spans="1:3" x14ac:dyDescent="0.25">
      <c r="A525" s="1">
        <v>78955</v>
      </c>
      <c r="C525" s="1">
        <v>78955</v>
      </c>
    </row>
    <row r="526" spans="1:3" x14ac:dyDescent="0.25">
      <c r="A526" s="1">
        <v>85342</v>
      </c>
      <c r="C526" s="1">
        <v>85342</v>
      </c>
    </row>
    <row r="527" spans="1:3" x14ac:dyDescent="0.25">
      <c r="A527" s="1">
        <v>7959</v>
      </c>
      <c r="C527" s="1">
        <v>7959</v>
      </c>
    </row>
    <row r="528" spans="1:3" x14ac:dyDescent="0.25">
      <c r="A528" s="1">
        <v>86054</v>
      </c>
      <c r="C528" s="1">
        <v>86054</v>
      </c>
    </row>
    <row r="529" spans="1:3" x14ac:dyDescent="0.25">
      <c r="A529" s="1">
        <v>78181</v>
      </c>
      <c r="C529" s="1">
        <v>78181</v>
      </c>
    </row>
    <row r="530" spans="1:3" x14ac:dyDescent="0.25">
      <c r="A530" s="1">
        <v>86571</v>
      </c>
      <c r="C530" s="1">
        <v>86571</v>
      </c>
    </row>
    <row r="531" spans="1:3" x14ac:dyDescent="0.25">
      <c r="A531" s="1">
        <v>78759</v>
      </c>
      <c r="C531" s="1">
        <v>78759</v>
      </c>
    </row>
    <row r="532" spans="1:3" x14ac:dyDescent="0.25">
      <c r="A532" s="1">
        <v>85492</v>
      </c>
      <c r="C532" s="1">
        <v>85492</v>
      </c>
    </row>
    <row r="533" spans="1:3" x14ac:dyDescent="0.25">
      <c r="A533" s="1">
        <v>79379</v>
      </c>
      <c r="C533" s="1">
        <v>79379</v>
      </c>
    </row>
    <row r="534" spans="1:3" x14ac:dyDescent="0.25">
      <c r="A534" s="1">
        <v>86327</v>
      </c>
      <c r="C534" s="1">
        <v>86327</v>
      </c>
    </row>
    <row r="535" spans="1:3" x14ac:dyDescent="0.25">
      <c r="A535" s="1">
        <v>8175</v>
      </c>
      <c r="C535" s="1">
        <v>8175</v>
      </c>
    </row>
    <row r="536" spans="1:3" x14ac:dyDescent="0.25">
      <c r="A536" s="1">
        <v>8711</v>
      </c>
      <c r="C536" s="1">
        <v>8711</v>
      </c>
    </row>
    <row r="537" spans="1:3" x14ac:dyDescent="0.25">
      <c r="A537" s="1">
        <v>7806</v>
      </c>
      <c r="C537" s="1">
        <v>7806</v>
      </c>
    </row>
    <row r="538" spans="1:3" x14ac:dyDescent="0.25">
      <c r="A538" s="1">
        <v>88987</v>
      </c>
      <c r="C538" s="1">
        <v>88987</v>
      </c>
    </row>
    <row r="539" spans="1:3" x14ac:dyDescent="0.25">
      <c r="A539" s="1">
        <v>78542</v>
      </c>
      <c r="C539" s="1">
        <v>78542</v>
      </c>
    </row>
    <row r="540" spans="1:3" x14ac:dyDescent="0.25">
      <c r="A540" s="1">
        <v>86671</v>
      </c>
      <c r="C540" s="1">
        <v>86671</v>
      </c>
    </row>
    <row r="541" spans="1:3" x14ac:dyDescent="0.25">
      <c r="A541" s="1">
        <v>78768</v>
      </c>
      <c r="C541" s="1">
        <v>78768</v>
      </c>
    </row>
    <row r="542" spans="1:3" x14ac:dyDescent="0.25">
      <c r="A542" s="1">
        <v>91484</v>
      </c>
      <c r="C542" s="1">
        <v>91484</v>
      </c>
    </row>
    <row r="543" spans="1:3" x14ac:dyDescent="0.25">
      <c r="A543" s="1">
        <v>82511</v>
      </c>
      <c r="C543" s="1">
        <v>82511</v>
      </c>
    </row>
    <row r="544" spans="1:3" x14ac:dyDescent="0.25">
      <c r="A544" s="1">
        <v>88012</v>
      </c>
      <c r="C544" s="1">
        <v>88012</v>
      </c>
    </row>
    <row r="545" spans="1:3" x14ac:dyDescent="0.25">
      <c r="A545" s="1">
        <v>78911</v>
      </c>
      <c r="C545" s="1">
        <v>78911</v>
      </c>
    </row>
    <row r="546" spans="1:3" x14ac:dyDescent="0.25">
      <c r="A546" s="1">
        <v>89929</v>
      </c>
      <c r="C546" s="1">
        <v>89929</v>
      </c>
    </row>
    <row r="547" spans="1:3" x14ac:dyDescent="0.25">
      <c r="A547" s="1">
        <v>79065</v>
      </c>
      <c r="C547" s="1">
        <v>79065</v>
      </c>
    </row>
    <row r="548" spans="1:3" x14ac:dyDescent="0.25">
      <c r="A548" s="1">
        <v>86765</v>
      </c>
      <c r="C548" s="1">
        <v>86765</v>
      </c>
    </row>
    <row r="549" spans="1:3" x14ac:dyDescent="0.25">
      <c r="A549" s="1">
        <v>79272</v>
      </c>
      <c r="C549" s="1">
        <v>79272</v>
      </c>
    </row>
    <row r="550" spans="1:3" x14ac:dyDescent="0.25">
      <c r="A550" s="1">
        <v>90592</v>
      </c>
      <c r="C550" s="1">
        <v>90592</v>
      </c>
    </row>
    <row r="551" spans="1:3" x14ac:dyDescent="0.25">
      <c r="A551" s="1">
        <v>79404</v>
      </c>
      <c r="C551" s="1">
        <v>79404</v>
      </c>
    </row>
    <row r="552" spans="1:3" x14ac:dyDescent="0.25">
      <c r="A552" s="1">
        <v>91978</v>
      </c>
      <c r="C552" s="1">
        <v>91978</v>
      </c>
    </row>
    <row r="553" spans="1:3" x14ac:dyDescent="0.25">
      <c r="A553" s="1">
        <v>79252</v>
      </c>
      <c r="C553" s="1">
        <v>79252</v>
      </c>
    </row>
    <row r="554" spans="1:3" x14ac:dyDescent="0.25">
      <c r="A554" s="1">
        <v>90454</v>
      </c>
      <c r="C554" s="1">
        <v>90454</v>
      </c>
    </row>
    <row r="555" spans="1:3" x14ac:dyDescent="0.25">
      <c r="A555" s="1">
        <v>78506</v>
      </c>
      <c r="C555" s="1">
        <v>78506</v>
      </c>
    </row>
    <row r="556" spans="1:3" x14ac:dyDescent="0.25">
      <c r="A556" s="1">
        <v>84668</v>
      </c>
      <c r="C556" s="1">
        <v>84668</v>
      </c>
    </row>
    <row r="557" spans="1:3" x14ac:dyDescent="0.25">
      <c r="A557" s="1">
        <v>78837</v>
      </c>
      <c r="C557" s="1">
        <v>78837</v>
      </c>
    </row>
    <row r="558" spans="1:3" x14ac:dyDescent="0.25">
      <c r="A558" s="1">
        <v>92969</v>
      </c>
      <c r="C558" s="1">
        <v>92969</v>
      </c>
    </row>
    <row r="559" spans="1:3" x14ac:dyDescent="0.25">
      <c r="A559" s="1">
        <v>78472</v>
      </c>
      <c r="C559" s="1">
        <v>78472</v>
      </c>
    </row>
    <row r="560" spans="1:3" x14ac:dyDescent="0.25">
      <c r="A560" s="1">
        <v>86755</v>
      </c>
      <c r="C560" s="1">
        <v>86755</v>
      </c>
    </row>
    <row r="561" spans="1:3" x14ac:dyDescent="0.25">
      <c r="A561" s="1">
        <v>7902</v>
      </c>
      <c r="C561" s="1">
        <v>7902</v>
      </c>
    </row>
    <row r="562" spans="1:3" x14ac:dyDescent="0.25">
      <c r="A562" s="1">
        <v>85196</v>
      </c>
      <c r="C562" s="1">
        <v>85196</v>
      </c>
    </row>
    <row r="563" spans="1:3" x14ac:dyDescent="0.25">
      <c r="A563" s="1">
        <v>81355</v>
      </c>
      <c r="C563" s="1">
        <v>81355</v>
      </c>
    </row>
    <row r="564" spans="1:3" x14ac:dyDescent="0.25">
      <c r="A564" s="1">
        <v>87029</v>
      </c>
      <c r="C564" s="1">
        <v>87029</v>
      </c>
    </row>
    <row r="565" spans="1:3" x14ac:dyDescent="0.25">
      <c r="A565" s="1">
        <v>79351</v>
      </c>
      <c r="C565" s="1">
        <v>79351</v>
      </c>
    </row>
    <row r="566" spans="1:3" x14ac:dyDescent="0.25">
      <c r="A566" s="1">
        <v>87254</v>
      </c>
      <c r="C566" s="1">
        <v>87254</v>
      </c>
    </row>
    <row r="567" spans="1:3" x14ac:dyDescent="0.25">
      <c r="A567" s="1">
        <v>78408</v>
      </c>
      <c r="C567" s="1">
        <v>78408</v>
      </c>
    </row>
    <row r="568" spans="1:3" x14ac:dyDescent="0.25">
      <c r="A568" s="1">
        <v>90187</v>
      </c>
      <c r="C568" s="1">
        <v>90187</v>
      </c>
    </row>
    <row r="569" spans="1:3" x14ac:dyDescent="0.25">
      <c r="A569" s="1">
        <v>78873</v>
      </c>
      <c r="C569" s="1">
        <v>78873</v>
      </c>
    </row>
    <row r="570" spans="1:3" x14ac:dyDescent="0.25">
      <c r="A570" s="1">
        <v>90569</v>
      </c>
      <c r="C570" s="1">
        <v>90569</v>
      </c>
    </row>
    <row r="571" spans="1:3" x14ac:dyDescent="0.25">
      <c r="A571" s="1">
        <v>8002</v>
      </c>
      <c r="C571" s="1">
        <v>8002</v>
      </c>
    </row>
    <row r="572" spans="1:3" x14ac:dyDescent="0.25">
      <c r="A572" s="1">
        <v>92747</v>
      </c>
      <c r="C572" s="1">
        <v>92747</v>
      </c>
    </row>
    <row r="573" spans="1:3" x14ac:dyDescent="0.25">
      <c r="A573" s="1">
        <v>78991</v>
      </c>
      <c r="C573" s="1">
        <v>78991</v>
      </c>
    </row>
    <row r="574" spans="1:3" x14ac:dyDescent="0.25">
      <c r="A574" s="1">
        <v>90499</v>
      </c>
      <c r="C574" s="1">
        <v>90499</v>
      </c>
    </row>
    <row r="575" spans="1:3" x14ac:dyDescent="0.25">
      <c r="A575" s="1">
        <v>8095</v>
      </c>
      <c r="C575" s="1">
        <v>8095</v>
      </c>
    </row>
    <row r="576" spans="1:3" x14ac:dyDescent="0.25">
      <c r="A576" s="1">
        <v>87225</v>
      </c>
      <c r="C576" s="1">
        <v>87225</v>
      </c>
    </row>
    <row r="577" spans="1:3" x14ac:dyDescent="0.25">
      <c r="A577" s="1">
        <v>79672</v>
      </c>
      <c r="C577" s="1">
        <v>79672</v>
      </c>
    </row>
    <row r="578" spans="1:3" x14ac:dyDescent="0.25">
      <c r="A578" s="1">
        <v>91715</v>
      </c>
      <c r="C578" s="1">
        <v>91715</v>
      </c>
    </row>
    <row r="579" spans="1:3" x14ac:dyDescent="0.25">
      <c r="A579" s="1">
        <v>80422</v>
      </c>
      <c r="C579" s="1">
        <v>80422</v>
      </c>
    </row>
    <row r="580" spans="1:3" x14ac:dyDescent="0.25">
      <c r="A580" s="1">
        <v>89842</v>
      </c>
      <c r="C580" s="1">
        <v>89842</v>
      </c>
    </row>
    <row r="581" spans="1:3" x14ac:dyDescent="0.25">
      <c r="A581" s="1">
        <v>82674</v>
      </c>
      <c r="C581" s="1">
        <v>82674</v>
      </c>
    </row>
    <row r="582" spans="1:3" x14ac:dyDescent="0.25">
      <c r="A582" s="1">
        <v>88026</v>
      </c>
      <c r="C582" s="1">
        <v>88026</v>
      </c>
    </row>
    <row r="583" spans="1:3" x14ac:dyDescent="0.25">
      <c r="A583" s="1">
        <v>8889</v>
      </c>
      <c r="C583" s="1">
        <v>8889</v>
      </c>
    </row>
    <row r="584" spans="1:3" x14ac:dyDescent="0.25">
      <c r="A584" s="1">
        <v>79651</v>
      </c>
      <c r="C584" s="1">
        <v>79651</v>
      </c>
    </row>
    <row r="585" spans="1:3" x14ac:dyDescent="0.25">
      <c r="A585" s="1">
        <v>82921</v>
      </c>
      <c r="C585" s="1">
        <v>82921</v>
      </c>
    </row>
    <row r="586" spans="1:3" x14ac:dyDescent="0.25">
      <c r="A586" s="1">
        <v>79851</v>
      </c>
      <c r="C586" s="1">
        <v>79851</v>
      </c>
    </row>
    <row r="587" spans="1:3" x14ac:dyDescent="0.25">
      <c r="A587" s="1">
        <v>82889</v>
      </c>
      <c r="C587" s="1">
        <v>82889</v>
      </c>
    </row>
    <row r="588" spans="1:3" x14ac:dyDescent="0.25">
      <c r="A588" s="1">
        <v>79138</v>
      </c>
      <c r="C588" s="1">
        <v>79138</v>
      </c>
    </row>
    <row r="589" spans="1:3" x14ac:dyDescent="0.25">
      <c r="A589" s="1">
        <v>79528</v>
      </c>
      <c r="C589" s="1">
        <v>79528</v>
      </c>
    </row>
    <row r="590" spans="1:3" x14ac:dyDescent="0.25">
      <c r="A590" s="1">
        <v>84106</v>
      </c>
      <c r="C590" s="1">
        <v>84106</v>
      </c>
    </row>
    <row r="591" spans="1:3" x14ac:dyDescent="0.25">
      <c r="A591" s="1">
        <v>79939</v>
      </c>
      <c r="C591" s="1">
        <v>79939</v>
      </c>
    </row>
    <row r="592" spans="1:3" x14ac:dyDescent="0.25">
      <c r="A592" s="1">
        <v>85257</v>
      </c>
      <c r="C592" s="1">
        <v>85257</v>
      </c>
    </row>
    <row r="593" spans="1:3" x14ac:dyDescent="0.25">
      <c r="A593" s="1">
        <v>81419</v>
      </c>
      <c r="C593" s="1">
        <v>81419</v>
      </c>
    </row>
    <row r="594" spans="1:3" x14ac:dyDescent="0.25">
      <c r="A594" s="1">
        <v>84387</v>
      </c>
      <c r="C594" s="1">
        <v>84387</v>
      </c>
    </row>
    <row r="595" spans="1:3" x14ac:dyDescent="0.25">
      <c r="A595" s="1">
        <v>81124</v>
      </c>
      <c r="C595" s="1">
        <v>81124</v>
      </c>
    </row>
    <row r="596" spans="1:3" x14ac:dyDescent="0.25">
      <c r="A596" s="1">
        <v>86909</v>
      </c>
      <c r="C596" s="1">
        <v>86909</v>
      </c>
    </row>
    <row r="597" spans="1:3" x14ac:dyDescent="0.25">
      <c r="A597" s="1">
        <v>82028</v>
      </c>
      <c r="C597" s="1">
        <v>82028</v>
      </c>
    </row>
    <row r="598" spans="1:3" x14ac:dyDescent="0.25">
      <c r="A598" s="1">
        <v>88443</v>
      </c>
      <c r="C598" s="1">
        <v>88443</v>
      </c>
    </row>
    <row r="599" spans="1:3" x14ac:dyDescent="0.25">
      <c r="A599" s="1">
        <v>83467</v>
      </c>
      <c r="C599" s="1">
        <v>83467</v>
      </c>
    </row>
    <row r="600" spans="1:3" x14ac:dyDescent="0.25">
      <c r="A600" s="1">
        <v>79558</v>
      </c>
      <c r="C600" s="1">
        <v>79558</v>
      </c>
    </row>
    <row r="601" spans="1:3" x14ac:dyDescent="0.25">
      <c r="A601" s="1">
        <v>81163</v>
      </c>
      <c r="C601" s="1">
        <v>81163</v>
      </c>
    </row>
    <row r="602" spans="1:3" x14ac:dyDescent="0.25">
      <c r="A602" s="1">
        <v>87241</v>
      </c>
      <c r="C602" s="1">
        <v>87241</v>
      </c>
    </row>
    <row r="603" spans="1:3" x14ac:dyDescent="0.25">
      <c r="A603" s="1">
        <v>7976</v>
      </c>
      <c r="C603" s="1">
        <v>7976</v>
      </c>
    </row>
    <row r="604" spans="1:3" x14ac:dyDescent="0.25">
      <c r="A604" s="1">
        <v>83395</v>
      </c>
      <c r="C604" s="1">
        <v>83395</v>
      </c>
    </row>
    <row r="605" spans="1:3" x14ac:dyDescent="0.25">
      <c r="A605" s="1">
        <v>81215</v>
      </c>
      <c r="C605" s="1">
        <v>81215</v>
      </c>
    </row>
    <row r="606" spans="1:3" x14ac:dyDescent="0.25">
      <c r="A606" s="1">
        <v>83729</v>
      </c>
      <c r="C606" s="1">
        <v>83729</v>
      </c>
    </row>
    <row r="607" spans="1:3" x14ac:dyDescent="0.25">
      <c r="A607" s="1">
        <v>81741</v>
      </c>
      <c r="C607" s="1">
        <v>81741</v>
      </c>
    </row>
    <row r="608" spans="1:3" x14ac:dyDescent="0.25">
      <c r="A608" s="1">
        <v>82163</v>
      </c>
      <c r="C608" s="1">
        <v>82163</v>
      </c>
    </row>
    <row r="609" spans="1:3" x14ac:dyDescent="0.25">
      <c r="A609" s="1">
        <v>8066</v>
      </c>
      <c r="C609" s="1">
        <v>8066</v>
      </c>
    </row>
    <row r="610" spans="1:3" x14ac:dyDescent="0.25">
      <c r="A610" s="1">
        <v>84245</v>
      </c>
      <c r="C610" s="1">
        <v>84245</v>
      </c>
    </row>
    <row r="611" spans="1:3" x14ac:dyDescent="0.25">
      <c r="A611" s="1">
        <v>80405</v>
      </c>
      <c r="C611" s="1">
        <v>80405</v>
      </c>
    </row>
    <row r="612" spans="1:3" x14ac:dyDescent="0.25">
      <c r="A612" s="1">
        <v>87583</v>
      </c>
      <c r="C612" s="1">
        <v>87583</v>
      </c>
    </row>
    <row r="613" spans="1:3" x14ac:dyDescent="0.25">
      <c r="A613" s="1">
        <v>85137</v>
      </c>
      <c r="C613" s="1">
        <v>85137</v>
      </c>
    </row>
    <row r="614" spans="1:3" x14ac:dyDescent="0.25">
      <c r="A614" s="1">
        <v>80597</v>
      </c>
      <c r="C614" s="1">
        <v>80597</v>
      </c>
    </row>
    <row r="615" spans="1:3" x14ac:dyDescent="0.25">
      <c r="A615" s="1">
        <v>79739</v>
      </c>
      <c r="C615" s="1">
        <v>79739</v>
      </c>
    </row>
    <row r="616" spans="1:3" x14ac:dyDescent="0.25">
      <c r="A616" s="1">
        <v>87156</v>
      </c>
      <c r="C616" s="1">
        <v>87156</v>
      </c>
    </row>
    <row r="617" spans="1:3" x14ac:dyDescent="0.25">
      <c r="A617" s="1">
        <v>81272</v>
      </c>
      <c r="C617" s="1">
        <v>81272</v>
      </c>
    </row>
    <row r="618" spans="1:3" x14ac:dyDescent="0.25">
      <c r="A618" s="1">
        <v>84212</v>
      </c>
      <c r="C618" s="1">
        <v>84212</v>
      </c>
    </row>
    <row r="619" spans="1:3" x14ac:dyDescent="0.25">
      <c r="A619" s="1">
        <v>80593</v>
      </c>
      <c r="C619" s="1">
        <v>80593</v>
      </c>
    </row>
    <row r="620" spans="1:3" x14ac:dyDescent="0.25">
      <c r="A620" s="1">
        <v>88349</v>
      </c>
      <c r="C620" s="1">
        <v>88349</v>
      </c>
    </row>
    <row r="621" spans="1:3" x14ac:dyDescent="0.25">
      <c r="A621" s="1">
        <v>79912</v>
      </c>
      <c r="C621" s="1">
        <v>79912</v>
      </c>
    </row>
    <row r="622" spans="1:3" x14ac:dyDescent="0.25">
      <c r="A622" s="1">
        <v>85629</v>
      </c>
      <c r="C622" s="1">
        <v>85629</v>
      </c>
    </row>
    <row r="623" spans="1:3" x14ac:dyDescent="0.25">
      <c r="A623" s="1">
        <v>8114</v>
      </c>
      <c r="C623" s="1">
        <v>8114</v>
      </c>
    </row>
    <row r="624" spans="1:3" x14ac:dyDescent="0.25">
      <c r="A624" s="1">
        <v>86952</v>
      </c>
      <c r="C624" s="1">
        <v>86952</v>
      </c>
    </row>
    <row r="625" spans="1:3" x14ac:dyDescent="0.25">
      <c r="A625" s="1">
        <v>81507</v>
      </c>
      <c r="C625" s="1">
        <v>81507</v>
      </c>
    </row>
    <row r="626" spans="1:3" x14ac:dyDescent="0.25">
      <c r="A626" s="1">
        <v>83775</v>
      </c>
      <c r="C626" s="1">
        <v>83775</v>
      </c>
    </row>
    <row r="627" spans="1:3" x14ac:dyDescent="0.25">
      <c r="A627" s="1">
        <v>79771</v>
      </c>
      <c r="C627" s="1">
        <v>79771</v>
      </c>
    </row>
    <row r="628" spans="1:3" x14ac:dyDescent="0.25">
      <c r="A628" s="1">
        <v>87577</v>
      </c>
      <c r="C628" s="1">
        <v>87577</v>
      </c>
    </row>
    <row r="629" spans="1:3" x14ac:dyDescent="0.25">
      <c r="A629" s="1">
        <v>8341</v>
      </c>
      <c r="C629" s="1">
        <v>8341</v>
      </c>
    </row>
    <row r="630" spans="1:3" x14ac:dyDescent="0.25">
      <c r="A630" s="1">
        <v>82828</v>
      </c>
      <c r="C630" s="1">
        <v>82828</v>
      </c>
    </row>
    <row r="631" spans="1:3" x14ac:dyDescent="0.25">
      <c r="A631" s="1">
        <v>79447</v>
      </c>
      <c r="C631" s="1">
        <v>79447</v>
      </c>
    </row>
    <row r="632" spans="1:3" x14ac:dyDescent="0.25">
      <c r="A632" s="1">
        <v>84616</v>
      </c>
      <c r="C632" s="1">
        <v>84616</v>
      </c>
    </row>
    <row r="633" spans="1:3" x14ac:dyDescent="0.25">
      <c r="A633" s="1">
        <v>79895</v>
      </c>
      <c r="C633" s="1">
        <v>79895</v>
      </c>
    </row>
    <row r="634" spans="1:3" x14ac:dyDescent="0.25">
      <c r="A634" s="1">
        <v>83139</v>
      </c>
      <c r="C634" s="1">
        <v>83139</v>
      </c>
    </row>
    <row r="635" spans="1:3" x14ac:dyDescent="0.25">
      <c r="A635" s="1">
        <v>80129</v>
      </c>
      <c r="C635" s="1">
        <v>80129</v>
      </c>
    </row>
    <row r="636" spans="1:3" x14ac:dyDescent="0.25">
      <c r="A636" s="1">
        <v>87751</v>
      </c>
      <c r="C636" s="1">
        <v>87751</v>
      </c>
    </row>
    <row r="637" spans="1:3" x14ac:dyDescent="0.25">
      <c r="A637" s="1">
        <v>80234</v>
      </c>
      <c r="C637" s="1">
        <v>80234</v>
      </c>
    </row>
    <row r="638" spans="1:3" x14ac:dyDescent="0.25">
      <c r="A638" s="1">
        <v>88692</v>
      </c>
      <c r="C638" s="1">
        <v>88692</v>
      </c>
    </row>
    <row r="639" spans="1:3" x14ac:dyDescent="0.25">
      <c r="A639" s="1">
        <v>79981</v>
      </c>
      <c r="C639" s="1">
        <v>79981</v>
      </c>
    </row>
    <row r="640" spans="1:3" x14ac:dyDescent="0.25">
      <c r="A640" s="1">
        <v>81868</v>
      </c>
      <c r="C640" s="1">
        <v>81868</v>
      </c>
    </row>
    <row r="641" spans="1:3" x14ac:dyDescent="0.25">
      <c r="A641" s="1">
        <v>83422</v>
      </c>
      <c r="C641" s="1">
        <v>83422</v>
      </c>
    </row>
    <row r="642" spans="1:3" x14ac:dyDescent="0.25">
      <c r="A642" s="1">
        <v>83116</v>
      </c>
      <c r="C642" s="1">
        <v>83116</v>
      </c>
    </row>
    <row r="643" spans="1:3" x14ac:dyDescent="0.25">
      <c r="A643" s="1">
        <v>79788</v>
      </c>
      <c r="C643" s="1">
        <v>79788</v>
      </c>
    </row>
    <row r="644" spans="1:3" x14ac:dyDescent="0.25">
      <c r="A644" s="1">
        <v>87028</v>
      </c>
      <c r="C644" s="1">
        <v>87028</v>
      </c>
    </row>
    <row r="645" spans="1:3" x14ac:dyDescent="0.25">
      <c r="A645" s="1">
        <v>79833</v>
      </c>
      <c r="C645" s="1">
        <v>79833</v>
      </c>
    </row>
    <row r="646" spans="1:3" x14ac:dyDescent="0.25">
      <c r="A646" s="1">
        <v>8837</v>
      </c>
      <c r="C646" s="1">
        <v>8837</v>
      </c>
    </row>
    <row r="647" spans="1:3" x14ac:dyDescent="0.25">
      <c r="A647" s="1">
        <v>80941</v>
      </c>
      <c r="C647" s="1">
        <v>80941</v>
      </c>
    </row>
    <row r="648" spans="1:3" x14ac:dyDescent="0.25">
      <c r="A648" s="1">
        <v>86378</v>
      </c>
      <c r="C648" s="1">
        <v>86378</v>
      </c>
    </row>
    <row r="649" spans="1:3" x14ac:dyDescent="0.25">
      <c r="A649" s="1">
        <v>83884</v>
      </c>
      <c r="C649" s="1">
        <v>83884</v>
      </c>
    </row>
    <row r="650" spans="1:3" x14ac:dyDescent="0.25">
      <c r="A650" s="1">
        <v>84896</v>
      </c>
      <c r="C650" s="1">
        <v>84896</v>
      </c>
    </row>
    <row r="651" spans="1:3" x14ac:dyDescent="0.25">
      <c r="A651" s="1">
        <v>81326</v>
      </c>
      <c r="C651" s="1">
        <v>81326</v>
      </c>
    </row>
    <row r="652" spans="1:3" x14ac:dyDescent="0.25">
      <c r="A652" s="1">
        <v>81711</v>
      </c>
      <c r="C652" s="1">
        <v>81711</v>
      </c>
    </row>
    <row r="653" spans="1:3" x14ac:dyDescent="0.25">
      <c r="A653" s="1">
        <v>80465</v>
      </c>
      <c r="C653" s="1">
        <v>80465</v>
      </c>
    </row>
    <row r="654" spans="1:3" x14ac:dyDescent="0.25">
      <c r="A654" s="1">
        <v>86721</v>
      </c>
      <c r="C654" s="1">
        <v>86721</v>
      </c>
    </row>
    <row r="655" spans="1:3" x14ac:dyDescent="0.25">
      <c r="A655" s="1">
        <v>81457</v>
      </c>
      <c r="C655" s="1">
        <v>81457</v>
      </c>
    </row>
    <row r="656" spans="1:3" x14ac:dyDescent="0.25">
      <c r="A656" s="1">
        <v>85504</v>
      </c>
      <c r="C656" s="1">
        <v>85504</v>
      </c>
    </row>
    <row r="657" spans="1:3" x14ac:dyDescent="0.25">
      <c r="A657" s="1">
        <v>80346</v>
      </c>
      <c r="C657" s="1">
        <v>80346</v>
      </c>
    </row>
    <row r="658" spans="1:3" x14ac:dyDescent="0.25">
      <c r="A658" s="1">
        <v>8649</v>
      </c>
      <c r="C658" s="1">
        <v>8649</v>
      </c>
    </row>
    <row r="659" spans="1:3" x14ac:dyDescent="0.25">
      <c r="A659" s="1">
        <v>81519</v>
      </c>
      <c r="C659" s="1">
        <v>81519</v>
      </c>
    </row>
    <row r="660" spans="1:3" x14ac:dyDescent="0.25">
      <c r="A660" s="1">
        <v>87519</v>
      </c>
      <c r="C660" s="1">
        <v>87519</v>
      </c>
    </row>
    <row r="661" spans="1:3" x14ac:dyDescent="0.25">
      <c r="A661" s="1">
        <v>79632</v>
      </c>
      <c r="C661" s="1">
        <v>79632</v>
      </c>
    </row>
    <row r="662" spans="1:3" x14ac:dyDescent="0.25">
      <c r="A662" s="1">
        <v>90506</v>
      </c>
      <c r="C662" s="1">
        <v>90506</v>
      </c>
    </row>
    <row r="663" spans="1:3" x14ac:dyDescent="0.25">
      <c r="A663" s="1">
        <v>79342</v>
      </c>
      <c r="C663" s="1">
        <v>79342</v>
      </c>
    </row>
    <row r="664" spans="1:3" x14ac:dyDescent="0.25">
      <c r="A664" s="1">
        <v>89678</v>
      </c>
      <c r="C664" s="1">
        <v>89678</v>
      </c>
    </row>
    <row r="665" spans="1:3" x14ac:dyDescent="0.25">
      <c r="A665" s="1">
        <v>79483</v>
      </c>
      <c r="C665" s="1">
        <v>79483</v>
      </c>
    </row>
    <row r="666" spans="1:3" x14ac:dyDescent="0.25">
      <c r="A666" s="1">
        <v>86271</v>
      </c>
      <c r="C666" s="1">
        <v>86271</v>
      </c>
    </row>
    <row r="667" spans="1:3" x14ac:dyDescent="0.25">
      <c r="A667" s="1">
        <v>78614</v>
      </c>
      <c r="C667" s="1">
        <v>78614</v>
      </c>
    </row>
    <row r="668" spans="1:3" x14ac:dyDescent="0.25">
      <c r="A668" s="1">
        <v>88072</v>
      </c>
      <c r="C668" s="1">
        <v>88072</v>
      </c>
    </row>
    <row r="669" spans="1:3" x14ac:dyDescent="0.25">
      <c r="A669" s="1">
        <v>80667</v>
      </c>
      <c r="C669" s="1">
        <v>80667</v>
      </c>
    </row>
    <row r="670" spans="1:3" x14ac:dyDescent="0.25">
      <c r="A670" s="1">
        <v>92501</v>
      </c>
      <c r="C670" s="1">
        <v>92501</v>
      </c>
    </row>
    <row r="671" spans="1:3" x14ac:dyDescent="0.25">
      <c r="A671" s="1">
        <v>81536</v>
      </c>
      <c r="C671" s="1">
        <v>81536</v>
      </c>
    </row>
    <row r="672" spans="1:3" x14ac:dyDescent="0.25">
      <c r="A672" s="1">
        <v>87445</v>
      </c>
      <c r="C672" s="1">
        <v>87445</v>
      </c>
    </row>
    <row r="673" spans="1:3" x14ac:dyDescent="0.25">
      <c r="A673" s="1">
        <v>81607</v>
      </c>
      <c r="C673" s="1">
        <v>81607</v>
      </c>
    </row>
    <row r="674" spans="1:3" x14ac:dyDescent="0.25">
      <c r="A674" s="1">
        <v>87482</v>
      </c>
      <c r="C674" s="1">
        <v>87482</v>
      </c>
    </row>
    <row r="675" spans="1:3" x14ac:dyDescent="0.25">
      <c r="A675" s="1">
        <v>79162</v>
      </c>
      <c r="C675" s="1">
        <v>79162</v>
      </c>
    </row>
    <row r="676" spans="1:3" x14ac:dyDescent="0.25">
      <c r="A676" s="1">
        <v>85116</v>
      </c>
      <c r="C676" s="1">
        <v>85116</v>
      </c>
    </row>
    <row r="677" spans="1:3" x14ac:dyDescent="0.25">
      <c r="A677" s="1">
        <v>79241</v>
      </c>
      <c r="C677" s="1">
        <v>79241</v>
      </c>
    </row>
    <row r="678" spans="1:3" x14ac:dyDescent="0.25">
      <c r="A678" s="1">
        <v>8488</v>
      </c>
      <c r="C678" s="1">
        <v>8488</v>
      </c>
    </row>
    <row r="679" spans="1:3" x14ac:dyDescent="0.25">
      <c r="A679" s="1">
        <v>78744</v>
      </c>
      <c r="C679" s="1">
        <v>78744</v>
      </c>
    </row>
    <row r="680" spans="1:3" x14ac:dyDescent="0.25">
      <c r="A680" s="1">
        <v>87097</v>
      </c>
      <c r="C680" s="1">
        <v>87097</v>
      </c>
    </row>
    <row r="681" spans="1:3" x14ac:dyDescent="0.25">
      <c r="A681" s="1">
        <v>86394</v>
      </c>
      <c r="C681" s="1">
        <v>86394</v>
      </c>
    </row>
    <row r="682" spans="1:3" x14ac:dyDescent="0.25">
      <c r="A682" s="1">
        <v>10271</v>
      </c>
      <c r="C682" s="1">
        <v>10271</v>
      </c>
    </row>
    <row r="683" spans="1:3" x14ac:dyDescent="0.25">
      <c r="A683" s="1">
        <v>87223</v>
      </c>
      <c r="C683" s="1">
        <v>87223</v>
      </c>
    </row>
    <row r="684" spans="1:3" x14ac:dyDescent="0.25">
      <c r="A684" s="1">
        <v>95419</v>
      </c>
      <c r="C684" s="1">
        <v>95419</v>
      </c>
    </row>
    <row r="685" spans="1:3" x14ac:dyDescent="0.25">
      <c r="A685" s="1">
        <v>86653</v>
      </c>
      <c r="C685" s="1">
        <v>86653</v>
      </c>
    </row>
    <row r="686" spans="1:3" x14ac:dyDescent="0.25">
      <c r="A686" s="1">
        <v>82417</v>
      </c>
      <c r="C686" s="1">
        <v>82417</v>
      </c>
    </row>
    <row r="687" spans="1:3" x14ac:dyDescent="0.25">
      <c r="A687" s="1">
        <v>86245</v>
      </c>
      <c r="C687" s="1">
        <v>86245</v>
      </c>
    </row>
    <row r="688" spans="1:3" x14ac:dyDescent="0.25">
      <c r="A688" s="1">
        <v>79398</v>
      </c>
      <c r="C688" s="1">
        <v>79398</v>
      </c>
    </row>
    <row r="689" spans="1:3" x14ac:dyDescent="0.25">
      <c r="A689" s="1">
        <v>91861</v>
      </c>
      <c r="C689" s="1">
        <v>91861</v>
      </c>
    </row>
    <row r="690" spans="1:3" x14ac:dyDescent="0.25">
      <c r="A690" s="1">
        <v>79935</v>
      </c>
      <c r="C690" s="1">
        <v>79935</v>
      </c>
    </row>
    <row r="691" spans="1:3" x14ac:dyDescent="0.25">
      <c r="A691" s="1">
        <v>96029</v>
      </c>
      <c r="C691" s="1">
        <v>96029</v>
      </c>
    </row>
    <row r="692" spans="1:3" x14ac:dyDescent="0.25">
      <c r="A692" s="1">
        <v>78852</v>
      </c>
      <c r="C692" s="1">
        <v>78852</v>
      </c>
    </row>
    <row r="693" spans="1:3" x14ac:dyDescent="0.25">
      <c r="A693" s="1">
        <v>85886</v>
      </c>
      <c r="C693" s="1">
        <v>85886</v>
      </c>
    </row>
    <row r="694" spans="1:3" x14ac:dyDescent="0.25">
      <c r="A694" s="1">
        <v>79377</v>
      </c>
      <c r="C694" s="1">
        <v>79377</v>
      </c>
    </row>
    <row r="695" spans="1:3" x14ac:dyDescent="0.25">
      <c r="A695" s="1">
        <v>90831</v>
      </c>
      <c r="C695" s="1">
        <v>90831</v>
      </c>
    </row>
    <row r="696" spans="1:3" x14ac:dyDescent="0.25">
      <c r="A696" s="1">
        <v>79534</v>
      </c>
      <c r="C696" s="1">
        <v>79534</v>
      </c>
    </row>
    <row r="697" spans="1:3" x14ac:dyDescent="0.25">
      <c r="A697" s="1">
        <v>84699</v>
      </c>
      <c r="C697" s="1">
        <v>84699</v>
      </c>
    </row>
    <row r="698" spans="1:3" x14ac:dyDescent="0.25">
      <c r="A698" s="1">
        <v>7947</v>
      </c>
      <c r="C698" s="1">
        <v>7947</v>
      </c>
    </row>
    <row r="699" spans="1:3" x14ac:dyDescent="0.25">
      <c r="A699" s="1">
        <v>8493</v>
      </c>
      <c r="C699" s="1">
        <v>8493</v>
      </c>
    </row>
    <row r="700" spans="1:3" x14ac:dyDescent="0.25">
      <c r="A700" s="1">
        <v>78672</v>
      </c>
      <c r="C700" s="1">
        <v>78672</v>
      </c>
    </row>
    <row r="701" spans="1:3" x14ac:dyDescent="0.25">
      <c r="A701" s="1">
        <v>8683</v>
      </c>
      <c r="C701" s="1">
        <v>8683</v>
      </c>
    </row>
    <row r="702" spans="1:3" x14ac:dyDescent="0.25">
      <c r="A702" s="1">
        <v>7862</v>
      </c>
      <c r="C702" s="1">
        <v>7862</v>
      </c>
    </row>
    <row r="703" spans="1:3" x14ac:dyDescent="0.25">
      <c r="A703" s="1">
        <v>8523</v>
      </c>
      <c r="C703" s="1">
        <v>8523</v>
      </c>
    </row>
    <row r="704" spans="1:3" x14ac:dyDescent="0.25">
      <c r="A704" s="1">
        <v>79282</v>
      </c>
      <c r="C704" s="1">
        <v>79282</v>
      </c>
    </row>
    <row r="705" spans="1:3" x14ac:dyDescent="0.25">
      <c r="A705" s="1">
        <v>85595</v>
      </c>
      <c r="C705" s="1">
        <v>85595</v>
      </c>
    </row>
    <row r="706" spans="1:3" x14ac:dyDescent="0.25">
      <c r="A706" s="1">
        <v>78987</v>
      </c>
      <c r="C706" s="1">
        <v>78987</v>
      </c>
    </row>
    <row r="707" spans="1:3" x14ac:dyDescent="0.25">
      <c r="A707" s="1">
        <v>86584</v>
      </c>
      <c r="C707" s="1">
        <v>86584</v>
      </c>
    </row>
    <row r="708" spans="1:3" x14ac:dyDescent="0.25">
      <c r="A708" s="1">
        <v>78321</v>
      </c>
      <c r="C708" s="1">
        <v>78321</v>
      </c>
    </row>
    <row r="709" spans="1:3" x14ac:dyDescent="0.25">
      <c r="A709" s="1">
        <v>81973</v>
      </c>
      <c r="C709" s="1">
        <v>81973</v>
      </c>
    </row>
    <row r="710" spans="1:3" x14ac:dyDescent="0.25">
      <c r="A710" s="1">
        <v>82795</v>
      </c>
      <c r="C710" s="1">
        <v>82795</v>
      </c>
    </row>
    <row r="711" spans="1:3" x14ac:dyDescent="0.25">
      <c r="A711" s="1">
        <v>86168</v>
      </c>
      <c r="C711" s="1">
        <v>86168</v>
      </c>
    </row>
    <row r="712" spans="1:3" x14ac:dyDescent="0.25">
      <c r="A712" s="1">
        <v>78692</v>
      </c>
      <c r="C712" s="1">
        <v>78692</v>
      </c>
    </row>
    <row r="713" spans="1:3" x14ac:dyDescent="0.25">
      <c r="A713" s="1">
        <v>91695</v>
      </c>
      <c r="C713" s="1">
        <v>91695</v>
      </c>
    </row>
    <row r="714" spans="1:3" x14ac:dyDescent="0.25">
      <c r="A714" s="1">
        <v>78852</v>
      </c>
      <c r="C714" s="1">
        <v>78852</v>
      </c>
    </row>
    <row r="715" spans="1:3" x14ac:dyDescent="0.25">
      <c r="A715" s="1">
        <v>89697</v>
      </c>
      <c r="C715" s="1">
        <v>89697</v>
      </c>
    </row>
    <row r="716" spans="1:3" x14ac:dyDescent="0.25">
      <c r="A716" s="1">
        <v>78948</v>
      </c>
      <c r="C716" s="1">
        <v>78948</v>
      </c>
    </row>
    <row r="717" spans="1:3" x14ac:dyDescent="0.25">
      <c r="A717" s="1">
        <v>87788</v>
      </c>
      <c r="C717" s="1">
        <v>87788</v>
      </c>
    </row>
    <row r="718" spans="1:3" x14ac:dyDescent="0.25">
      <c r="A718" s="1">
        <v>79518</v>
      </c>
      <c r="C718" s="1">
        <v>79518</v>
      </c>
    </row>
    <row r="719" spans="1:3" x14ac:dyDescent="0.25">
      <c r="A719" s="1">
        <v>88246</v>
      </c>
      <c r="C719" s="1">
        <v>88246</v>
      </c>
    </row>
    <row r="720" spans="1:3" x14ac:dyDescent="0.25">
      <c r="A720" s="1">
        <v>78994</v>
      </c>
      <c r="C720" s="1">
        <v>78994</v>
      </c>
    </row>
    <row r="721" spans="1:3" x14ac:dyDescent="0.25">
      <c r="A721" s="1">
        <v>92312</v>
      </c>
      <c r="C721" s="1">
        <v>92312</v>
      </c>
    </row>
    <row r="722" spans="1:3" x14ac:dyDescent="0.25">
      <c r="A722" s="1">
        <v>80848</v>
      </c>
      <c r="C722" s="1">
        <v>80848</v>
      </c>
    </row>
    <row r="723" spans="1:3" x14ac:dyDescent="0.25">
      <c r="A723" s="1">
        <v>85516</v>
      </c>
      <c r="C723" s="1">
        <v>85516</v>
      </c>
    </row>
    <row r="724" spans="1:3" x14ac:dyDescent="0.25">
      <c r="A724" s="1">
        <v>79507</v>
      </c>
      <c r="C724" s="1">
        <v>79507</v>
      </c>
    </row>
    <row r="725" spans="1:3" x14ac:dyDescent="0.25">
      <c r="A725" s="1">
        <v>86684</v>
      </c>
      <c r="C725" s="1">
        <v>86684</v>
      </c>
    </row>
    <row r="726" spans="1:3" x14ac:dyDescent="0.25">
      <c r="A726" s="1">
        <v>78267</v>
      </c>
      <c r="C726" s="1">
        <v>78267</v>
      </c>
    </row>
    <row r="727" spans="1:3" x14ac:dyDescent="0.25">
      <c r="A727" s="1">
        <v>89461</v>
      </c>
      <c r="C727" s="1">
        <v>89461</v>
      </c>
    </row>
    <row r="728" spans="1:3" x14ac:dyDescent="0.25">
      <c r="A728" s="1">
        <v>80532</v>
      </c>
      <c r="C728" s="1">
        <v>80532</v>
      </c>
    </row>
    <row r="729" spans="1:3" x14ac:dyDescent="0.25">
      <c r="A729" s="1">
        <v>85022</v>
      </c>
      <c r="C729" s="1">
        <v>85022</v>
      </c>
    </row>
    <row r="730" spans="1:3" x14ac:dyDescent="0.25">
      <c r="A730" s="1">
        <v>81252</v>
      </c>
      <c r="C730" s="1">
        <v>81252</v>
      </c>
    </row>
    <row r="731" spans="1:3" x14ac:dyDescent="0.25">
      <c r="A731" s="1">
        <v>85827</v>
      </c>
      <c r="C731" s="1">
        <v>85827</v>
      </c>
    </row>
    <row r="732" spans="1:3" x14ac:dyDescent="0.25">
      <c r="A732" s="1">
        <v>79405</v>
      </c>
      <c r="C732" s="1">
        <v>79405</v>
      </c>
    </row>
    <row r="733" spans="1:3" x14ac:dyDescent="0.25">
      <c r="A733" s="1">
        <v>85048</v>
      </c>
      <c r="C733" s="1">
        <v>85048</v>
      </c>
    </row>
    <row r="734" spans="1:3" x14ac:dyDescent="0.25">
      <c r="A734" s="1">
        <v>79372</v>
      </c>
      <c r="C734" s="1">
        <v>79372</v>
      </c>
    </row>
    <row r="735" spans="1:3" x14ac:dyDescent="0.25">
      <c r="A735" s="1">
        <v>85539</v>
      </c>
      <c r="C735" s="1">
        <v>85539</v>
      </c>
    </row>
    <row r="736" spans="1:3" x14ac:dyDescent="0.25">
      <c r="A736" s="1">
        <v>79125</v>
      </c>
      <c r="C736" s="1">
        <v>79125</v>
      </c>
    </row>
    <row r="737" spans="1:3" x14ac:dyDescent="0.25">
      <c r="A737" s="1">
        <v>87541</v>
      </c>
      <c r="C737" s="1">
        <v>87541</v>
      </c>
    </row>
    <row r="738" spans="1:3" x14ac:dyDescent="0.25">
      <c r="A738" s="1">
        <v>78141</v>
      </c>
      <c r="C738" s="1">
        <v>78141</v>
      </c>
    </row>
    <row r="739" spans="1:3" x14ac:dyDescent="0.25">
      <c r="A739" s="1">
        <v>89442</v>
      </c>
      <c r="C739" s="1">
        <v>89442</v>
      </c>
    </row>
    <row r="740" spans="1:3" x14ac:dyDescent="0.25">
      <c r="A740" s="1">
        <v>79778</v>
      </c>
      <c r="C740" s="1">
        <v>79778</v>
      </c>
    </row>
    <row r="741" spans="1:3" x14ac:dyDescent="0.25">
      <c r="A741" s="1">
        <v>8541</v>
      </c>
      <c r="C741" s="1">
        <v>8541</v>
      </c>
    </row>
    <row r="742" spans="1:3" x14ac:dyDescent="0.25">
      <c r="A742" s="1">
        <v>80419</v>
      </c>
      <c r="C742" s="1">
        <v>80419</v>
      </c>
    </row>
    <row r="743" spans="1:3" x14ac:dyDescent="0.25">
      <c r="A743" s="1">
        <v>8587</v>
      </c>
      <c r="C743" s="1">
        <v>8587</v>
      </c>
    </row>
    <row r="744" spans="1:3" x14ac:dyDescent="0.25">
      <c r="A744" s="1">
        <v>78213</v>
      </c>
      <c r="C744" s="1">
        <v>78213</v>
      </c>
    </row>
    <row r="745" spans="1:3" x14ac:dyDescent="0.25">
      <c r="A745" s="1">
        <v>84827</v>
      </c>
      <c r="C745" s="1">
        <v>84827</v>
      </c>
    </row>
    <row r="746" spans="1:3" x14ac:dyDescent="0.25">
      <c r="A746" s="1">
        <v>79433</v>
      </c>
      <c r="C746" s="1">
        <v>79433</v>
      </c>
    </row>
    <row r="747" spans="1:3" x14ac:dyDescent="0.25">
      <c r="A747" s="1">
        <v>85442</v>
      </c>
      <c r="C747" s="1">
        <v>85442</v>
      </c>
    </row>
    <row r="748" spans="1:3" x14ac:dyDescent="0.25">
      <c r="A748" s="1">
        <v>7959</v>
      </c>
      <c r="C748" s="1">
        <v>7959</v>
      </c>
    </row>
    <row r="749" spans="1:3" x14ac:dyDescent="0.25">
      <c r="A749" s="1">
        <v>86321</v>
      </c>
      <c r="C749" s="1">
        <v>86321</v>
      </c>
    </row>
    <row r="750" spans="1:3" x14ac:dyDescent="0.25">
      <c r="A750" s="1">
        <v>7922</v>
      </c>
      <c r="C750" s="1">
        <v>7922</v>
      </c>
    </row>
    <row r="751" spans="1:3" x14ac:dyDescent="0.25">
      <c r="A751" s="1">
        <v>85559</v>
      </c>
      <c r="C751" s="1">
        <v>85559</v>
      </c>
    </row>
    <row r="752" spans="1:3" x14ac:dyDescent="0.25">
      <c r="A752" s="1">
        <v>78884</v>
      </c>
      <c r="C752" s="1">
        <v>78884</v>
      </c>
    </row>
    <row r="753" spans="1:3" x14ac:dyDescent="0.25">
      <c r="A753" s="1">
        <v>85862</v>
      </c>
      <c r="C753" s="1">
        <v>85862</v>
      </c>
    </row>
    <row r="754" spans="1:3" x14ac:dyDescent="0.25">
      <c r="A754" s="1">
        <v>82203</v>
      </c>
      <c r="C754" s="1">
        <v>82203</v>
      </c>
    </row>
    <row r="755" spans="1:3" x14ac:dyDescent="0.25">
      <c r="A755" s="1">
        <v>85278</v>
      </c>
      <c r="C755" s="1">
        <v>85278</v>
      </c>
    </row>
    <row r="756" spans="1:3" x14ac:dyDescent="0.25">
      <c r="A756" s="1">
        <v>78645</v>
      </c>
      <c r="C756" s="1">
        <v>78645</v>
      </c>
    </row>
    <row r="757" spans="1:3" x14ac:dyDescent="0.25">
      <c r="A757" s="1">
        <v>87648</v>
      </c>
      <c r="C757" s="1">
        <v>87648</v>
      </c>
    </row>
    <row r="758" spans="1:3" x14ac:dyDescent="0.25">
      <c r="A758" s="1">
        <v>78846</v>
      </c>
      <c r="C758" s="1">
        <v>78846</v>
      </c>
    </row>
    <row r="759" spans="1:3" x14ac:dyDescent="0.25">
      <c r="A759" s="1">
        <v>9357</v>
      </c>
      <c r="C759" s="1">
        <v>9357</v>
      </c>
    </row>
    <row r="760" spans="1:3" x14ac:dyDescent="0.25">
      <c r="A760" s="1">
        <v>78534</v>
      </c>
      <c r="C760" s="1">
        <v>78534</v>
      </c>
    </row>
    <row r="761" spans="1:3" x14ac:dyDescent="0.25">
      <c r="A761" s="1">
        <v>89847</v>
      </c>
      <c r="C761" s="1">
        <v>89847</v>
      </c>
    </row>
    <row r="762" spans="1:3" x14ac:dyDescent="0.25">
      <c r="A762" s="1">
        <v>7847</v>
      </c>
      <c r="C762" s="1">
        <v>7847</v>
      </c>
    </row>
    <row r="763" spans="1:3" x14ac:dyDescent="0.25">
      <c r="A763" s="1">
        <v>9326</v>
      </c>
      <c r="C763" s="1">
        <v>9326</v>
      </c>
    </row>
    <row r="764" spans="1:3" x14ac:dyDescent="0.25">
      <c r="A764" s="1">
        <v>78162</v>
      </c>
      <c r="C764" s="1">
        <v>78162</v>
      </c>
    </row>
    <row r="765" spans="1:3" x14ac:dyDescent="0.25">
      <c r="A765" s="1">
        <v>8493</v>
      </c>
      <c r="C765" s="1">
        <v>8493</v>
      </c>
    </row>
    <row r="766" spans="1:3" x14ac:dyDescent="0.25">
      <c r="A766" s="1">
        <v>78348</v>
      </c>
      <c r="C766" s="1">
        <v>78348</v>
      </c>
    </row>
    <row r="767" spans="1:3" x14ac:dyDescent="0.25">
      <c r="A767" s="1">
        <v>86154</v>
      </c>
      <c r="C767" s="1">
        <v>86154</v>
      </c>
    </row>
    <row r="768" spans="1:3" x14ac:dyDescent="0.25">
      <c r="A768" s="1">
        <v>78529</v>
      </c>
      <c r="C768" s="1">
        <v>78529</v>
      </c>
    </row>
    <row r="769" spans="1:3" x14ac:dyDescent="0.25">
      <c r="A769" s="1">
        <v>84924</v>
      </c>
      <c r="C769" s="1">
        <v>84924</v>
      </c>
    </row>
    <row r="770" spans="1:3" x14ac:dyDescent="0.25">
      <c r="A770" s="1">
        <v>80037</v>
      </c>
      <c r="C770" s="1">
        <v>80037</v>
      </c>
    </row>
    <row r="771" spans="1:3" x14ac:dyDescent="0.25">
      <c r="A771" s="1">
        <v>85267</v>
      </c>
      <c r="C771" s="1">
        <v>85267</v>
      </c>
    </row>
    <row r="772" spans="1:3" x14ac:dyDescent="0.25">
      <c r="A772" s="1">
        <v>79048</v>
      </c>
      <c r="C772" s="1">
        <v>79048</v>
      </c>
    </row>
    <row r="773" spans="1:3" x14ac:dyDescent="0.25">
      <c r="A773" s="1">
        <v>8611</v>
      </c>
      <c r="C773" s="1">
        <v>8611</v>
      </c>
    </row>
    <row r="774" spans="1:3" x14ac:dyDescent="0.25">
      <c r="A774" s="1">
        <v>79446</v>
      </c>
      <c r="C774" s="1">
        <v>79446</v>
      </c>
    </row>
    <row r="775" spans="1:3" x14ac:dyDescent="0.25">
      <c r="A775" s="1">
        <v>84702</v>
      </c>
      <c r="C775" s="1">
        <v>84702</v>
      </c>
    </row>
    <row r="776" spans="1:3" x14ac:dyDescent="0.25">
      <c r="A776" s="1">
        <v>79531</v>
      </c>
      <c r="C776" s="1">
        <v>79531</v>
      </c>
    </row>
    <row r="777" spans="1:3" x14ac:dyDescent="0.25">
      <c r="A777" s="1">
        <v>85917</v>
      </c>
      <c r="C777" s="1">
        <v>85917</v>
      </c>
    </row>
    <row r="778" spans="1:3" x14ac:dyDescent="0.25">
      <c r="A778" s="1">
        <v>7935</v>
      </c>
      <c r="C778" s="1">
        <v>7935</v>
      </c>
    </row>
    <row r="779" spans="1:3" x14ac:dyDescent="0.25">
      <c r="A779" s="1">
        <v>87199</v>
      </c>
      <c r="C779" s="1">
        <v>87199</v>
      </c>
    </row>
    <row r="780" spans="1:3" x14ac:dyDescent="0.25">
      <c r="A780" s="1">
        <v>7845</v>
      </c>
      <c r="C780" s="1">
        <v>7845</v>
      </c>
    </row>
    <row r="781" spans="1:3" x14ac:dyDescent="0.25">
      <c r="A781" s="1">
        <v>89944</v>
      </c>
      <c r="C781" s="1">
        <v>89944</v>
      </c>
    </row>
    <row r="782" spans="1:3" x14ac:dyDescent="0.25">
      <c r="A782" s="1">
        <v>80016</v>
      </c>
      <c r="C782" s="1">
        <v>80016</v>
      </c>
    </row>
    <row r="783" spans="1:3" x14ac:dyDescent="0.25">
      <c r="A783" s="1">
        <v>8583</v>
      </c>
      <c r="C783" s="1">
        <v>8583</v>
      </c>
    </row>
    <row r="784" spans="1:3" x14ac:dyDescent="0.25">
      <c r="A784" s="1">
        <v>78718</v>
      </c>
      <c r="C784" s="1">
        <v>78718</v>
      </c>
    </row>
    <row r="785" spans="1:3" x14ac:dyDescent="0.25">
      <c r="A785" s="1">
        <v>86852</v>
      </c>
      <c r="C785" s="1">
        <v>86852</v>
      </c>
    </row>
    <row r="786" spans="1:3" x14ac:dyDescent="0.25">
      <c r="A786" s="1">
        <v>78826</v>
      </c>
      <c r="C786" s="1">
        <v>78826</v>
      </c>
    </row>
    <row r="787" spans="1:3" x14ac:dyDescent="0.25">
      <c r="A787" s="1">
        <v>85855</v>
      </c>
      <c r="C787" s="1">
        <v>85855</v>
      </c>
    </row>
    <row r="788" spans="1:3" x14ac:dyDescent="0.25">
      <c r="A788" s="1">
        <v>79054</v>
      </c>
      <c r="C788" s="1">
        <v>79054</v>
      </c>
    </row>
    <row r="789" spans="1:3" x14ac:dyDescent="0.25">
      <c r="A789" s="1">
        <v>85563</v>
      </c>
      <c r="C789" s="1">
        <v>85563</v>
      </c>
    </row>
    <row r="790" spans="1:3" x14ac:dyDescent="0.25">
      <c r="A790" s="1">
        <v>79546</v>
      </c>
      <c r="C790" s="1">
        <v>79546</v>
      </c>
    </row>
    <row r="791" spans="1:3" x14ac:dyDescent="0.25">
      <c r="A791" s="1">
        <v>86986</v>
      </c>
      <c r="C791" s="1">
        <v>86986</v>
      </c>
    </row>
    <row r="792" spans="1:3" x14ac:dyDescent="0.25">
      <c r="A792" s="1">
        <v>78648</v>
      </c>
      <c r="C792" s="1">
        <v>78648</v>
      </c>
    </row>
    <row r="793" spans="1:3" x14ac:dyDescent="0.25">
      <c r="A793" s="1">
        <v>88863</v>
      </c>
      <c r="C793" s="1">
        <v>88863</v>
      </c>
    </row>
    <row r="794" spans="1:3" x14ac:dyDescent="0.25">
      <c r="A794" s="1">
        <v>78888</v>
      </c>
      <c r="C794" s="1">
        <v>78888</v>
      </c>
    </row>
    <row r="795" spans="1:3" x14ac:dyDescent="0.25">
      <c r="A795" s="1">
        <v>8631</v>
      </c>
      <c r="C795" s="1">
        <v>8631</v>
      </c>
    </row>
    <row r="796" spans="1:3" x14ac:dyDescent="0.25">
      <c r="A796" s="1">
        <v>80829</v>
      </c>
      <c r="C796" s="1">
        <v>80829</v>
      </c>
    </row>
    <row r="797" spans="1:3" x14ac:dyDescent="0.25">
      <c r="A797" s="1">
        <v>87374</v>
      </c>
      <c r="C797" s="1">
        <v>87374</v>
      </c>
    </row>
    <row r="798" spans="1:3" x14ac:dyDescent="0.25">
      <c r="A798" s="1">
        <v>79024</v>
      </c>
      <c r="C798" s="1">
        <v>79024</v>
      </c>
    </row>
    <row r="799" spans="1:3" x14ac:dyDescent="0.25">
      <c r="A799" s="1">
        <v>90535</v>
      </c>
      <c r="C799" s="1">
        <v>90535</v>
      </c>
    </row>
    <row r="800" spans="1:3" x14ac:dyDescent="0.25">
      <c r="A800" s="1">
        <v>79149</v>
      </c>
      <c r="C800" s="1">
        <v>79149</v>
      </c>
    </row>
    <row r="801" spans="1:3" x14ac:dyDescent="0.25">
      <c r="A801" s="1">
        <v>84836</v>
      </c>
      <c r="C801" s="1">
        <v>84836</v>
      </c>
    </row>
    <row r="802" spans="1:3" x14ac:dyDescent="0.25">
      <c r="A802" s="1">
        <v>78718</v>
      </c>
      <c r="C802" s="1">
        <v>78718</v>
      </c>
    </row>
    <row r="803" spans="1:3" x14ac:dyDescent="0.25">
      <c r="A803" s="1">
        <v>86665</v>
      </c>
      <c r="C803" s="1">
        <v>86665</v>
      </c>
    </row>
    <row r="804" spans="1:3" x14ac:dyDescent="0.25">
      <c r="A804" s="1">
        <v>78319</v>
      </c>
      <c r="C804" s="1">
        <v>78319</v>
      </c>
    </row>
    <row r="805" spans="1:3" x14ac:dyDescent="0.25">
      <c r="A805" s="1">
        <v>84908</v>
      </c>
      <c r="C805" s="1">
        <v>84908</v>
      </c>
    </row>
    <row r="806" spans="1:3" x14ac:dyDescent="0.25">
      <c r="A806" s="1">
        <v>79206</v>
      </c>
      <c r="C806" s="1">
        <v>79206</v>
      </c>
    </row>
    <row r="807" spans="1:3" x14ac:dyDescent="0.25">
      <c r="A807" s="1">
        <v>86441</v>
      </c>
      <c r="C807" s="1">
        <v>86441</v>
      </c>
    </row>
    <row r="808" spans="1:3" x14ac:dyDescent="0.25">
      <c r="A808" s="1">
        <v>79157</v>
      </c>
      <c r="C808" s="1">
        <v>79157</v>
      </c>
    </row>
    <row r="809" spans="1:3" x14ac:dyDescent="0.25">
      <c r="A809" s="1">
        <v>86113</v>
      </c>
      <c r="C809" s="1">
        <v>86113</v>
      </c>
    </row>
    <row r="810" spans="1:3" x14ac:dyDescent="0.25">
      <c r="A810" s="1">
        <v>78799</v>
      </c>
      <c r="C810" s="1">
        <v>78799</v>
      </c>
    </row>
    <row r="811" spans="1:3" x14ac:dyDescent="0.25">
      <c r="A811" s="1">
        <v>85119</v>
      </c>
      <c r="C811" s="1">
        <v>85119</v>
      </c>
    </row>
    <row r="812" spans="1:3" x14ac:dyDescent="0.25">
      <c r="A812" s="1">
        <v>79398</v>
      </c>
      <c r="C812" s="1">
        <v>79398</v>
      </c>
    </row>
    <row r="813" spans="1:3" x14ac:dyDescent="0.25">
      <c r="A813" s="1">
        <v>85985</v>
      </c>
      <c r="C813" s="1">
        <v>85985</v>
      </c>
    </row>
    <row r="814" spans="1:3" x14ac:dyDescent="0.25">
      <c r="A814" s="1">
        <v>79802</v>
      </c>
      <c r="C814" s="1">
        <v>79802</v>
      </c>
    </row>
    <row r="815" spans="1:3" x14ac:dyDescent="0.25">
      <c r="A815" s="1">
        <v>86932</v>
      </c>
      <c r="C815" s="1">
        <v>86932</v>
      </c>
    </row>
    <row r="816" spans="1:3" x14ac:dyDescent="0.25">
      <c r="A816" s="1">
        <v>78808</v>
      </c>
      <c r="C816" s="1">
        <v>78808</v>
      </c>
    </row>
    <row r="817" spans="1:3" x14ac:dyDescent="0.25">
      <c r="A817" s="1">
        <v>87424</v>
      </c>
      <c r="C817" s="1">
        <v>87424</v>
      </c>
    </row>
    <row r="818" spans="1:3" x14ac:dyDescent="0.25">
      <c r="A818" s="1">
        <v>78582</v>
      </c>
      <c r="C818" s="1">
        <v>78582</v>
      </c>
    </row>
    <row r="819" spans="1:3" x14ac:dyDescent="0.25">
      <c r="A819" s="1">
        <v>89007</v>
      </c>
      <c r="C819" s="1">
        <v>89007</v>
      </c>
    </row>
    <row r="820" spans="1:3" x14ac:dyDescent="0.25">
      <c r="A820" s="1">
        <v>78667</v>
      </c>
      <c r="C820" s="1">
        <v>78667</v>
      </c>
    </row>
    <row r="821" spans="1:3" x14ac:dyDescent="0.25">
      <c r="A821" s="1">
        <v>86293</v>
      </c>
      <c r="C821" s="1">
        <v>86293</v>
      </c>
    </row>
    <row r="822" spans="1:3" x14ac:dyDescent="0.25">
      <c r="A822" s="1">
        <v>78549</v>
      </c>
      <c r="C822" s="1">
        <v>78549</v>
      </c>
    </row>
    <row r="823" spans="1:3" x14ac:dyDescent="0.25">
      <c r="A823" s="1">
        <v>85729</v>
      </c>
      <c r="C823" s="1">
        <v>85729</v>
      </c>
    </row>
    <row r="824" spans="1:3" x14ac:dyDescent="0.25">
      <c r="A824" s="1">
        <v>80784</v>
      </c>
      <c r="C824" s="1">
        <v>80784</v>
      </c>
    </row>
    <row r="825" spans="1:3" x14ac:dyDescent="0.25">
      <c r="A825" s="1">
        <v>87148</v>
      </c>
      <c r="C825" s="1">
        <v>87148</v>
      </c>
    </row>
    <row r="826" spans="1:3" x14ac:dyDescent="0.25">
      <c r="A826" s="1">
        <v>80214</v>
      </c>
      <c r="C826" s="1">
        <v>80214</v>
      </c>
    </row>
    <row r="827" spans="1:3" x14ac:dyDescent="0.25">
      <c r="A827" s="1">
        <v>89279</v>
      </c>
      <c r="C827" s="1">
        <v>89279</v>
      </c>
    </row>
    <row r="828" spans="1:3" x14ac:dyDescent="0.25">
      <c r="A828" s="1">
        <v>79675</v>
      </c>
      <c r="C828" s="1">
        <v>79675</v>
      </c>
    </row>
    <row r="829" spans="1:3" x14ac:dyDescent="0.25">
      <c r="A829" s="1">
        <v>89576</v>
      </c>
      <c r="C829" s="1">
        <v>89576</v>
      </c>
    </row>
    <row r="830" spans="1:3" x14ac:dyDescent="0.25">
      <c r="A830" s="1">
        <v>78488</v>
      </c>
      <c r="C830" s="1">
        <v>78488</v>
      </c>
    </row>
    <row r="831" spans="1:3" x14ac:dyDescent="0.25">
      <c r="A831" s="1">
        <v>85685</v>
      </c>
      <c r="C831" s="1">
        <v>85685</v>
      </c>
    </row>
    <row r="832" spans="1:3" x14ac:dyDescent="0.25">
      <c r="A832" s="1">
        <v>78677</v>
      </c>
      <c r="C832" s="1">
        <v>78677</v>
      </c>
    </row>
    <row r="833" spans="1:3" x14ac:dyDescent="0.25">
      <c r="A833" s="1">
        <v>85911</v>
      </c>
      <c r="C833" s="1">
        <v>85911</v>
      </c>
    </row>
    <row r="834" spans="1:3" x14ac:dyDescent="0.25">
      <c r="A834" s="1">
        <v>78646</v>
      </c>
      <c r="C834" s="1">
        <v>78646</v>
      </c>
    </row>
    <row r="835" spans="1:3" x14ac:dyDescent="0.25">
      <c r="A835" s="1">
        <v>91936</v>
      </c>
      <c r="C835" s="1">
        <v>91936</v>
      </c>
    </row>
    <row r="836" spans="1:3" x14ac:dyDescent="0.25">
      <c r="A836" s="1">
        <v>78664</v>
      </c>
      <c r="C836" s="1">
        <v>78664</v>
      </c>
    </row>
    <row r="837" spans="1:3" x14ac:dyDescent="0.25">
      <c r="A837" s="1">
        <v>90322</v>
      </c>
      <c r="C837" s="1">
        <v>90322</v>
      </c>
    </row>
    <row r="838" spans="1:3" x14ac:dyDescent="0.25">
      <c r="A838" s="1">
        <v>79373</v>
      </c>
      <c r="C838" s="1">
        <v>79373</v>
      </c>
    </row>
    <row r="839" spans="1:3" x14ac:dyDescent="0.25">
      <c r="A839" s="1">
        <v>86739</v>
      </c>
      <c r="C839" s="1">
        <v>86739</v>
      </c>
    </row>
    <row r="840" spans="1:3" x14ac:dyDescent="0.25">
      <c r="A840" s="1">
        <v>79277</v>
      </c>
      <c r="C840" s="1">
        <v>79277</v>
      </c>
    </row>
    <row r="841" spans="1:3" x14ac:dyDescent="0.25">
      <c r="A841" s="1">
        <v>85257</v>
      </c>
      <c r="C841" s="1">
        <v>85257</v>
      </c>
    </row>
    <row r="842" spans="1:3" x14ac:dyDescent="0.25">
      <c r="A842" s="1">
        <v>80055</v>
      </c>
      <c r="C842" s="1">
        <v>80055</v>
      </c>
    </row>
    <row r="843" spans="1:3" x14ac:dyDescent="0.25">
      <c r="A843" s="1">
        <v>85656</v>
      </c>
      <c r="C843" s="1">
        <v>85656</v>
      </c>
    </row>
    <row r="844" spans="1:3" x14ac:dyDescent="0.25">
      <c r="A844" s="1">
        <v>78182</v>
      </c>
      <c r="C844" s="1">
        <v>78182</v>
      </c>
    </row>
    <row r="845" spans="1:3" x14ac:dyDescent="0.25">
      <c r="A845" s="1">
        <v>8712</v>
      </c>
      <c r="C845" s="1">
        <v>8712</v>
      </c>
    </row>
    <row r="846" spans="1:3" x14ac:dyDescent="0.25">
      <c r="A846" s="1">
        <v>78331</v>
      </c>
      <c r="C846" s="1">
        <v>78331</v>
      </c>
    </row>
    <row r="847" spans="1:3" x14ac:dyDescent="0.25">
      <c r="A847" s="1">
        <v>8458</v>
      </c>
      <c r="C847" s="1">
        <v>8458</v>
      </c>
    </row>
    <row r="848" spans="1:3" x14ac:dyDescent="0.25">
      <c r="A848" s="1">
        <v>79395</v>
      </c>
      <c r="C848" s="1">
        <v>79395</v>
      </c>
    </row>
    <row r="849" spans="1:3" x14ac:dyDescent="0.25">
      <c r="A849" s="1">
        <v>85664</v>
      </c>
      <c r="C849" s="1">
        <v>85664</v>
      </c>
    </row>
    <row r="850" spans="1:3" x14ac:dyDescent="0.25">
      <c r="A850" s="1">
        <v>78504</v>
      </c>
      <c r="C850" s="1">
        <v>78504</v>
      </c>
    </row>
    <row r="851" spans="1:3" x14ac:dyDescent="0.25">
      <c r="A851" s="1">
        <v>86677</v>
      </c>
      <c r="C851" s="1">
        <v>86677</v>
      </c>
    </row>
    <row r="852" spans="1:3" x14ac:dyDescent="0.25">
      <c r="A852" s="1">
        <v>79471</v>
      </c>
      <c r="C852" s="1">
        <v>79471</v>
      </c>
    </row>
    <row r="853" spans="1:3" x14ac:dyDescent="0.25">
      <c r="A853" s="1">
        <v>8702</v>
      </c>
      <c r="C853" s="1">
        <v>8702</v>
      </c>
    </row>
    <row r="854" spans="1:3" x14ac:dyDescent="0.25">
      <c r="A854" s="1">
        <v>79453</v>
      </c>
      <c r="C854" s="1">
        <v>79453</v>
      </c>
    </row>
    <row r="855" spans="1:3" x14ac:dyDescent="0.25">
      <c r="A855" s="1">
        <v>86385</v>
      </c>
      <c r="C855" s="1">
        <v>86385</v>
      </c>
    </row>
    <row r="856" spans="1:3" x14ac:dyDescent="0.25">
      <c r="A856" s="1">
        <v>77731</v>
      </c>
      <c r="C856" s="1">
        <v>77731</v>
      </c>
    </row>
    <row r="857" spans="1:3" x14ac:dyDescent="0.25">
      <c r="A857" s="1">
        <v>86895</v>
      </c>
      <c r="C857" s="1">
        <v>86895</v>
      </c>
    </row>
    <row r="858" spans="1:3" x14ac:dyDescent="0.25">
      <c r="A858" s="1">
        <v>77631</v>
      </c>
      <c r="C858" s="1">
        <v>77631</v>
      </c>
    </row>
    <row r="859" spans="1:3" x14ac:dyDescent="0.25">
      <c r="A859" s="1">
        <v>85185</v>
      </c>
      <c r="C859" s="1">
        <v>85185</v>
      </c>
    </row>
    <row r="860" spans="1:3" x14ac:dyDescent="0.25">
      <c r="A860" s="1">
        <v>79359</v>
      </c>
      <c r="C860" s="1">
        <v>79359</v>
      </c>
    </row>
    <row r="861" spans="1:3" x14ac:dyDescent="0.25">
      <c r="A861" s="1">
        <v>85448</v>
      </c>
      <c r="C861" s="1">
        <v>85448</v>
      </c>
    </row>
    <row r="862" spans="1:3" x14ac:dyDescent="0.25">
      <c r="A862" s="1">
        <v>78636</v>
      </c>
      <c r="C862" s="1">
        <v>78636</v>
      </c>
    </row>
    <row r="863" spans="1:3" x14ac:dyDescent="0.25">
      <c r="A863" s="1">
        <v>87419</v>
      </c>
      <c r="C863" s="1">
        <v>87419</v>
      </c>
    </row>
    <row r="864" spans="1:3" x14ac:dyDescent="0.25">
      <c r="A864" s="1">
        <v>78261</v>
      </c>
      <c r="C864" s="1">
        <v>78261</v>
      </c>
    </row>
    <row r="865" spans="1:3" x14ac:dyDescent="0.25">
      <c r="A865" s="1">
        <v>86554</v>
      </c>
      <c r="C865" s="1">
        <v>86554</v>
      </c>
    </row>
    <row r="866" spans="1:3" x14ac:dyDescent="0.25">
      <c r="A866" s="1">
        <v>78569</v>
      </c>
      <c r="C866" s="1">
        <v>78569</v>
      </c>
    </row>
    <row r="867" spans="1:3" x14ac:dyDescent="0.25">
      <c r="A867" s="1">
        <v>84879</v>
      </c>
      <c r="C867" s="1">
        <v>84879</v>
      </c>
    </row>
    <row r="868" spans="1:3" x14ac:dyDescent="0.25">
      <c r="A868" s="1">
        <v>79122</v>
      </c>
      <c r="C868" s="1">
        <v>79122</v>
      </c>
    </row>
    <row r="869" spans="1:3" x14ac:dyDescent="0.25">
      <c r="A869" s="1">
        <v>8529</v>
      </c>
      <c r="C869" s="1">
        <v>8529</v>
      </c>
    </row>
    <row r="870" spans="1:3" x14ac:dyDescent="0.25">
      <c r="A870" s="1">
        <v>78135</v>
      </c>
      <c r="C870" s="1">
        <v>78135</v>
      </c>
    </row>
    <row r="871" spans="1:3" x14ac:dyDescent="0.25">
      <c r="A871" s="1">
        <v>85157</v>
      </c>
      <c r="C871" s="1">
        <v>85157</v>
      </c>
    </row>
    <row r="872" spans="1:3" x14ac:dyDescent="0.25">
      <c r="A872" s="1">
        <v>81841</v>
      </c>
      <c r="C872" s="1">
        <v>81841</v>
      </c>
    </row>
    <row r="873" spans="1:3" x14ac:dyDescent="0.25">
      <c r="A873" s="1">
        <v>87019</v>
      </c>
      <c r="C873" s="1">
        <v>87019</v>
      </c>
    </row>
    <row r="874" spans="1:3" x14ac:dyDescent="0.25">
      <c r="A874" s="1">
        <v>77911</v>
      </c>
      <c r="C874" s="1">
        <v>77911</v>
      </c>
    </row>
    <row r="875" spans="1:3" x14ac:dyDescent="0.25">
      <c r="A875" s="1">
        <v>81645</v>
      </c>
      <c r="C875" s="1">
        <v>81645</v>
      </c>
    </row>
    <row r="876" spans="1:3" x14ac:dyDescent="0.25">
      <c r="A876" s="1">
        <v>79777</v>
      </c>
      <c r="C876" s="1">
        <v>79777</v>
      </c>
    </row>
    <row r="877" spans="1:3" x14ac:dyDescent="0.25">
      <c r="A877" s="1">
        <v>83256</v>
      </c>
      <c r="C877" s="1">
        <v>83256</v>
      </c>
    </row>
    <row r="878" spans="1:3" x14ac:dyDescent="0.25">
      <c r="A878" s="1">
        <v>79704</v>
      </c>
      <c r="C878" s="1">
        <v>79704</v>
      </c>
    </row>
    <row r="879" spans="1:3" x14ac:dyDescent="0.25">
      <c r="A879" s="1">
        <v>79373</v>
      </c>
      <c r="C879" s="1">
        <v>79373</v>
      </c>
    </row>
    <row r="880" spans="1:3" x14ac:dyDescent="0.25">
      <c r="A880" s="1">
        <v>86089</v>
      </c>
      <c r="C880" s="1">
        <v>86089</v>
      </c>
    </row>
    <row r="881" spans="1:3" x14ac:dyDescent="0.25">
      <c r="A881" s="1">
        <v>79848</v>
      </c>
      <c r="C881" s="1">
        <v>79848</v>
      </c>
    </row>
    <row r="882" spans="1:3" x14ac:dyDescent="0.25">
      <c r="A882" s="1">
        <v>86745</v>
      </c>
      <c r="C882" s="1">
        <v>86745</v>
      </c>
    </row>
    <row r="883" spans="1:3" x14ac:dyDescent="0.25">
      <c r="A883" s="1">
        <v>79419</v>
      </c>
      <c r="C883" s="1">
        <v>79419</v>
      </c>
    </row>
    <row r="884" spans="1:3" x14ac:dyDescent="0.25">
      <c r="A884" s="1">
        <v>89226</v>
      </c>
      <c r="C884" s="1">
        <v>89226</v>
      </c>
    </row>
    <row r="885" spans="1:3" x14ac:dyDescent="0.25">
      <c r="A885" s="1">
        <v>8067</v>
      </c>
      <c r="C885" s="1">
        <v>8067</v>
      </c>
    </row>
    <row r="886" spans="1:3" x14ac:dyDescent="0.25">
      <c r="A886" s="1">
        <v>89889</v>
      </c>
      <c r="C886" s="1">
        <v>89889</v>
      </c>
    </row>
    <row r="887" spans="1:3" x14ac:dyDescent="0.25">
      <c r="A887" s="1">
        <v>81466</v>
      </c>
      <c r="C887" s="1">
        <v>81466</v>
      </c>
    </row>
    <row r="888" spans="1:3" x14ac:dyDescent="0.25">
      <c r="A888" s="1">
        <v>86532</v>
      </c>
      <c r="C888" s="1">
        <v>86532</v>
      </c>
    </row>
    <row r="889" spans="1:3" x14ac:dyDescent="0.25">
      <c r="A889" s="1">
        <v>79883</v>
      </c>
      <c r="C889" s="1">
        <v>79883</v>
      </c>
    </row>
    <row r="890" spans="1:3" x14ac:dyDescent="0.25">
      <c r="A890" s="1">
        <v>79969</v>
      </c>
      <c r="C890" s="1">
        <v>79969</v>
      </c>
    </row>
    <row r="891" spans="1:3" x14ac:dyDescent="0.25">
      <c r="A891" s="1">
        <v>79886</v>
      </c>
      <c r="C891" s="1">
        <v>79886</v>
      </c>
    </row>
    <row r="892" spans="1:3" x14ac:dyDescent="0.25">
      <c r="A892" s="1">
        <v>84073</v>
      </c>
      <c r="C892" s="1">
        <v>84073</v>
      </c>
    </row>
    <row r="893" spans="1:3" x14ac:dyDescent="0.25">
      <c r="A893" s="1">
        <v>79965</v>
      </c>
      <c r="C893" s="1">
        <v>79965</v>
      </c>
    </row>
    <row r="894" spans="1:3" x14ac:dyDescent="0.25">
      <c r="A894" s="1">
        <v>86777</v>
      </c>
      <c r="C894" s="1">
        <v>86777</v>
      </c>
    </row>
    <row r="895" spans="1:3" x14ac:dyDescent="0.25">
      <c r="A895" s="1">
        <v>80483</v>
      </c>
      <c r="C895" s="1">
        <v>80483</v>
      </c>
    </row>
    <row r="896" spans="1:3" x14ac:dyDescent="0.25">
      <c r="A896" t="s">
        <v>6</v>
      </c>
      <c r="C896" t="s">
        <v>6</v>
      </c>
    </row>
    <row r="897" spans="1:3" x14ac:dyDescent="0.25">
      <c r="A897" s="1">
        <v>79897</v>
      </c>
      <c r="C897" s="1">
        <v>79897</v>
      </c>
    </row>
    <row r="898" spans="1:3" x14ac:dyDescent="0.25">
      <c r="A898" s="1">
        <v>85308</v>
      </c>
      <c r="C898" s="1">
        <v>85308</v>
      </c>
    </row>
    <row r="899" spans="1:3" x14ac:dyDescent="0.25">
      <c r="A899" s="1">
        <v>81966</v>
      </c>
      <c r="C899" s="1">
        <v>81966</v>
      </c>
    </row>
    <row r="900" spans="1:3" x14ac:dyDescent="0.25">
      <c r="A900" s="1">
        <v>82524</v>
      </c>
      <c r="C900" s="1">
        <v>82524</v>
      </c>
    </row>
    <row r="901" spans="1:3" x14ac:dyDescent="0.25">
      <c r="A901" s="1">
        <v>79929</v>
      </c>
      <c r="C901" s="1">
        <v>79929</v>
      </c>
    </row>
    <row r="902" spans="1:3" x14ac:dyDescent="0.25">
      <c r="A902" s="1">
        <v>84495</v>
      </c>
      <c r="C902" s="1">
        <v>84495</v>
      </c>
    </row>
    <row r="903" spans="1:3" x14ac:dyDescent="0.25">
      <c r="A903" s="1">
        <v>8092</v>
      </c>
      <c r="C903" s="1">
        <v>8092</v>
      </c>
    </row>
    <row r="904" spans="1:3" x14ac:dyDescent="0.25">
      <c r="A904" s="1">
        <v>85791</v>
      </c>
      <c r="C904" s="1">
        <v>85791</v>
      </c>
    </row>
    <row r="905" spans="1:3" x14ac:dyDescent="0.25">
      <c r="A905" s="1">
        <v>81471</v>
      </c>
      <c r="C905" s="1">
        <v>81471</v>
      </c>
    </row>
    <row r="906" spans="1:3" x14ac:dyDescent="0.25">
      <c r="A906" s="1">
        <v>82024</v>
      </c>
      <c r="C906" s="1">
        <v>82024</v>
      </c>
    </row>
    <row r="907" spans="1:3" x14ac:dyDescent="0.25">
      <c r="A907" s="1">
        <v>79391</v>
      </c>
      <c r="C907" s="1">
        <v>79391</v>
      </c>
    </row>
    <row r="908" spans="1:3" x14ac:dyDescent="0.25">
      <c r="A908" s="1">
        <v>89666</v>
      </c>
      <c r="C908" s="1">
        <v>89666</v>
      </c>
    </row>
    <row r="909" spans="1:3" x14ac:dyDescent="0.25">
      <c r="A909" s="1">
        <v>79113</v>
      </c>
      <c r="C909" s="1">
        <v>79113</v>
      </c>
    </row>
    <row r="910" spans="1:3" x14ac:dyDescent="0.25">
      <c r="A910" s="1">
        <v>8794</v>
      </c>
      <c r="C910" s="1">
        <v>8794</v>
      </c>
    </row>
    <row r="911" spans="1:3" x14ac:dyDescent="0.25">
      <c r="A911" s="1">
        <v>81537</v>
      </c>
      <c r="C911" s="1">
        <v>81537</v>
      </c>
    </row>
    <row r="912" spans="1:3" x14ac:dyDescent="0.25">
      <c r="A912" s="1">
        <v>83275</v>
      </c>
      <c r="C912" s="1">
        <v>83275</v>
      </c>
    </row>
    <row r="913" spans="1:3" x14ac:dyDescent="0.25">
      <c r="A913" s="1">
        <v>83935</v>
      </c>
      <c r="C913" s="1">
        <v>83935</v>
      </c>
    </row>
    <row r="914" spans="1:3" x14ac:dyDescent="0.25">
      <c r="A914" s="1">
        <v>79973</v>
      </c>
      <c r="C914" s="1">
        <v>79973</v>
      </c>
    </row>
    <row r="915" spans="1:3" x14ac:dyDescent="0.25">
      <c r="A915" s="1">
        <v>81291</v>
      </c>
      <c r="C915" s="1">
        <v>81291</v>
      </c>
    </row>
    <row r="916" spans="1:3" x14ac:dyDescent="0.25">
      <c r="A916" s="1">
        <v>8646</v>
      </c>
      <c r="C916" s="1">
        <v>8646</v>
      </c>
    </row>
    <row r="917" spans="1:3" x14ac:dyDescent="0.25">
      <c r="A917" s="1">
        <v>79768</v>
      </c>
      <c r="C917" s="1">
        <v>79768</v>
      </c>
    </row>
    <row r="918" spans="1:3" x14ac:dyDescent="0.25">
      <c r="A918" s="1">
        <v>88289</v>
      </c>
      <c r="C918" s="1">
        <v>88289</v>
      </c>
    </row>
    <row r="919" spans="1:3" x14ac:dyDescent="0.25">
      <c r="A919" s="1">
        <v>7918</v>
      </c>
      <c r="C919" s="1">
        <v>7918</v>
      </c>
    </row>
    <row r="920" spans="1:3" x14ac:dyDescent="0.25">
      <c r="A920" s="1">
        <v>87308</v>
      </c>
      <c r="C920" s="1">
        <v>87308</v>
      </c>
    </row>
    <row r="921" spans="1:3" x14ac:dyDescent="0.25">
      <c r="A921" s="1">
        <v>8127</v>
      </c>
      <c r="C921" s="1">
        <v>8127</v>
      </c>
    </row>
    <row r="922" spans="1:3" x14ac:dyDescent="0.25">
      <c r="A922" s="1">
        <v>8414</v>
      </c>
      <c r="C922" s="1">
        <v>8414</v>
      </c>
    </row>
    <row r="923" spans="1:3" x14ac:dyDescent="0.25">
      <c r="A923" s="1">
        <v>81732</v>
      </c>
      <c r="C923" s="1">
        <v>81732</v>
      </c>
    </row>
    <row r="924" spans="1:3" x14ac:dyDescent="0.25">
      <c r="A924" s="1">
        <v>91005</v>
      </c>
      <c r="C924" s="1">
        <v>91005</v>
      </c>
    </row>
    <row r="925" spans="1:3" x14ac:dyDescent="0.25">
      <c r="A925" s="1">
        <v>84092</v>
      </c>
      <c r="C925" s="1">
        <v>84092</v>
      </c>
    </row>
    <row r="926" spans="1:3" x14ac:dyDescent="0.25">
      <c r="A926" s="1">
        <v>84958</v>
      </c>
      <c r="C926" s="1">
        <v>84958</v>
      </c>
    </row>
    <row r="927" spans="1:3" x14ac:dyDescent="0.25">
      <c r="A927" s="1">
        <v>8119</v>
      </c>
      <c r="C927" s="1">
        <v>8119</v>
      </c>
    </row>
    <row r="928" spans="1:3" x14ac:dyDescent="0.25">
      <c r="A928" s="1">
        <v>85218</v>
      </c>
      <c r="C928" s="1">
        <v>85218</v>
      </c>
    </row>
    <row r="929" spans="1:3" x14ac:dyDescent="0.25">
      <c r="A929" s="1">
        <v>87557</v>
      </c>
      <c r="C929" s="1">
        <v>87557</v>
      </c>
    </row>
    <row r="930" spans="1:3" x14ac:dyDescent="0.25">
      <c r="A930" s="1">
        <v>79041</v>
      </c>
      <c r="C930" s="1">
        <v>79041</v>
      </c>
    </row>
    <row r="931" spans="1:3" x14ac:dyDescent="0.25">
      <c r="A931" s="1">
        <v>86572</v>
      </c>
      <c r="C931" s="1">
        <v>86572</v>
      </c>
    </row>
    <row r="932" spans="1:3" x14ac:dyDescent="0.25">
      <c r="A932" s="1">
        <v>79906</v>
      </c>
      <c r="C932" s="1">
        <v>79906</v>
      </c>
    </row>
    <row r="933" spans="1:3" x14ac:dyDescent="0.25">
      <c r="A933" s="1">
        <v>84645</v>
      </c>
      <c r="C933" s="1">
        <v>84645</v>
      </c>
    </row>
    <row r="934" spans="1:3" x14ac:dyDescent="0.25">
      <c r="A934" s="1">
        <v>79313</v>
      </c>
      <c r="C934" s="1">
        <v>79313</v>
      </c>
    </row>
    <row r="935" spans="1:3" x14ac:dyDescent="0.25">
      <c r="A935" s="1">
        <v>81019</v>
      </c>
      <c r="C935" s="1">
        <v>81019</v>
      </c>
    </row>
    <row r="936" spans="1:3" x14ac:dyDescent="0.25">
      <c r="A936" s="1">
        <v>78628</v>
      </c>
      <c r="C936" s="1">
        <v>78628</v>
      </c>
    </row>
    <row r="937" spans="1:3" x14ac:dyDescent="0.25">
      <c r="A937" s="1">
        <v>8322</v>
      </c>
      <c r="C937" s="1">
        <v>8322</v>
      </c>
    </row>
    <row r="938" spans="1:3" x14ac:dyDescent="0.25">
      <c r="A938" s="1">
        <v>8354</v>
      </c>
      <c r="C938" s="1">
        <v>8354</v>
      </c>
    </row>
    <row r="939" spans="1:3" x14ac:dyDescent="0.25">
      <c r="A939" s="1">
        <v>80319</v>
      </c>
      <c r="C939" s="1">
        <v>80319</v>
      </c>
    </row>
    <row r="940" spans="1:3" x14ac:dyDescent="0.25">
      <c r="A940" s="1">
        <v>90245</v>
      </c>
      <c r="C940" s="1">
        <v>90245</v>
      </c>
    </row>
    <row r="941" spans="1:3" x14ac:dyDescent="0.25">
      <c r="A941" s="1">
        <v>80706</v>
      </c>
      <c r="C941" s="1">
        <v>80706</v>
      </c>
    </row>
    <row r="942" spans="1:3" x14ac:dyDescent="0.25">
      <c r="A942" s="1">
        <v>85084</v>
      </c>
      <c r="C942" s="1">
        <v>85084</v>
      </c>
    </row>
    <row r="943" spans="1:3" x14ac:dyDescent="0.25">
      <c r="A943" s="1">
        <v>79888</v>
      </c>
      <c r="C943" s="1">
        <v>79888</v>
      </c>
    </row>
    <row r="944" spans="1:3" x14ac:dyDescent="0.25">
      <c r="A944" s="1">
        <v>80909</v>
      </c>
      <c r="C944" s="1">
        <v>80909</v>
      </c>
    </row>
    <row r="945" spans="1:3" x14ac:dyDescent="0.25">
      <c r="A945" s="1">
        <v>82081</v>
      </c>
      <c r="C945" s="1">
        <v>82081</v>
      </c>
    </row>
    <row r="946" spans="1:3" x14ac:dyDescent="0.25">
      <c r="A946" s="1">
        <v>81264</v>
      </c>
      <c r="C946" s="1">
        <v>81264</v>
      </c>
    </row>
    <row r="947" spans="1:3" x14ac:dyDescent="0.25">
      <c r="A947" s="1">
        <v>8072</v>
      </c>
      <c r="C947" s="1">
        <v>8072</v>
      </c>
    </row>
    <row r="948" spans="1:3" x14ac:dyDescent="0.25">
      <c r="A948" s="1">
        <v>88786</v>
      </c>
      <c r="C948" s="1">
        <v>88786</v>
      </c>
    </row>
    <row r="949" spans="1:3" x14ac:dyDescent="0.25">
      <c r="A949" s="1">
        <v>7957</v>
      </c>
      <c r="C949" s="1">
        <v>7957</v>
      </c>
    </row>
    <row r="950" spans="1:3" x14ac:dyDescent="0.25">
      <c r="A950" s="1">
        <v>86204</v>
      </c>
      <c r="C950" s="1">
        <v>86204</v>
      </c>
    </row>
    <row r="951" spans="1:3" x14ac:dyDescent="0.25">
      <c r="A951" s="1">
        <v>78116</v>
      </c>
      <c r="C951" s="1">
        <v>78116</v>
      </c>
    </row>
    <row r="952" spans="1:3" x14ac:dyDescent="0.25">
      <c r="A952" s="1">
        <v>86811</v>
      </c>
      <c r="C952" s="1">
        <v>86811</v>
      </c>
    </row>
    <row r="953" spans="1:3" x14ac:dyDescent="0.25">
      <c r="A953" s="1">
        <v>80081</v>
      </c>
      <c r="C953" s="1">
        <v>80081</v>
      </c>
    </row>
    <row r="954" spans="1:3" x14ac:dyDescent="0.25">
      <c r="A954" s="1">
        <v>86927</v>
      </c>
      <c r="C954" s="1">
        <v>86927</v>
      </c>
    </row>
    <row r="955" spans="1:3" x14ac:dyDescent="0.25">
      <c r="A955" s="1">
        <v>79077</v>
      </c>
      <c r="C955" s="1">
        <v>79077</v>
      </c>
    </row>
    <row r="956" spans="1:3" x14ac:dyDescent="0.25">
      <c r="A956" s="1">
        <v>85775</v>
      </c>
      <c r="C956" s="1">
        <v>85775</v>
      </c>
    </row>
    <row r="957" spans="1:3" x14ac:dyDescent="0.25">
      <c r="A957" s="1">
        <v>78622</v>
      </c>
      <c r="C957" s="1">
        <v>78622</v>
      </c>
    </row>
    <row r="958" spans="1:3" x14ac:dyDescent="0.25">
      <c r="A958" s="1">
        <v>91452</v>
      </c>
      <c r="C958" s="1">
        <v>91452</v>
      </c>
    </row>
    <row r="959" spans="1:3" x14ac:dyDescent="0.25">
      <c r="A959" s="1">
        <v>82017</v>
      </c>
      <c r="C959" s="1">
        <v>82017</v>
      </c>
    </row>
    <row r="960" spans="1:3" x14ac:dyDescent="0.25">
      <c r="A960" s="1">
        <v>84464</v>
      </c>
      <c r="C960" s="1">
        <v>84464</v>
      </c>
    </row>
    <row r="961" spans="1:3" x14ac:dyDescent="0.25">
      <c r="A961" s="1">
        <v>80168</v>
      </c>
      <c r="C961" s="1">
        <v>80168</v>
      </c>
    </row>
    <row r="962" spans="1:3" x14ac:dyDescent="0.25">
      <c r="A962" s="1">
        <v>84132</v>
      </c>
      <c r="C962" s="1">
        <v>84132</v>
      </c>
    </row>
    <row r="963" spans="1:3" x14ac:dyDescent="0.25">
      <c r="A963" s="1">
        <v>80354</v>
      </c>
      <c r="C963" s="1">
        <v>80354</v>
      </c>
    </row>
    <row r="964" spans="1:3" x14ac:dyDescent="0.25">
      <c r="A964" s="1">
        <v>8447</v>
      </c>
      <c r="C964" s="1">
        <v>8447</v>
      </c>
    </row>
    <row r="965" spans="1:3" x14ac:dyDescent="0.25">
      <c r="A965" s="1">
        <v>80082</v>
      </c>
      <c r="C965" s="1">
        <v>80082</v>
      </c>
    </row>
    <row r="966" spans="1:3" x14ac:dyDescent="0.25">
      <c r="A966" s="1">
        <v>86686</v>
      </c>
      <c r="C966" s="1">
        <v>86686</v>
      </c>
    </row>
    <row r="967" spans="1:3" x14ac:dyDescent="0.25">
      <c r="A967" s="1">
        <v>81497</v>
      </c>
      <c r="C967" s="1">
        <v>81497</v>
      </c>
    </row>
    <row r="968" spans="1:3" x14ac:dyDescent="0.25">
      <c r="A968" s="1">
        <v>85877</v>
      </c>
      <c r="C968" s="1">
        <v>85877</v>
      </c>
    </row>
    <row r="969" spans="1:3" x14ac:dyDescent="0.25">
      <c r="A969" t="s">
        <v>7</v>
      </c>
      <c r="C969" t="s">
        <v>7</v>
      </c>
    </row>
    <row r="970" spans="1:3" x14ac:dyDescent="0.25">
      <c r="A970" s="1">
        <v>87306</v>
      </c>
      <c r="C970" s="1">
        <v>87306</v>
      </c>
    </row>
    <row r="971" spans="1:3" x14ac:dyDescent="0.25">
      <c r="A971" s="1">
        <v>83602</v>
      </c>
      <c r="C971" s="1">
        <v>83602</v>
      </c>
    </row>
    <row r="972" spans="1:3" x14ac:dyDescent="0.25">
      <c r="A972" s="1">
        <v>84171</v>
      </c>
      <c r="C972" s="1">
        <v>84171</v>
      </c>
    </row>
    <row r="973" spans="1:3" x14ac:dyDescent="0.25">
      <c r="A973" s="1">
        <v>7959</v>
      </c>
      <c r="C973" s="1">
        <v>7959</v>
      </c>
    </row>
    <row r="974" spans="1:3" x14ac:dyDescent="0.25">
      <c r="A974" s="1">
        <v>86902</v>
      </c>
      <c r="C974" s="1">
        <v>86902</v>
      </c>
    </row>
    <row r="975" spans="1:3" x14ac:dyDescent="0.25">
      <c r="A975" s="1">
        <v>83027</v>
      </c>
      <c r="C975" s="1">
        <v>83027</v>
      </c>
    </row>
    <row r="976" spans="1:3" x14ac:dyDescent="0.25">
      <c r="A976" s="1">
        <v>82323</v>
      </c>
      <c r="C976" s="1">
        <v>82323</v>
      </c>
    </row>
    <row r="977" spans="1:3" x14ac:dyDescent="0.25">
      <c r="A977" s="1">
        <v>81129</v>
      </c>
      <c r="C977" s="1">
        <v>81129</v>
      </c>
    </row>
    <row r="978" spans="1:3" x14ac:dyDescent="0.25">
      <c r="A978" s="1">
        <v>82446</v>
      </c>
      <c r="C978" s="1">
        <v>82446</v>
      </c>
    </row>
    <row r="979" spans="1:3" x14ac:dyDescent="0.25">
      <c r="A979" s="1">
        <v>82589</v>
      </c>
      <c r="C979" s="1">
        <v>82589</v>
      </c>
    </row>
    <row r="980" spans="1:3" x14ac:dyDescent="0.25">
      <c r="A980" s="1">
        <v>8747</v>
      </c>
      <c r="C980" s="1">
        <v>8747</v>
      </c>
    </row>
    <row r="981" spans="1:3" x14ac:dyDescent="0.25">
      <c r="A981" s="1">
        <v>81242</v>
      </c>
      <c r="C981" s="1">
        <v>81242</v>
      </c>
    </row>
    <row r="982" spans="1:3" x14ac:dyDescent="0.25">
      <c r="A982" s="1">
        <v>88233</v>
      </c>
      <c r="C982" s="1">
        <v>88233</v>
      </c>
    </row>
    <row r="983" spans="1:3" x14ac:dyDescent="0.25">
      <c r="A983" s="1">
        <v>79468</v>
      </c>
      <c r="C983" s="1">
        <v>79468</v>
      </c>
    </row>
    <row r="984" spans="1:3" x14ac:dyDescent="0.25">
      <c r="A984" s="1">
        <v>85265</v>
      </c>
      <c r="C984" s="1">
        <v>85265</v>
      </c>
    </row>
    <row r="985" spans="1:3" x14ac:dyDescent="0.25">
      <c r="A985" s="1">
        <v>80497</v>
      </c>
      <c r="C985" s="1">
        <v>80497</v>
      </c>
    </row>
    <row r="986" spans="1:3" x14ac:dyDescent="0.25">
      <c r="A986" s="1">
        <v>88051</v>
      </c>
      <c r="C986" s="1">
        <v>88051</v>
      </c>
    </row>
    <row r="987" spans="1:3" x14ac:dyDescent="0.25">
      <c r="A987" s="1">
        <v>81288</v>
      </c>
      <c r="C987" s="1">
        <v>81288</v>
      </c>
    </row>
    <row r="988" spans="1:3" x14ac:dyDescent="0.25">
      <c r="A988" s="1">
        <v>87309</v>
      </c>
      <c r="C988" s="1">
        <v>87309</v>
      </c>
    </row>
    <row r="989" spans="1:3" x14ac:dyDescent="0.25">
      <c r="A989" s="1">
        <v>78523</v>
      </c>
      <c r="C989" s="1">
        <v>78523</v>
      </c>
    </row>
    <row r="990" spans="1:3" x14ac:dyDescent="0.25">
      <c r="A990" s="1">
        <v>84699</v>
      </c>
      <c r="C990" s="1">
        <v>84699</v>
      </c>
    </row>
    <row r="991" spans="1:3" x14ac:dyDescent="0.25">
      <c r="A991" s="1">
        <v>78529</v>
      </c>
      <c r="C991" s="1">
        <v>78529</v>
      </c>
    </row>
    <row r="992" spans="1:3" x14ac:dyDescent="0.25">
      <c r="A992" s="1">
        <v>86435</v>
      </c>
      <c r="C992" s="1">
        <v>86435</v>
      </c>
    </row>
    <row r="993" spans="1:3" x14ac:dyDescent="0.25">
      <c r="A993" s="1">
        <v>78982</v>
      </c>
      <c r="C993" s="1">
        <v>78982</v>
      </c>
    </row>
    <row r="994" spans="1:3" x14ac:dyDescent="0.25">
      <c r="A994" s="1">
        <v>85814</v>
      </c>
      <c r="C994" s="1">
        <v>85814</v>
      </c>
    </row>
    <row r="995" spans="1:3" x14ac:dyDescent="0.25">
      <c r="A995" s="1">
        <v>79522</v>
      </c>
      <c r="C995" s="1">
        <v>79522</v>
      </c>
    </row>
    <row r="996" spans="1:3" x14ac:dyDescent="0.25">
      <c r="A996" s="1">
        <v>85349</v>
      </c>
      <c r="C996" s="1">
        <v>85349</v>
      </c>
    </row>
    <row r="997" spans="1:3" x14ac:dyDescent="0.25">
      <c r="A997" t="s">
        <v>8</v>
      </c>
      <c r="C997" t="s">
        <v>8</v>
      </c>
    </row>
    <row r="998" spans="1:3" x14ac:dyDescent="0.25">
      <c r="A998" s="1">
        <v>85922</v>
      </c>
      <c r="C998" s="1">
        <v>85922</v>
      </c>
    </row>
    <row r="999" spans="1:3" x14ac:dyDescent="0.25">
      <c r="A999" s="1">
        <v>78954</v>
      </c>
      <c r="C999" s="1">
        <v>78954</v>
      </c>
    </row>
    <row r="1000" spans="1:3" x14ac:dyDescent="0.25">
      <c r="A1000" s="1">
        <v>85477</v>
      </c>
      <c r="C1000" s="1">
        <v>85477</v>
      </c>
    </row>
    <row r="1001" spans="1:3" x14ac:dyDescent="0.25">
      <c r="A1001" s="1">
        <v>80138</v>
      </c>
      <c r="C1001" s="1">
        <v>80138</v>
      </c>
    </row>
    <row r="1002" spans="1:3" x14ac:dyDescent="0.25">
      <c r="A1002" s="1">
        <v>89831</v>
      </c>
      <c r="C1002" s="1">
        <v>89831</v>
      </c>
    </row>
    <row r="1003" spans="1:3" x14ac:dyDescent="0.25">
      <c r="A1003" s="1">
        <v>81573</v>
      </c>
      <c r="C1003" s="1">
        <v>81573</v>
      </c>
    </row>
    <row r="1004" spans="1:3" x14ac:dyDescent="0.25">
      <c r="A1004" s="1">
        <v>93113</v>
      </c>
      <c r="C1004" s="1">
        <v>93113</v>
      </c>
    </row>
    <row r="1005" spans="1:3" x14ac:dyDescent="0.25">
      <c r="A1005" s="1">
        <v>79614</v>
      </c>
      <c r="C1005" s="1">
        <v>79614</v>
      </c>
    </row>
    <row r="1006" spans="1:3" x14ac:dyDescent="0.25">
      <c r="A1006" s="1">
        <v>89504</v>
      </c>
      <c r="C1006" s="1">
        <v>89504</v>
      </c>
    </row>
    <row r="1007" spans="1:3" x14ac:dyDescent="0.25">
      <c r="A1007" s="1">
        <v>80791</v>
      </c>
      <c r="C1007" s="1">
        <v>80791</v>
      </c>
    </row>
    <row r="1008" spans="1:3" x14ac:dyDescent="0.25">
      <c r="A1008" s="1">
        <v>90679</v>
      </c>
      <c r="C1008" s="1">
        <v>90679</v>
      </c>
    </row>
    <row r="1009" spans="1:3" x14ac:dyDescent="0.25">
      <c r="A1009" s="1">
        <v>80219</v>
      </c>
      <c r="C1009" s="1">
        <v>80219</v>
      </c>
    </row>
    <row r="1010" spans="1:3" x14ac:dyDescent="0.25">
      <c r="A1010" s="1">
        <v>86521</v>
      </c>
      <c r="C1010" s="1">
        <v>86521</v>
      </c>
    </row>
    <row r="1011" spans="1:3" x14ac:dyDescent="0.25">
      <c r="A1011" s="1">
        <v>77983</v>
      </c>
      <c r="C1011" s="1">
        <v>77983</v>
      </c>
    </row>
    <row r="1012" spans="1:3" x14ac:dyDescent="0.25">
      <c r="A1012" s="1">
        <v>8981</v>
      </c>
      <c r="C1012" s="1">
        <v>8981</v>
      </c>
    </row>
    <row r="1013" spans="1:3" x14ac:dyDescent="0.25">
      <c r="A1013" s="1">
        <v>79535</v>
      </c>
      <c r="C1013" s="1">
        <v>79535</v>
      </c>
    </row>
    <row r="1014" spans="1:3" x14ac:dyDescent="0.25">
      <c r="A1014" s="1">
        <v>90754</v>
      </c>
      <c r="C1014" s="1">
        <v>90754</v>
      </c>
    </row>
    <row r="1015" spans="1:3" x14ac:dyDescent="0.25">
      <c r="A1015" s="1">
        <v>8064</v>
      </c>
      <c r="C1015" s="1">
        <v>8064</v>
      </c>
    </row>
    <row r="1016" spans="1:3" x14ac:dyDescent="0.25">
      <c r="A1016" s="1">
        <v>87672</v>
      </c>
      <c r="C1016" s="1">
        <v>87672</v>
      </c>
    </row>
    <row r="1017" spans="1:3" x14ac:dyDescent="0.25">
      <c r="A1017" s="1">
        <v>80303</v>
      </c>
      <c r="C1017" s="1">
        <v>80303</v>
      </c>
    </row>
    <row r="1018" spans="1:3" x14ac:dyDescent="0.25">
      <c r="A1018" s="1">
        <v>87478</v>
      </c>
      <c r="C1018" s="1">
        <v>87478</v>
      </c>
    </row>
    <row r="1019" spans="1:3" x14ac:dyDescent="0.25">
      <c r="A1019" s="1">
        <v>78759</v>
      </c>
      <c r="C1019" s="1">
        <v>78759</v>
      </c>
    </row>
    <row r="1020" spans="1:3" x14ac:dyDescent="0.25">
      <c r="A1020" s="1">
        <v>85485</v>
      </c>
      <c r="C1020" s="1">
        <v>85485</v>
      </c>
    </row>
    <row r="1021" spans="1:3" x14ac:dyDescent="0.25">
      <c r="A1021" s="1">
        <v>78798</v>
      </c>
      <c r="C1021" s="1">
        <v>78798</v>
      </c>
    </row>
    <row r="1022" spans="1:3" x14ac:dyDescent="0.25">
      <c r="A1022" s="1">
        <v>88801</v>
      </c>
      <c r="C1022" s="1">
        <v>88801</v>
      </c>
    </row>
    <row r="1023" spans="1:3" x14ac:dyDescent="0.25">
      <c r="A1023" s="1">
        <v>78056</v>
      </c>
      <c r="C1023" s="1">
        <v>78056</v>
      </c>
    </row>
    <row r="1024" spans="1:3" x14ac:dyDescent="0.25">
      <c r="A1024" s="1">
        <v>89714</v>
      </c>
      <c r="C1024" s="1">
        <v>89714</v>
      </c>
    </row>
    <row r="1025" spans="1:3" x14ac:dyDescent="0.25">
      <c r="A1025" s="1">
        <v>79262</v>
      </c>
      <c r="C1025" s="1">
        <v>79262</v>
      </c>
    </row>
    <row r="1026" spans="1:3" x14ac:dyDescent="0.25">
      <c r="A1026" s="1">
        <v>85972</v>
      </c>
      <c r="C1026" s="1">
        <v>85972</v>
      </c>
    </row>
    <row r="1027" spans="1:3" x14ac:dyDescent="0.25">
      <c r="A1027" s="1">
        <v>79992</v>
      </c>
      <c r="C1027" s="1">
        <v>79992</v>
      </c>
    </row>
    <row r="1028" spans="1:3" x14ac:dyDescent="0.25">
      <c r="A1028" s="1">
        <v>86311</v>
      </c>
      <c r="C1028" s="1">
        <v>86311</v>
      </c>
    </row>
    <row r="1029" spans="1:3" x14ac:dyDescent="0.25">
      <c r="A1029" s="1">
        <v>79194</v>
      </c>
      <c r="C1029" s="1">
        <v>79194</v>
      </c>
    </row>
    <row r="1030" spans="1:3" x14ac:dyDescent="0.25">
      <c r="A1030" s="1">
        <v>87061</v>
      </c>
      <c r="C1030" s="1">
        <v>87061</v>
      </c>
    </row>
    <row r="1031" spans="1:3" x14ac:dyDescent="0.25">
      <c r="A1031" s="1">
        <v>79298</v>
      </c>
      <c r="C1031" s="1">
        <v>79298</v>
      </c>
    </row>
    <row r="1032" spans="1:3" x14ac:dyDescent="0.25">
      <c r="A1032" s="1">
        <v>85347</v>
      </c>
      <c r="C1032" s="1">
        <v>85347</v>
      </c>
    </row>
    <row r="1033" spans="1:3" x14ac:dyDescent="0.25">
      <c r="A1033" s="1">
        <v>78437</v>
      </c>
      <c r="C1033" s="1">
        <v>78437</v>
      </c>
    </row>
    <row r="1034" spans="1:3" x14ac:dyDescent="0.25">
      <c r="A1034" s="1">
        <v>86237</v>
      </c>
      <c r="C1034" s="1">
        <v>86237</v>
      </c>
    </row>
    <row r="1035" spans="1:3" x14ac:dyDescent="0.25">
      <c r="A1035" s="1">
        <v>78737</v>
      </c>
      <c r="C1035" s="1">
        <v>78737</v>
      </c>
    </row>
    <row r="1036" spans="1:3" x14ac:dyDescent="0.25">
      <c r="A1036" s="1">
        <v>85682</v>
      </c>
      <c r="C1036" s="1">
        <v>85682</v>
      </c>
    </row>
    <row r="1037" spans="1:3" x14ac:dyDescent="0.25">
      <c r="A1037" s="1">
        <v>80142</v>
      </c>
      <c r="C1037" s="1">
        <v>80142</v>
      </c>
    </row>
    <row r="1038" spans="1:3" x14ac:dyDescent="0.25">
      <c r="A1038" s="1">
        <v>86471</v>
      </c>
      <c r="C1038" s="1">
        <v>86471</v>
      </c>
    </row>
    <row r="1039" spans="1:3" x14ac:dyDescent="0.25">
      <c r="A1039" s="1">
        <v>79291</v>
      </c>
      <c r="C1039" s="1">
        <v>79291</v>
      </c>
    </row>
    <row r="1040" spans="1:3" x14ac:dyDescent="0.25">
      <c r="A1040" s="1">
        <v>92035</v>
      </c>
      <c r="C1040" s="1">
        <v>92035</v>
      </c>
    </row>
    <row r="1041" spans="1:3" x14ac:dyDescent="0.25">
      <c r="A1041" s="1">
        <v>79017</v>
      </c>
      <c r="C1041" s="1">
        <v>79017</v>
      </c>
    </row>
    <row r="1042" spans="1:3" x14ac:dyDescent="0.25">
      <c r="A1042" s="1">
        <v>94003</v>
      </c>
      <c r="C1042" s="1">
        <v>94003</v>
      </c>
    </row>
    <row r="1043" spans="1:3" x14ac:dyDescent="0.25">
      <c r="A1043" s="1">
        <v>78281</v>
      </c>
      <c r="C1043" s="1">
        <v>78281</v>
      </c>
    </row>
    <row r="1044" spans="1:3" x14ac:dyDescent="0.25">
      <c r="A1044" s="1">
        <v>85768</v>
      </c>
      <c r="C1044" s="1">
        <v>85768</v>
      </c>
    </row>
    <row r="1045" spans="1:3" x14ac:dyDescent="0.25">
      <c r="A1045" s="1">
        <v>78799</v>
      </c>
      <c r="C1045" s="1">
        <v>78799</v>
      </c>
    </row>
    <row r="1046" spans="1:3" x14ac:dyDescent="0.25">
      <c r="A1046" s="1">
        <v>86098</v>
      </c>
      <c r="C1046" s="1">
        <v>86098</v>
      </c>
    </row>
    <row r="1047" spans="1:3" x14ac:dyDescent="0.25">
      <c r="A1047" s="1">
        <v>79182</v>
      </c>
      <c r="C1047" s="1">
        <v>79182</v>
      </c>
    </row>
    <row r="1048" spans="1:3" x14ac:dyDescent="0.25">
      <c r="A1048" s="1">
        <v>94584</v>
      </c>
      <c r="C1048" s="1">
        <v>94584</v>
      </c>
    </row>
    <row r="1049" spans="1:3" x14ac:dyDescent="0.25">
      <c r="A1049" s="1">
        <v>78467</v>
      </c>
      <c r="C1049" s="1">
        <v>78467</v>
      </c>
    </row>
    <row r="1050" spans="1:3" x14ac:dyDescent="0.25">
      <c r="A1050" s="1">
        <v>86698</v>
      </c>
      <c r="C1050" s="1">
        <v>86698</v>
      </c>
    </row>
    <row r="1051" spans="1:3" x14ac:dyDescent="0.25">
      <c r="A1051" s="1">
        <v>81793</v>
      </c>
      <c r="C1051" s="1">
        <v>81793</v>
      </c>
    </row>
    <row r="1052" spans="1:3" x14ac:dyDescent="0.25">
      <c r="A1052" s="1">
        <v>85322</v>
      </c>
      <c r="C1052" s="1">
        <v>85322</v>
      </c>
    </row>
    <row r="1053" spans="1:3" x14ac:dyDescent="0.25">
      <c r="A1053" s="1">
        <v>78945</v>
      </c>
      <c r="C1053" s="1">
        <v>78945</v>
      </c>
    </row>
    <row r="1054" spans="1:3" x14ac:dyDescent="0.25">
      <c r="A1054" s="1">
        <v>92095</v>
      </c>
      <c r="C1054" s="1">
        <v>92095</v>
      </c>
    </row>
    <row r="1055" spans="1:3" x14ac:dyDescent="0.25">
      <c r="A1055" s="1">
        <v>78546</v>
      </c>
      <c r="C1055" s="1">
        <v>78546</v>
      </c>
    </row>
    <row r="1056" spans="1:3" x14ac:dyDescent="0.25">
      <c r="A1056" s="1">
        <v>88425</v>
      </c>
      <c r="C1056" s="1">
        <v>88425</v>
      </c>
    </row>
    <row r="1057" spans="1:3" x14ac:dyDescent="0.25">
      <c r="A1057" s="1">
        <v>81128</v>
      </c>
      <c r="C1057" s="1">
        <v>81128</v>
      </c>
    </row>
    <row r="1058" spans="1:3" x14ac:dyDescent="0.25">
      <c r="A1058" s="1">
        <v>86357</v>
      </c>
      <c r="C1058" s="1">
        <v>86357</v>
      </c>
    </row>
    <row r="1059" spans="1:3" x14ac:dyDescent="0.25">
      <c r="A1059" s="1">
        <v>82326</v>
      </c>
      <c r="C1059" s="1">
        <v>82326</v>
      </c>
    </row>
    <row r="1060" spans="1:3" x14ac:dyDescent="0.25">
      <c r="A1060" s="1">
        <v>81146</v>
      </c>
      <c r="C1060" s="1">
        <v>81146</v>
      </c>
    </row>
    <row r="1061" spans="1:3" x14ac:dyDescent="0.25">
      <c r="A1061" s="1">
        <v>80338</v>
      </c>
      <c r="C1061" s="1">
        <v>80338</v>
      </c>
    </row>
    <row r="1062" spans="1:3" x14ac:dyDescent="0.25">
      <c r="A1062" s="1">
        <v>89094</v>
      </c>
      <c r="C1062" s="1">
        <v>89094</v>
      </c>
    </row>
    <row r="1063" spans="1:3" x14ac:dyDescent="0.25">
      <c r="A1063" s="1">
        <v>85272</v>
      </c>
      <c r="C1063" s="1">
        <v>85272</v>
      </c>
    </row>
    <row r="1064" spans="1:3" x14ac:dyDescent="0.25">
      <c r="A1064" s="1">
        <v>80087</v>
      </c>
      <c r="C1064" s="1">
        <v>80087</v>
      </c>
    </row>
    <row r="1065" spans="1:3" x14ac:dyDescent="0.25">
      <c r="A1065" s="1">
        <v>79304</v>
      </c>
      <c r="C1065" s="1">
        <v>79304</v>
      </c>
    </row>
    <row r="1066" spans="1:3" x14ac:dyDescent="0.25">
      <c r="A1066" s="1">
        <v>85352</v>
      </c>
      <c r="C1066" s="1">
        <v>85352</v>
      </c>
    </row>
    <row r="1067" spans="1:3" x14ac:dyDescent="0.25">
      <c r="A1067" s="1">
        <v>8096</v>
      </c>
      <c r="C1067" s="1">
        <v>8096</v>
      </c>
    </row>
    <row r="1068" spans="1:3" x14ac:dyDescent="0.25">
      <c r="A1068" s="1">
        <v>87278</v>
      </c>
      <c r="C1068" s="1">
        <v>87278</v>
      </c>
    </row>
    <row r="1069" spans="1:3" x14ac:dyDescent="0.25">
      <c r="A1069" s="1">
        <v>80146</v>
      </c>
      <c r="C1069" s="1">
        <v>80146</v>
      </c>
    </row>
    <row r="1070" spans="1:3" x14ac:dyDescent="0.25">
      <c r="A1070" s="1">
        <v>86661</v>
      </c>
      <c r="C1070" s="1">
        <v>86661</v>
      </c>
    </row>
    <row r="1071" spans="1:3" x14ac:dyDescent="0.25">
      <c r="A1071" s="1">
        <v>79249</v>
      </c>
      <c r="C1071" s="1">
        <v>79249</v>
      </c>
    </row>
    <row r="1072" spans="1:3" x14ac:dyDescent="0.25">
      <c r="A1072" s="1">
        <v>88699</v>
      </c>
      <c r="C1072" s="1">
        <v>88699</v>
      </c>
    </row>
    <row r="1073" spans="1:3" x14ac:dyDescent="0.25">
      <c r="A1073" s="1">
        <v>82953</v>
      </c>
      <c r="C1073" s="1">
        <v>82953</v>
      </c>
    </row>
    <row r="1074" spans="1:3" x14ac:dyDescent="0.25">
      <c r="A1074" s="1">
        <v>79516</v>
      </c>
      <c r="C1074" s="1">
        <v>79516</v>
      </c>
    </row>
    <row r="1075" spans="1:3" x14ac:dyDescent="0.25">
      <c r="A1075" s="1">
        <v>79324</v>
      </c>
      <c r="C1075" s="1">
        <v>79324</v>
      </c>
    </row>
    <row r="1076" spans="1:3" x14ac:dyDescent="0.25">
      <c r="A1076" s="1">
        <v>86949</v>
      </c>
      <c r="C1076" s="1">
        <v>86949</v>
      </c>
    </row>
    <row r="1077" spans="1:3" x14ac:dyDescent="0.25">
      <c r="A1077" s="1">
        <v>8187</v>
      </c>
      <c r="C1077" s="1">
        <v>8187</v>
      </c>
    </row>
    <row r="1078" spans="1:3" x14ac:dyDescent="0.25">
      <c r="A1078" s="1">
        <v>91349</v>
      </c>
      <c r="C1078" s="1">
        <v>91349</v>
      </c>
    </row>
    <row r="1079" spans="1:3" x14ac:dyDescent="0.25">
      <c r="A1079" s="1">
        <v>81231</v>
      </c>
      <c r="C1079" s="1">
        <v>81231</v>
      </c>
    </row>
    <row r="1080" spans="1:3" x14ac:dyDescent="0.25">
      <c r="A1080" s="1">
        <v>78781</v>
      </c>
      <c r="C1080" s="1">
        <v>78781</v>
      </c>
    </row>
    <row r="1081" spans="1:3" x14ac:dyDescent="0.25">
      <c r="A1081" s="1">
        <v>80262</v>
      </c>
      <c r="C1081" s="1">
        <v>80262</v>
      </c>
    </row>
    <row r="1082" spans="1:3" x14ac:dyDescent="0.25">
      <c r="A1082" s="1">
        <v>85021</v>
      </c>
      <c r="C1082" s="1">
        <v>85021</v>
      </c>
    </row>
    <row r="1083" spans="1:3" x14ac:dyDescent="0.25">
      <c r="A1083" s="1">
        <v>78272</v>
      </c>
      <c r="C1083" s="1">
        <v>78272</v>
      </c>
    </row>
    <row r="1084" spans="1:3" x14ac:dyDescent="0.25">
      <c r="A1084" s="1">
        <v>86956</v>
      </c>
      <c r="C1084" s="1">
        <v>86956</v>
      </c>
    </row>
    <row r="1085" spans="1:3" x14ac:dyDescent="0.25">
      <c r="A1085" s="1">
        <v>80002</v>
      </c>
      <c r="C1085" s="1">
        <v>80002</v>
      </c>
    </row>
    <row r="1086" spans="1:3" x14ac:dyDescent="0.25">
      <c r="A1086" s="1">
        <v>88174</v>
      </c>
      <c r="C1086" s="1">
        <v>88174</v>
      </c>
    </row>
    <row r="1087" spans="1:3" x14ac:dyDescent="0.25">
      <c r="A1087" s="1">
        <v>84478</v>
      </c>
      <c r="C1087" s="1">
        <v>84478</v>
      </c>
    </row>
    <row r="1088" spans="1:3" x14ac:dyDescent="0.25">
      <c r="A1088" s="1">
        <v>81557</v>
      </c>
      <c r="C1088" s="1">
        <v>81557</v>
      </c>
    </row>
    <row r="1089" spans="1:3" x14ac:dyDescent="0.25">
      <c r="A1089" s="1">
        <v>81468</v>
      </c>
      <c r="C1089" s="1">
        <v>81468</v>
      </c>
    </row>
    <row r="1090" spans="1:3" x14ac:dyDescent="0.25">
      <c r="A1090" s="1">
        <v>85935</v>
      </c>
      <c r="C1090" s="1">
        <v>85935</v>
      </c>
    </row>
    <row r="1091" spans="1:3" x14ac:dyDescent="0.25">
      <c r="A1091" s="1">
        <v>81371</v>
      </c>
      <c r="C1091" s="1">
        <v>81371</v>
      </c>
    </row>
    <row r="1092" spans="1:3" x14ac:dyDescent="0.25">
      <c r="A1092" s="1">
        <v>85956</v>
      </c>
      <c r="C1092" s="1">
        <v>85956</v>
      </c>
    </row>
    <row r="1093" spans="1:3" x14ac:dyDescent="0.25">
      <c r="A1093" s="1">
        <v>84073</v>
      </c>
      <c r="C1093" s="1">
        <v>84073</v>
      </c>
    </row>
    <row r="1094" spans="1:3" x14ac:dyDescent="0.25">
      <c r="A1094" s="1">
        <v>80745</v>
      </c>
      <c r="C1094" s="1">
        <v>80745</v>
      </c>
    </row>
    <row r="1095" spans="1:3" x14ac:dyDescent="0.25">
      <c r="A1095" s="1">
        <v>79701</v>
      </c>
      <c r="C1095" s="1">
        <v>79701</v>
      </c>
    </row>
    <row r="1096" spans="1:3" x14ac:dyDescent="0.25">
      <c r="A1096" s="1">
        <v>86254</v>
      </c>
      <c r="C1096" s="1">
        <v>86254</v>
      </c>
    </row>
    <row r="1097" spans="1:3" x14ac:dyDescent="0.25">
      <c r="A1097" s="1">
        <v>79937</v>
      </c>
      <c r="C1097" s="1">
        <v>79937</v>
      </c>
    </row>
    <row r="1098" spans="1:3" x14ac:dyDescent="0.25">
      <c r="A1098" s="1">
        <v>89211</v>
      </c>
      <c r="C1098" s="1">
        <v>89211</v>
      </c>
    </row>
    <row r="1099" spans="1:3" x14ac:dyDescent="0.25">
      <c r="A1099" s="1">
        <v>80605</v>
      </c>
      <c r="C1099" s="1">
        <v>80605</v>
      </c>
    </row>
    <row r="1100" spans="1:3" x14ac:dyDescent="0.25">
      <c r="A1100" s="1">
        <v>82384</v>
      </c>
      <c r="C1100" s="1">
        <v>82384</v>
      </c>
    </row>
    <row r="1101" spans="1:3" x14ac:dyDescent="0.25">
      <c r="A1101" s="1">
        <v>78615</v>
      </c>
      <c r="C1101" s="1">
        <v>78615</v>
      </c>
    </row>
    <row r="1102" spans="1:3" x14ac:dyDescent="0.25">
      <c r="A1102" s="1">
        <v>87399</v>
      </c>
      <c r="C1102" s="1">
        <v>87399</v>
      </c>
    </row>
    <row r="1103" spans="1:3" x14ac:dyDescent="0.25">
      <c r="A1103" s="1">
        <v>82776</v>
      </c>
      <c r="C1103" s="1">
        <v>82776</v>
      </c>
    </row>
    <row r="1104" spans="1:3" x14ac:dyDescent="0.25">
      <c r="A1104" s="1">
        <v>86825</v>
      </c>
      <c r="C1104" s="1">
        <v>86825</v>
      </c>
    </row>
    <row r="1105" spans="1:3" x14ac:dyDescent="0.25">
      <c r="A1105" s="1">
        <v>80502</v>
      </c>
      <c r="C1105" s="1">
        <v>80502</v>
      </c>
    </row>
    <row r="1106" spans="1:3" x14ac:dyDescent="0.25">
      <c r="A1106" s="1">
        <v>83102</v>
      </c>
      <c r="C1106" s="1">
        <v>83102</v>
      </c>
    </row>
    <row r="1107" spans="1:3" x14ac:dyDescent="0.25">
      <c r="A1107" s="1">
        <v>79904</v>
      </c>
      <c r="C1107" s="1">
        <v>79904</v>
      </c>
    </row>
    <row r="1108" spans="1:3" x14ac:dyDescent="0.25">
      <c r="A1108" s="1">
        <v>90346</v>
      </c>
      <c r="C1108" s="1">
        <v>90346</v>
      </c>
    </row>
    <row r="1109" spans="1:3" x14ac:dyDescent="0.25">
      <c r="A1109" s="1">
        <v>81427</v>
      </c>
      <c r="C1109" s="1">
        <v>81427</v>
      </c>
    </row>
    <row r="1110" spans="1:3" x14ac:dyDescent="0.25">
      <c r="A1110" s="1">
        <v>84062</v>
      </c>
      <c r="C1110" s="1">
        <v>84062</v>
      </c>
    </row>
    <row r="1111" spans="1:3" x14ac:dyDescent="0.25">
      <c r="A1111" s="1">
        <v>80203</v>
      </c>
      <c r="C1111" s="1">
        <v>80203</v>
      </c>
    </row>
    <row r="1112" spans="1:3" x14ac:dyDescent="0.25">
      <c r="A1112" s="1">
        <v>84415</v>
      </c>
      <c r="C1112" s="1">
        <v>84415</v>
      </c>
    </row>
    <row r="1113" spans="1:3" x14ac:dyDescent="0.25">
      <c r="A1113" s="1">
        <v>7918</v>
      </c>
      <c r="C1113" s="1">
        <v>7918</v>
      </c>
    </row>
    <row r="1114" spans="1:3" x14ac:dyDescent="0.25">
      <c r="A1114" s="1">
        <v>91168</v>
      </c>
      <c r="C1114" s="1">
        <v>91168</v>
      </c>
    </row>
    <row r="1115" spans="1:3" x14ac:dyDescent="0.25">
      <c r="A1115" s="1">
        <v>81817</v>
      </c>
      <c r="C1115" s="1">
        <v>81817</v>
      </c>
    </row>
    <row r="1116" spans="1:3" x14ac:dyDescent="0.25">
      <c r="A1116" s="1">
        <v>81758</v>
      </c>
      <c r="C1116" s="1">
        <v>81758</v>
      </c>
    </row>
    <row r="1117" spans="1:3" x14ac:dyDescent="0.25">
      <c r="A1117" s="1">
        <v>80346</v>
      </c>
      <c r="C1117" s="1">
        <v>80346</v>
      </c>
    </row>
    <row r="1118" spans="1:3" x14ac:dyDescent="0.25">
      <c r="A1118" s="1">
        <v>85744</v>
      </c>
      <c r="C1118" s="1">
        <v>85744</v>
      </c>
    </row>
    <row r="1119" spans="1:3" x14ac:dyDescent="0.25">
      <c r="A1119" s="1">
        <v>79586</v>
      </c>
      <c r="C1119" s="1">
        <v>79586</v>
      </c>
    </row>
    <row r="1120" spans="1:3" x14ac:dyDescent="0.25">
      <c r="A1120" s="1">
        <v>83493</v>
      </c>
      <c r="C1120" s="1">
        <v>83493</v>
      </c>
    </row>
    <row r="1121" spans="1:3" x14ac:dyDescent="0.25">
      <c r="A1121" s="1">
        <v>81447</v>
      </c>
      <c r="C1121" s="1">
        <v>81447</v>
      </c>
    </row>
    <row r="1122" spans="1:3" x14ac:dyDescent="0.25">
      <c r="A1122" s="1">
        <v>88475</v>
      </c>
      <c r="C1122" s="1">
        <v>88475</v>
      </c>
    </row>
    <row r="1123" spans="1:3" x14ac:dyDescent="0.25">
      <c r="A1123" s="1">
        <v>80306</v>
      </c>
      <c r="C1123" s="1">
        <v>80306</v>
      </c>
    </row>
    <row r="1124" spans="1:3" x14ac:dyDescent="0.25">
      <c r="A1124" s="1">
        <v>8187</v>
      </c>
      <c r="C1124" s="1">
        <v>8187</v>
      </c>
    </row>
    <row r="1125" spans="1:3" x14ac:dyDescent="0.25">
      <c r="A1125" s="1">
        <v>79593</v>
      </c>
      <c r="C1125" s="1">
        <v>79593</v>
      </c>
    </row>
    <row r="1126" spans="1:3" x14ac:dyDescent="0.25">
      <c r="A1126" s="1">
        <v>90534</v>
      </c>
      <c r="C1126" s="1">
        <v>90534</v>
      </c>
    </row>
    <row r="1127" spans="1:3" x14ac:dyDescent="0.25">
      <c r="A1127" s="1">
        <v>82527</v>
      </c>
      <c r="C1127" s="1">
        <v>82527</v>
      </c>
    </row>
    <row r="1128" spans="1:3" x14ac:dyDescent="0.25">
      <c r="A1128" s="1">
        <v>81688</v>
      </c>
      <c r="C1128" s="1">
        <v>81688</v>
      </c>
    </row>
    <row r="1129" spans="1:3" x14ac:dyDescent="0.25">
      <c r="A1129" s="1">
        <v>79666</v>
      </c>
      <c r="C1129" s="1">
        <v>79666</v>
      </c>
    </row>
    <row r="1130" spans="1:3" x14ac:dyDescent="0.25">
      <c r="A1130" s="1">
        <v>88293</v>
      </c>
      <c r="C1130" s="1">
        <v>88293</v>
      </c>
    </row>
    <row r="1131" spans="1:3" x14ac:dyDescent="0.25">
      <c r="A1131" s="1">
        <v>79346</v>
      </c>
      <c r="C1131" s="1">
        <v>79346</v>
      </c>
    </row>
    <row r="1132" spans="1:3" x14ac:dyDescent="0.25">
      <c r="A1132" s="1">
        <v>86284</v>
      </c>
      <c r="C1132" s="1">
        <v>86284</v>
      </c>
    </row>
    <row r="1133" spans="1:3" x14ac:dyDescent="0.25">
      <c r="A1133" s="1">
        <v>80461</v>
      </c>
      <c r="C1133" s="1">
        <v>80461</v>
      </c>
    </row>
    <row r="1134" spans="1:3" x14ac:dyDescent="0.25">
      <c r="A1134" s="1">
        <v>89547</v>
      </c>
      <c r="C1134" s="1">
        <v>89547</v>
      </c>
    </row>
    <row r="1135" spans="1:3" x14ac:dyDescent="0.25">
      <c r="A1135" s="1">
        <v>83531</v>
      </c>
      <c r="C1135" s="1">
        <v>83531</v>
      </c>
    </row>
    <row r="1136" spans="1:3" x14ac:dyDescent="0.25">
      <c r="A1136" s="1">
        <v>79101</v>
      </c>
      <c r="C1136" s="1">
        <v>79101</v>
      </c>
    </row>
    <row r="1137" spans="1:3" x14ac:dyDescent="0.25">
      <c r="A1137" s="1">
        <v>7953</v>
      </c>
      <c r="C1137" s="1">
        <v>7953</v>
      </c>
    </row>
    <row r="1138" spans="1:3" x14ac:dyDescent="0.25">
      <c r="A1138" s="1">
        <v>90584</v>
      </c>
      <c r="C1138" s="1">
        <v>90584</v>
      </c>
    </row>
    <row r="1139" spans="1:3" x14ac:dyDescent="0.25">
      <c r="A1139" s="1">
        <v>81161</v>
      </c>
      <c r="C1139" s="1">
        <v>81161</v>
      </c>
    </row>
    <row r="1140" spans="1:3" x14ac:dyDescent="0.25">
      <c r="A1140" s="1">
        <v>84302</v>
      </c>
      <c r="C1140" s="1">
        <v>84302</v>
      </c>
    </row>
    <row r="1141" spans="1:3" x14ac:dyDescent="0.25">
      <c r="A1141" s="1">
        <v>82237</v>
      </c>
      <c r="C1141" s="1">
        <v>82237</v>
      </c>
    </row>
    <row r="1142" spans="1:3" x14ac:dyDescent="0.25">
      <c r="A1142" s="1">
        <v>91634</v>
      </c>
      <c r="C1142" s="1">
        <v>91634</v>
      </c>
    </row>
    <row r="1143" spans="1:3" x14ac:dyDescent="0.25">
      <c r="A1143" s="1">
        <v>81699</v>
      </c>
      <c r="C1143" s="1">
        <v>81699</v>
      </c>
    </row>
    <row r="1144" spans="1:3" x14ac:dyDescent="0.25">
      <c r="A1144" s="1">
        <v>80598</v>
      </c>
      <c r="C1144" s="1">
        <v>80598</v>
      </c>
    </row>
    <row r="1145" spans="1:3" x14ac:dyDescent="0.25">
      <c r="A1145" s="1">
        <v>85354</v>
      </c>
      <c r="C1145" s="1">
        <v>85354</v>
      </c>
    </row>
    <row r="1146" spans="1:3" x14ac:dyDescent="0.25">
      <c r="A1146" s="1">
        <v>7936</v>
      </c>
      <c r="C1146" s="1">
        <v>7936</v>
      </c>
    </row>
    <row r="1147" spans="1:3" x14ac:dyDescent="0.25">
      <c r="A1147" s="1">
        <v>80067</v>
      </c>
      <c r="C1147" s="1">
        <v>80067</v>
      </c>
    </row>
    <row r="1148" spans="1:3" x14ac:dyDescent="0.25">
      <c r="A1148" s="1">
        <v>82281</v>
      </c>
      <c r="C1148" s="1">
        <v>82281</v>
      </c>
    </row>
    <row r="1149" spans="1:3" x14ac:dyDescent="0.25">
      <c r="A1149" s="1">
        <v>79924</v>
      </c>
      <c r="C1149" s="1">
        <v>79924</v>
      </c>
    </row>
    <row r="1150" spans="1:3" x14ac:dyDescent="0.25">
      <c r="A1150" s="1">
        <v>84497</v>
      </c>
      <c r="C1150" s="1">
        <v>84497</v>
      </c>
    </row>
    <row r="1151" spans="1:3" x14ac:dyDescent="0.25">
      <c r="A1151" s="1">
        <v>81419</v>
      </c>
      <c r="C1151" s="1">
        <v>81419</v>
      </c>
    </row>
    <row r="1152" spans="1:3" x14ac:dyDescent="0.25">
      <c r="A1152" s="1">
        <v>80535</v>
      </c>
      <c r="C1152" s="1">
        <v>80535</v>
      </c>
    </row>
    <row r="1153" spans="1:3" x14ac:dyDescent="0.25">
      <c r="A1153" s="1">
        <v>81093</v>
      </c>
      <c r="C1153" s="1">
        <v>81093</v>
      </c>
    </row>
    <row r="1154" spans="1:3" x14ac:dyDescent="0.25">
      <c r="A1154" s="1">
        <v>88053</v>
      </c>
      <c r="C1154" s="1">
        <v>88053</v>
      </c>
    </row>
    <row r="1155" spans="1:3" x14ac:dyDescent="0.25">
      <c r="A1155" s="1">
        <v>7882</v>
      </c>
      <c r="C1155" s="1">
        <v>7882</v>
      </c>
    </row>
    <row r="1156" spans="1:3" x14ac:dyDescent="0.25">
      <c r="A1156" s="1">
        <v>88065</v>
      </c>
      <c r="C1156" s="1">
        <v>88065</v>
      </c>
    </row>
    <row r="1157" spans="1:3" x14ac:dyDescent="0.25">
      <c r="A1157" s="1">
        <v>80484</v>
      </c>
      <c r="C1157" s="1">
        <v>80484</v>
      </c>
    </row>
    <row r="1158" spans="1:3" x14ac:dyDescent="0.25">
      <c r="A1158" s="1">
        <v>84882</v>
      </c>
      <c r="C1158" s="1">
        <v>84882</v>
      </c>
    </row>
    <row r="1159" spans="1:3" x14ac:dyDescent="0.25">
      <c r="A1159" s="1">
        <v>8022</v>
      </c>
      <c r="C1159" s="1">
        <v>8022</v>
      </c>
    </row>
    <row r="1160" spans="1:3" x14ac:dyDescent="0.25">
      <c r="A1160" s="1">
        <v>89191</v>
      </c>
      <c r="C1160" s="1">
        <v>89191</v>
      </c>
    </row>
    <row r="1161" spans="1:3" x14ac:dyDescent="0.25">
      <c r="A1161" s="1">
        <v>79787</v>
      </c>
      <c r="C1161" s="1">
        <v>79787</v>
      </c>
    </row>
    <row r="1162" spans="1:3" x14ac:dyDescent="0.25">
      <c r="A1162" s="1">
        <v>87674</v>
      </c>
      <c r="C1162" s="1">
        <v>87674</v>
      </c>
    </row>
    <row r="1163" spans="1:3" x14ac:dyDescent="0.25">
      <c r="A1163" s="1">
        <v>80249</v>
      </c>
      <c r="C1163" s="1">
        <v>80249</v>
      </c>
    </row>
    <row r="1164" spans="1:3" x14ac:dyDescent="0.25">
      <c r="A1164" s="1">
        <v>80594</v>
      </c>
      <c r="C1164" s="1">
        <v>80594</v>
      </c>
    </row>
    <row r="1165" spans="1:3" x14ac:dyDescent="0.25">
      <c r="A1165" s="1">
        <v>80203</v>
      </c>
      <c r="C1165" s="1">
        <v>80203</v>
      </c>
    </row>
    <row r="1166" spans="1:3" x14ac:dyDescent="0.25">
      <c r="A1166" s="1">
        <v>88713</v>
      </c>
      <c r="C1166" s="1">
        <v>88713</v>
      </c>
    </row>
    <row r="1167" spans="1:3" x14ac:dyDescent="0.25">
      <c r="A1167" s="1">
        <v>79886</v>
      </c>
      <c r="C1167" s="1">
        <v>79886</v>
      </c>
    </row>
    <row r="1168" spans="1:3" x14ac:dyDescent="0.25">
      <c r="A1168" s="1">
        <v>86772</v>
      </c>
      <c r="C1168" s="1">
        <v>86772</v>
      </c>
    </row>
    <row r="1169" spans="1:3" x14ac:dyDescent="0.25">
      <c r="A1169" s="1">
        <v>80649</v>
      </c>
      <c r="C1169" s="1">
        <v>80649</v>
      </c>
    </row>
    <row r="1170" spans="1:3" x14ac:dyDescent="0.25">
      <c r="A1170" s="1">
        <v>82502</v>
      </c>
      <c r="C1170" s="1">
        <v>82502</v>
      </c>
    </row>
    <row r="1171" spans="1:3" x14ac:dyDescent="0.25">
      <c r="A1171" s="1">
        <v>81975</v>
      </c>
      <c r="C1171" s="1">
        <v>81975</v>
      </c>
    </row>
    <row r="1172" spans="1:3" x14ac:dyDescent="0.25">
      <c r="A1172" s="1">
        <v>88082</v>
      </c>
      <c r="C1172" s="1">
        <v>88082</v>
      </c>
    </row>
    <row r="1173" spans="1:3" x14ac:dyDescent="0.25">
      <c r="A1173" s="1">
        <v>81701</v>
      </c>
      <c r="C1173" s="1">
        <v>81701</v>
      </c>
    </row>
    <row r="1174" spans="1:3" x14ac:dyDescent="0.25">
      <c r="A1174" s="1">
        <v>82406</v>
      </c>
      <c r="C1174" s="1">
        <v>82406</v>
      </c>
    </row>
    <row r="1175" spans="1:3" x14ac:dyDescent="0.25">
      <c r="A1175" s="1">
        <v>82003</v>
      </c>
      <c r="C1175" s="1">
        <v>82003</v>
      </c>
    </row>
    <row r="1176" spans="1:3" x14ac:dyDescent="0.25">
      <c r="A1176" s="1">
        <v>86063</v>
      </c>
      <c r="C1176" s="1">
        <v>86063</v>
      </c>
    </row>
    <row r="1177" spans="1:3" x14ac:dyDescent="0.25">
      <c r="A1177" s="1">
        <v>84791</v>
      </c>
      <c r="C1177" s="1">
        <v>84791</v>
      </c>
    </row>
    <row r="1178" spans="1:3" x14ac:dyDescent="0.25">
      <c r="A1178" s="1">
        <v>83694</v>
      </c>
      <c r="C1178" s="1">
        <v>83694</v>
      </c>
    </row>
    <row r="1179" spans="1:3" x14ac:dyDescent="0.25">
      <c r="A1179" s="1">
        <v>80176</v>
      </c>
      <c r="C1179" s="1">
        <v>80176</v>
      </c>
    </row>
    <row r="1180" spans="1:3" x14ac:dyDescent="0.25">
      <c r="A1180" s="1">
        <v>81083</v>
      </c>
      <c r="C1180" s="1">
        <v>81083</v>
      </c>
    </row>
    <row r="1181" spans="1:3" x14ac:dyDescent="0.25">
      <c r="A1181" s="1">
        <v>79935</v>
      </c>
      <c r="C1181" s="1">
        <v>79935</v>
      </c>
    </row>
    <row r="1182" spans="1:3" x14ac:dyDescent="0.25">
      <c r="A1182" s="1">
        <v>8776</v>
      </c>
      <c r="C1182" s="1">
        <v>8776</v>
      </c>
    </row>
    <row r="1183" spans="1:3" x14ac:dyDescent="0.25">
      <c r="A1183" s="1">
        <v>80342</v>
      </c>
      <c r="C1183" s="1">
        <v>80342</v>
      </c>
    </row>
    <row r="1184" spans="1:3" x14ac:dyDescent="0.25">
      <c r="A1184" s="1">
        <v>86843</v>
      </c>
      <c r="C1184" s="1">
        <v>86843</v>
      </c>
    </row>
    <row r="1185" spans="1:3" x14ac:dyDescent="0.25">
      <c r="A1185" s="1">
        <v>81142</v>
      </c>
      <c r="C1185" s="1">
        <v>81142</v>
      </c>
    </row>
    <row r="1186" spans="1:3" x14ac:dyDescent="0.25">
      <c r="A1186" s="1">
        <v>88924</v>
      </c>
      <c r="C1186" s="1">
        <v>88924</v>
      </c>
    </row>
    <row r="1187" spans="1:3" x14ac:dyDescent="0.25">
      <c r="A1187" s="1">
        <v>81393</v>
      </c>
      <c r="C1187" s="1">
        <v>81393</v>
      </c>
    </row>
    <row r="1188" spans="1:3" x14ac:dyDescent="0.25">
      <c r="A1188" s="1">
        <v>80105</v>
      </c>
      <c r="C1188" s="1">
        <v>80105</v>
      </c>
    </row>
    <row r="1189" spans="1:3" x14ac:dyDescent="0.25">
      <c r="A1189" s="1">
        <v>79582</v>
      </c>
      <c r="C1189" s="1">
        <v>79582</v>
      </c>
    </row>
    <row r="1190" spans="1:3" x14ac:dyDescent="0.25">
      <c r="A1190" s="1">
        <v>89319</v>
      </c>
      <c r="C1190" s="1">
        <v>89319</v>
      </c>
    </row>
    <row r="1191" spans="1:3" x14ac:dyDescent="0.25">
      <c r="A1191" s="1">
        <v>79835</v>
      </c>
      <c r="C1191" s="1">
        <v>79835</v>
      </c>
    </row>
    <row r="1192" spans="1:3" x14ac:dyDescent="0.25">
      <c r="A1192" s="1">
        <v>87181</v>
      </c>
      <c r="C1192" s="1">
        <v>87181</v>
      </c>
    </row>
    <row r="1193" spans="1:3" x14ac:dyDescent="0.25">
      <c r="A1193" s="1">
        <v>81397</v>
      </c>
      <c r="C1193" s="1">
        <v>81397</v>
      </c>
    </row>
    <row r="1194" spans="1:3" x14ac:dyDescent="0.25">
      <c r="A1194" s="1">
        <v>85195</v>
      </c>
      <c r="C1194" s="1">
        <v>85195</v>
      </c>
    </row>
    <row r="1195" spans="1:3" x14ac:dyDescent="0.25">
      <c r="A1195" s="1">
        <v>80026</v>
      </c>
      <c r="C1195" s="1">
        <v>80026</v>
      </c>
    </row>
    <row r="1196" spans="1:3" x14ac:dyDescent="0.25">
      <c r="A1196" s="1">
        <v>8622</v>
      </c>
      <c r="C1196" s="1">
        <v>8622</v>
      </c>
    </row>
    <row r="1197" spans="1:3" x14ac:dyDescent="0.25">
      <c r="A1197" s="1">
        <v>78385</v>
      </c>
      <c r="C1197" s="1">
        <v>78385</v>
      </c>
    </row>
    <row r="1198" spans="1:3" x14ac:dyDescent="0.25">
      <c r="A1198" s="1">
        <v>89022</v>
      </c>
      <c r="C1198" s="1">
        <v>89022</v>
      </c>
    </row>
    <row r="1199" spans="1:3" x14ac:dyDescent="0.25">
      <c r="A1199" s="1">
        <v>81013</v>
      </c>
      <c r="C1199" s="1">
        <v>81013</v>
      </c>
    </row>
    <row r="1200" spans="1:3" x14ac:dyDescent="0.25">
      <c r="A1200" s="1">
        <v>82899</v>
      </c>
      <c r="C1200" s="1">
        <v>82899</v>
      </c>
    </row>
    <row r="1201" spans="1:3" x14ac:dyDescent="0.25">
      <c r="A1201" s="1">
        <v>79908</v>
      </c>
      <c r="C1201" s="1">
        <v>79908</v>
      </c>
    </row>
    <row r="1202" spans="1:3" x14ac:dyDescent="0.25">
      <c r="A1202" s="1">
        <v>8901</v>
      </c>
      <c r="C1202" s="1">
        <v>8901</v>
      </c>
    </row>
    <row r="1203" spans="1:3" x14ac:dyDescent="0.25">
      <c r="A1203" s="1">
        <v>86774</v>
      </c>
      <c r="C1203" s="1">
        <v>86774</v>
      </c>
    </row>
    <row r="1204" spans="1:3" x14ac:dyDescent="0.25">
      <c r="A1204" s="1">
        <v>90398</v>
      </c>
      <c r="C1204" s="1">
        <v>90398</v>
      </c>
    </row>
    <row r="1205" spans="1:3" x14ac:dyDescent="0.25">
      <c r="A1205" s="1">
        <v>87271</v>
      </c>
      <c r="C1205" s="1">
        <v>87271</v>
      </c>
    </row>
    <row r="1206" spans="1:3" x14ac:dyDescent="0.25">
      <c r="A1206" s="1">
        <v>81006</v>
      </c>
      <c r="C1206" s="1">
        <v>81006</v>
      </c>
    </row>
    <row r="1207" spans="1:3" x14ac:dyDescent="0.25">
      <c r="A1207" s="1">
        <v>85848</v>
      </c>
      <c r="C1207" s="1">
        <v>85848</v>
      </c>
    </row>
    <row r="1208" spans="1:3" x14ac:dyDescent="0.25">
      <c r="A1208" s="1">
        <v>80345</v>
      </c>
      <c r="C1208" s="1">
        <v>80345</v>
      </c>
    </row>
    <row r="1209" spans="1:3" x14ac:dyDescent="0.25">
      <c r="A1209" s="1">
        <v>86582</v>
      </c>
      <c r="C1209" s="1">
        <v>86582</v>
      </c>
    </row>
    <row r="1210" spans="1:3" x14ac:dyDescent="0.25">
      <c r="A1210" s="1">
        <v>79303</v>
      </c>
      <c r="C1210" s="1">
        <v>79303</v>
      </c>
    </row>
    <row r="1211" spans="1:3" x14ac:dyDescent="0.25">
      <c r="A1211" s="1">
        <v>87219</v>
      </c>
      <c r="C1211" s="1">
        <v>87219</v>
      </c>
    </row>
    <row r="1212" spans="1:3" x14ac:dyDescent="0.25">
      <c r="A1212" s="1">
        <v>79497</v>
      </c>
      <c r="C1212" s="1">
        <v>79497</v>
      </c>
    </row>
    <row r="1213" spans="1:3" x14ac:dyDescent="0.25">
      <c r="A1213" s="1">
        <v>86791</v>
      </c>
      <c r="C1213" s="1">
        <v>86791</v>
      </c>
    </row>
    <row r="1214" spans="1:3" x14ac:dyDescent="0.25">
      <c r="A1214" s="1">
        <v>79285</v>
      </c>
      <c r="C1214" s="1">
        <v>79285</v>
      </c>
    </row>
    <row r="1215" spans="1:3" x14ac:dyDescent="0.25">
      <c r="A1215" s="1">
        <v>85894</v>
      </c>
      <c r="C1215" s="1">
        <v>85894</v>
      </c>
    </row>
    <row r="1216" spans="1:3" x14ac:dyDescent="0.25">
      <c r="A1216" s="1">
        <v>7855</v>
      </c>
      <c r="C1216" s="1">
        <v>7855</v>
      </c>
    </row>
    <row r="1217" spans="1:3" x14ac:dyDescent="0.25">
      <c r="A1217" s="1">
        <v>89559</v>
      </c>
      <c r="C1217" s="1">
        <v>89559</v>
      </c>
    </row>
    <row r="1218" spans="1:3" x14ac:dyDescent="0.25">
      <c r="A1218" s="1">
        <v>79024</v>
      </c>
      <c r="C1218" s="1">
        <v>79024</v>
      </c>
    </row>
    <row r="1219" spans="1:3" x14ac:dyDescent="0.25">
      <c r="A1219" s="1">
        <v>87652</v>
      </c>
      <c r="C1219" s="1">
        <v>87652</v>
      </c>
    </row>
    <row r="1220" spans="1:3" x14ac:dyDescent="0.25">
      <c r="A1220" s="1">
        <v>79469</v>
      </c>
      <c r="C1220" s="1">
        <v>79469</v>
      </c>
    </row>
    <row r="1221" spans="1:3" x14ac:dyDescent="0.25">
      <c r="A1221" s="1">
        <v>86971</v>
      </c>
      <c r="C1221" s="1">
        <v>86971</v>
      </c>
    </row>
    <row r="1222" spans="1:3" x14ac:dyDescent="0.25">
      <c r="A1222" s="1">
        <v>8299</v>
      </c>
      <c r="C1222" s="1">
        <v>8299</v>
      </c>
    </row>
    <row r="1223" spans="1:3" x14ac:dyDescent="0.25">
      <c r="A1223" s="1">
        <v>91277</v>
      </c>
      <c r="C1223" s="1">
        <v>91277</v>
      </c>
    </row>
    <row r="1224" spans="1:3" x14ac:dyDescent="0.25">
      <c r="A1224" s="1">
        <v>78193</v>
      </c>
      <c r="C1224" s="1">
        <v>78193</v>
      </c>
    </row>
    <row r="1225" spans="1:3" x14ac:dyDescent="0.25">
      <c r="A1225" s="1">
        <v>89969</v>
      </c>
      <c r="C1225" s="1">
        <v>89969</v>
      </c>
    </row>
    <row r="1226" spans="1:3" x14ac:dyDescent="0.25">
      <c r="A1226" s="1">
        <v>78465</v>
      </c>
      <c r="C1226" s="1">
        <v>78465</v>
      </c>
    </row>
    <row r="1227" spans="1:3" x14ac:dyDescent="0.25">
      <c r="A1227" s="1">
        <v>85616</v>
      </c>
      <c r="C1227" s="1">
        <v>85616</v>
      </c>
    </row>
    <row r="1228" spans="1:3" x14ac:dyDescent="0.25">
      <c r="A1228" s="1">
        <v>78983</v>
      </c>
      <c r="C1228" s="1">
        <v>78983</v>
      </c>
    </row>
    <row r="1229" spans="1:3" x14ac:dyDescent="0.25">
      <c r="A1229" s="1">
        <v>92585</v>
      </c>
      <c r="C1229" s="1">
        <v>92585</v>
      </c>
    </row>
    <row r="1230" spans="1:3" x14ac:dyDescent="0.25">
      <c r="A1230" s="1">
        <v>82065</v>
      </c>
      <c r="C1230" s="1">
        <v>82065</v>
      </c>
    </row>
    <row r="1231" spans="1:3" x14ac:dyDescent="0.25">
      <c r="A1231" s="1">
        <v>84593</v>
      </c>
      <c r="C1231" s="1">
        <v>84593</v>
      </c>
    </row>
    <row r="1232" spans="1:3" x14ac:dyDescent="0.25">
      <c r="A1232" s="1">
        <v>80839</v>
      </c>
      <c r="C1232" s="1">
        <v>80839</v>
      </c>
    </row>
    <row r="1233" spans="1:3" x14ac:dyDescent="0.25">
      <c r="A1233" s="1">
        <v>85194</v>
      </c>
      <c r="C1233" s="1">
        <v>85194</v>
      </c>
    </row>
    <row r="1234" spans="1:3" x14ac:dyDescent="0.25">
      <c r="A1234" s="1">
        <v>78455</v>
      </c>
      <c r="C1234" s="1">
        <v>78455</v>
      </c>
    </row>
    <row r="1235" spans="1:3" x14ac:dyDescent="0.25">
      <c r="A1235" s="1">
        <v>87321</v>
      </c>
      <c r="C1235" s="1">
        <v>87321</v>
      </c>
    </row>
    <row r="1236" spans="1:3" x14ac:dyDescent="0.25">
      <c r="A1236" s="1">
        <v>81582</v>
      </c>
      <c r="C1236" s="1">
        <v>81582</v>
      </c>
    </row>
    <row r="1237" spans="1:3" x14ac:dyDescent="0.25">
      <c r="A1237" s="1">
        <v>85749</v>
      </c>
      <c r="C1237" s="1">
        <v>85749</v>
      </c>
    </row>
    <row r="1238" spans="1:3" x14ac:dyDescent="0.25">
      <c r="A1238" s="1">
        <v>78831</v>
      </c>
      <c r="C1238" s="1">
        <v>78831</v>
      </c>
    </row>
    <row r="1239" spans="1:3" x14ac:dyDescent="0.25">
      <c r="A1239" s="1">
        <v>85609</v>
      </c>
      <c r="C1239" s="1">
        <v>85609</v>
      </c>
    </row>
    <row r="1240" spans="1:3" x14ac:dyDescent="0.25">
      <c r="A1240" s="1">
        <v>79141</v>
      </c>
      <c r="C1240" s="1">
        <v>79141</v>
      </c>
    </row>
    <row r="1241" spans="1:3" x14ac:dyDescent="0.25">
      <c r="A1241" s="1">
        <v>92603</v>
      </c>
      <c r="C1241" s="1">
        <v>92603</v>
      </c>
    </row>
    <row r="1242" spans="1:3" x14ac:dyDescent="0.25">
      <c r="A1242" s="1">
        <v>81373</v>
      </c>
      <c r="C1242" s="1">
        <v>81373</v>
      </c>
    </row>
    <row r="1243" spans="1:3" x14ac:dyDescent="0.25">
      <c r="A1243" s="1">
        <v>87562</v>
      </c>
      <c r="C1243" s="1">
        <v>87562</v>
      </c>
    </row>
    <row r="1244" spans="1:3" x14ac:dyDescent="0.25">
      <c r="A1244" s="1">
        <v>83009</v>
      </c>
      <c r="C1244" s="1">
        <v>83009</v>
      </c>
    </row>
    <row r="1245" spans="1:3" x14ac:dyDescent="0.25">
      <c r="A1245" s="1">
        <v>89847</v>
      </c>
      <c r="C1245" s="1">
        <v>89847</v>
      </c>
    </row>
    <row r="1246" spans="1:3" x14ac:dyDescent="0.25">
      <c r="A1246" s="1">
        <v>78444</v>
      </c>
      <c r="C1246" s="1">
        <v>78444</v>
      </c>
    </row>
    <row r="1247" spans="1:3" x14ac:dyDescent="0.25">
      <c r="A1247" s="1">
        <v>85949</v>
      </c>
      <c r="C1247" s="1">
        <v>85949</v>
      </c>
    </row>
    <row r="1248" spans="1:3" x14ac:dyDescent="0.25">
      <c r="A1248" s="1">
        <v>81652</v>
      </c>
      <c r="C1248" s="1">
        <v>81652</v>
      </c>
    </row>
    <row r="1249" spans="1:3" x14ac:dyDescent="0.25">
      <c r="A1249" s="1">
        <v>91059</v>
      </c>
      <c r="C1249" s="1">
        <v>91059</v>
      </c>
    </row>
    <row r="1250" spans="1:3" x14ac:dyDescent="0.25">
      <c r="A1250" s="1">
        <v>79075</v>
      </c>
      <c r="C1250" s="1">
        <v>79075</v>
      </c>
    </row>
    <row r="1251" spans="1:3" x14ac:dyDescent="0.25">
      <c r="A1251" s="1">
        <v>9085</v>
      </c>
      <c r="C1251" s="1">
        <v>9085</v>
      </c>
    </row>
    <row r="1252" spans="1:3" x14ac:dyDescent="0.25">
      <c r="A1252" s="1">
        <v>79471</v>
      </c>
      <c r="C1252" s="1">
        <v>79471</v>
      </c>
    </row>
    <row r="1253" spans="1:3" x14ac:dyDescent="0.25">
      <c r="A1253" s="1">
        <v>86444</v>
      </c>
      <c r="C1253" s="1">
        <v>86444</v>
      </c>
    </row>
    <row r="1254" spans="1:3" x14ac:dyDescent="0.25">
      <c r="A1254" s="1">
        <v>78255</v>
      </c>
      <c r="C1254" s="1">
        <v>78255</v>
      </c>
    </row>
    <row r="1255" spans="1:3" x14ac:dyDescent="0.25">
      <c r="A1255" s="1">
        <v>95142</v>
      </c>
      <c r="C1255" s="1">
        <v>95142</v>
      </c>
    </row>
    <row r="1256" spans="1:3" x14ac:dyDescent="0.25">
      <c r="A1256" s="1">
        <v>79789</v>
      </c>
      <c r="C1256" s="1">
        <v>79789</v>
      </c>
    </row>
    <row r="1257" spans="1:3" x14ac:dyDescent="0.25">
      <c r="A1257" s="1">
        <v>85116</v>
      </c>
      <c r="C1257" s="1">
        <v>85116</v>
      </c>
    </row>
    <row r="1258" spans="1:3" x14ac:dyDescent="0.25">
      <c r="A1258" s="1">
        <v>78858</v>
      </c>
      <c r="C1258" s="1">
        <v>78858</v>
      </c>
    </row>
    <row r="1259" spans="1:3" x14ac:dyDescent="0.25">
      <c r="A1259" s="1">
        <v>91255</v>
      </c>
      <c r="C1259" s="1">
        <v>91255</v>
      </c>
    </row>
    <row r="1260" spans="1:3" x14ac:dyDescent="0.25">
      <c r="A1260" s="1">
        <v>7862</v>
      </c>
      <c r="C1260" s="1">
        <v>7862</v>
      </c>
    </row>
    <row r="1261" spans="1:3" x14ac:dyDescent="0.25">
      <c r="A1261" s="1">
        <v>85063</v>
      </c>
      <c r="C1261" s="1">
        <v>85063</v>
      </c>
    </row>
    <row r="1262" spans="1:3" x14ac:dyDescent="0.25">
      <c r="A1262" s="1">
        <v>80349</v>
      </c>
      <c r="C1262" s="1">
        <v>80349</v>
      </c>
    </row>
    <row r="1263" spans="1:3" x14ac:dyDescent="0.25">
      <c r="A1263" s="1">
        <v>8656</v>
      </c>
      <c r="C1263" s="1">
        <v>8656</v>
      </c>
    </row>
    <row r="1264" spans="1:3" x14ac:dyDescent="0.25">
      <c r="A1264" s="1">
        <v>79328</v>
      </c>
      <c r="C1264" s="1">
        <v>79328</v>
      </c>
    </row>
    <row r="1265" spans="1:3" x14ac:dyDescent="0.25">
      <c r="A1265" s="1">
        <v>9444</v>
      </c>
      <c r="C1265" s="1">
        <v>9444</v>
      </c>
    </row>
    <row r="1266" spans="1:3" x14ac:dyDescent="0.25">
      <c r="A1266" s="1">
        <v>78853</v>
      </c>
      <c r="C1266" s="1">
        <v>78853</v>
      </c>
    </row>
    <row r="1267" spans="1:3" x14ac:dyDescent="0.25">
      <c r="A1267" s="1">
        <v>90856</v>
      </c>
      <c r="C1267" s="1">
        <v>90856</v>
      </c>
    </row>
    <row r="1268" spans="1:3" x14ac:dyDescent="0.25">
      <c r="A1268" s="1">
        <v>82639</v>
      </c>
      <c r="C1268" s="1">
        <v>82639</v>
      </c>
    </row>
    <row r="1269" spans="1:3" x14ac:dyDescent="0.25">
      <c r="A1269" s="1">
        <v>89525</v>
      </c>
      <c r="C1269" s="1">
        <v>89525</v>
      </c>
    </row>
    <row r="1270" spans="1:3" x14ac:dyDescent="0.25">
      <c r="A1270" s="1">
        <v>80784</v>
      </c>
      <c r="C1270" s="1">
        <v>80784</v>
      </c>
    </row>
    <row r="1271" spans="1:3" x14ac:dyDescent="0.25">
      <c r="A1271" s="1">
        <v>88788</v>
      </c>
      <c r="C1271" s="1">
        <v>88788</v>
      </c>
    </row>
    <row r="1272" spans="1:3" x14ac:dyDescent="0.25">
      <c r="A1272" s="1">
        <v>80092</v>
      </c>
      <c r="C1272" s="1">
        <v>80092</v>
      </c>
    </row>
    <row r="1273" spans="1:3" x14ac:dyDescent="0.25">
      <c r="A1273" s="1">
        <v>85835</v>
      </c>
      <c r="C1273" s="1">
        <v>85835</v>
      </c>
    </row>
    <row r="1274" spans="1:3" x14ac:dyDescent="0.25">
      <c r="A1274" s="1">
        <v>80417</v>
      </c>
      <c r="C1274" s="1">
        <v>80417</v>
      </c>
    </row>
    <row r="1275" spans="1:3" x14ac:dyDescent="0.25">
      <c r="A1275" s="1">
        <v>81796</v>
      </c>
      <c r="C1275" s="1">
        <v>81796</v>
      </c>
    </row>
    <row r="1276" spans="1:3" x14ac:dyDescent="0.25">
      <c r="A1276" s="1">
        <v>78273</v>
      </c>
      <c r="C1276" s="1">
        <v>78273</v>
      </c>
    </row>
    <row r="1277" spans="1:3" x14ac:dyDescent="0.25">
      <c r="A1277" s="1">
        <v>89269</v>
      </c>
      <c r="C1277" s="1">
        <v>89269</v>
      </c>
    </row>
    <row r="1278" spans="1:3" x14ac:dyDescent="0.25">
      <c r="A1278" s="1">
        <v>79895</v>
      </c>
      <c r="C1278" s="1">
        <v>79895</v>
      </c>
    </row>
    <row r="1279" spans="1:3" x14ac:dyDescent="0.25">
      <c r="A1279" s="1">
        <v>89226</v>
      </c>
      <c r="C1279" s="1">
        <v>89226</v>
      </c>
    </row>
    <row r="1280" spans="1:3" x14ac:dyDescent="0.25">
      <c r="A1280" s="1">
        <v>82348</v>
      </c>
      <c r="C1280" s="1">
        <v>82348</v>
      </c>
    </row>
    <row r="1281" spans="1:3" x14ac:dyDescent="0.25">
      <c r="A1281" s="1">
        <v>86303</v>
      </c>
      <c r="C1281" s="1">
        <v>86303</v>
      </c>
    </row>
    <row r="1282" spans="1:3" x14ac:dyDescent="0.25">
      <c r="A1282" s="1">
        <v>79856</v>
      </c>
      <c r="C1282" s="1">
        <v>79856</v>
      </c>
    </row>
    <row r="1283" spans="1:3" x14ac:dyDescent="0.25">
      <c r="A1283" s="1">
        <v>82407</v>
      </c>
      <c r="C1283" s="1">
        <v>82407</v>
      </c>
    </row>
    <row r="1284" spans="1:3" x14ac:dyDescent="0.25">
      <c r="A1284" s="1">
        <v>81672</v>
      </c>
      <c r="C1284" s="1">
        <v>81672</v>
      </c>
    </row>
    <row r="1285" spans="1:3" x14ac:dyDescent="0.25">
      <c r="A1285" s="1">
        <v>82992</v>
      </c>
      <c r="C1285" s="1">
        <v>82992</v>
      </c>
    </row>
    <row r="1286" spans="1:3" x14ac:dyDescent="0.25">
      <c r="A1286" s="1">
        <v>79867</v>
      </c>
      <c r="C1286" s="1">
        <v>79867</v>
      </c>
    </row>
    <row r="1287" spans="1:3" x14ac:dyDescent="0.25">
      <c r="A1287" s="1">
        <v>88984</v>
      </c>
      <c r="C1287" s="1">
        <v>88984</v>
      </c>
    </row>
    <row r="1288" spans="1:3" x14ac:dyDescent="0.25">
      <c r="A1288" s="1">
        <v>85355</v>
      </c>
      <c r="C1288" s="1">
        <v>85355</v>
      </c>
    </row>
    <row r="1289" spans="1:3" x14ac:dyDescent="0.25">
      <c r="A1289" s="1">
        <v>79387</v>
      </c>
      <c r="C1289" s="1">
        <v>79387</v>
      </c>
    </row>
    <row r="1290" spans="1:3" x14ac:dyDescent="0.25">
      <c r="A1290" s="1">
        <v>79554</v>
      </c>
      <c r="C1290" s="1">
        <v>79554</v>
      </c>
    </row>
    <row r="1291" spans="1:3" x14ac:dyDescent="0.25">
      <c r="A1291" s="1">
        <v>88238</v>
      </c>
      <c r="C1291" s="1">
        <v>88238</v>
      </c>
    </row>
    <row r="1292" spans="1:3" x14ac:dyDescent="0.25">
      <c r="A1292" s="1">
        <v>80573</v>
      </c>
      <c r="C1292" s="1">
        <v>80573</v>
      </c>
    </row>
    <row r="1293" spans="1:3" x14ac:dyDescent="0.25">
      <c r="A1293" s="1">
        <v>85339</v>
      </c>
      <c r="C1293" s="1">
        <v>85339</v>
      </c>
    </row>
    <row r="1294" spans="1:3" x14ac:dyDescent="0.25">
      <c r="A1294" s="1">
        <v>79239</v>
      </c>
      <c r="C1294" s="1">
        <v>79239</v>
      </c>
    </row>
    <row r="1295" spans="1:3" x14ac:dyDescent="0.25">
      <c r="A1295" s="1">
        <v>87029</v>
      </c>
      <c r="C1295" s="1">
        <v>87029</v>
      </c>
    </row>
    <row r="1296" spans="1:3" x14ac:dyDescent="0.25">
      <c r="A1296" s="1">
        <v>78878</v>
      </c>
      <c r="C1296" s="1">
        <v>78878</v>
      </c>
    </row>
    <row r="1297" spans="1:3" x14ac:dyDescent="0.25">
      <c r="A1297" s="1">
        <v>90209</v>
      </c>
      <c r="C1297" s="1">
        <v>90209</v>
      </c>
    </row>
    <row r="1298" spans="1:3" x14ac:dyDescent="0.25">
      <c r="A1298" s="1">
        <v>79771</v>
      </c>
      <c r="C1298" s="1">
        <v>79771</v>
      </c>
    </row>
    <row r="1299" spans="1:3" x14ac:dyDescent="0.25">
      <c r="A1299" s="1">
        <v>82307</v>
      </c>
      <c r="C1299" s="1">
        <v>82307</v>
      </c>
    </row>
    <row r="1300" spans="1:3" x14ac:dyDescent="0.25">
      <c r="A1300" s="1">
        <v>80098</v>
      </c>
      <c r="C1300" s="1">
        <v>80098</v>
      </c>
    </row>
    <row r="1301" spans="1:3" x14ac:dyDescent="0.25">
      <c r="A1301" s="1">
        <v>87631</v>
      </c>
      <c r="C1301" s="1">
        <v>87631</v>
      </c>
    </row>
    <row r="1302" spans="1:3" x14ac:dyDescent="0.25">
      <c r="A1302" s="1">
        <v>82782</v>
      </c>
      <c r="C1302" s="1">
        <v>82782</v>
      </c>
    </row>
    <row r="1303" spans="1:3" x14ac:dyDescent="0.25">
      <c r="A1303" s="1">
        <v>83391</v>
      </c>
      <c r="C1303" s="1">
        <v>83391</v>
      </c>
    </row>
    <row r="1304" spans="1:3" x14ac:dyDescent="0.25">
      <c r="A1304" s="1">
        <v>79653</v>
      </c>
      <c r="C1304" s="1">
        <v>79653</v>
      </c>
    </row>
    <row r="1305" spans="1:3" x14ac:dyDescent="0.25">
      <c r="A1305" s="1">
        <v>91861</v>
      </c>
      <c r="C1305" s="1">
        <v>91861</v>
      </c>
    </row>
    <row r="1306" spans="1:3" x14ac:dyDescent="0.25">
      <c r="A1306" s="1">
        <v>8012</v>
      </c>
      <c r="C1306" s="1">
        <v>8012</v>
      </c>
    </row>
    <row r="1307" spans="1:3" x14ac:dyDescent="0.25">
      <c r="A1307" s="1">
        <v>82511</v>
      </c>
      <c r="C1307" s="1">
        <v>82511</v>
      </c>
    </row>
    <row r="1308" spans="1:3" x14ac:dyDescent="0.25">
      <c r="A1308" s="1">
        <v>80967</v>
      </c>
      <c r="C1308" s="1">
        <v>80967</v>
      </c>
    </row>
    <row r="1309" spans="1:3" x14ac:dyDescent="0.25">
      <c r="A1309" s="1">
        <v>8559</v>
      </c>
      <c r="C1309" s="1">
        <v>8559</v>
      </c>
    </row>
    <row r="1310" spans="1:3" x14ac:dyDescent="0.25">
      <c r="A1310" s="1">
        <v>81485</v>
      </c>
      <c r="C1310" s="1">
        <v>81485</v>
      </c>
    </row>
    <row r="1311" spans="1:3" x14ac:dyDescent="0.25">
      <c r="A1311" s="1">
        <v>86462</v>
      </c>
      <c r="C1311" s="1">
        <v>86462</v>
      </c>
    </row>
    <row r="1312" spans="1:3" x14ac:dyDescent="0.25">
      <c r="A1312" s="1">
        <v>8621</v>
      </c>
      <c r="C1312" s="1">
        <v>8621</v>
      </c>
    </row>
    <row r="1313" spans="1:3" x14ac:dyDescent="0.25">
      <c r="A1313" s="1">
        <v>79707</v>
      </c>
      <c r="C1313" s="1">
        <v>79707</v>
      </c>
    </row>
    <row r="1314" spans="1:3" x14ac:dyDescent="0.25">
      <c r="A1314" s="1">
        <v>81008</v>
      </c>
      <c r="C1314" s="1">
        <v>81008</v>
      </c>
    </row>
    <row r="1315" spans="1:3" x14ac:dyDescent="0.25">
      <c r="A1315" s="1">
        <v>87772</v>
      </c>
      <c r="C1315" s="1">
        <v>87772</v>
      </c>
    </row>
    <row r="1316" spans="1:3" x14ac:dyDescent="0.25">
      <c r="A1316" s="1">
        <v>80807</v>
      </c>
      <c r="C1316" s="1">
        <v>80807</v>
      </c>
    </row>
    <row r="1317" spans="1:3" x14ac:dyDescent="0.25">
      <c r="A1317" s="1">
        <v>81363</v>
      </c>
      <c r="C1317" s="1">
        <v>81363</v>
      </c>
    </row>
    <row r="1318" spans="1:3" x14ac:dyDescent="0.25">
      <c r="A1318" s="1">
        <v>80229</v>
      </c>
      <c r="C1318" s="1">
        <v>80229</v>
      </c>
    </row>
    <row r="1319" spans="1:3" x14ac:dyDescent="0.25">
      <c r="A1319" s="1">
        <v>85849</v>
      </c>
      <c r="C1319" s="1">
        <v>85849</v>
      </c>
    </row>
    <row r="1320" spans="1:3" x14ac:dyDescent="0.25">
      <c r="A1320" s="1">
        <v>84019</v>
      </c>
      <c r="C1320" s="1">
        <v>84019</v>
      </c>
    </row>
    <row r="1321" spans="1:3" x14ac:dyDescent="0.25">
      <c r="A1321" s="1">
        <v>83176</v>
      </c>
      <c r="C1321" s="1">
        <v>83176</v>
      </c>
    </row>
    <row r="1322" spans="1:3" x14ac:dyDescent="0.25">
      <c r="A1322" s="1">
        <v>84425</v>
      </c>
      <c r="C1322" s="1">
        <v>84425</v>
      </c>
    </row>
    <row r="1323" spans="1:3" x14ac:dyDescent="0.25">
      <c r="A1323" s="1">
        <v>84221</v>
      </c>
      <c r="C1323" s="1">
        <v>84221</v>
      </c>
    </row>
    <row r="1324" spans="1:3" x14ac:dyDescent="0.25">
      <c r="A1324" s="1">
        <v>80093</v>
      </c>
      <c r="C1324" s="1">
        <v>80093</v>
      </c>
    </row>
    <row r="1325" spans="1:3" x14ac:dyDescent="0.25">
      <c r="A1325" s="1">
        <v>83157</v>
      </c>
      <c r="C1325" s="1">
        <v>83157</v>
      </c>
    </row>
    <row r="1326" spans="1:3" x14ac:dyDescent="0.25">
      <c r="A1326" s="1">
        <v>7966</v>
      </c>
      <c r="C1326" s="1">
        <v>7966</v>
      </c>
    </row>
    <row r="1327" spans="1:3" x14ac:dyDescent="0.25">
      <c r="A1327" s="1">
        <v>88144</v>
      </c>
      <c r="C1327" s="1">
        <v>88144</v>
      </c>
    </row>
    <row r="1328" spans="1:3" x14ac:dyDescent="0.25">
      <c r="A1328" s="1">
        <v>81858</v>
      </c>
      <c r="C1328" s="1">
        <v>81858</v>
      </c>
    </row>
    <row r="1329" spans="1:3" x14ac:dyDescent="0.25">
      <c r="A1329" s="1">
        <v>80872</v>
      </c>
      <c r="C1329" s="1">
        <v>80872</v>
      </c>
    </row>
    <row r="1330" spans="1:3" x14ac:dyDescent="0.25">
      <c r="A1330" s="1">
        <v>79984</v>
      </c>
      <c r="C1330" s="1">
        <v>79984</v>
      </c>
    </row>
    <row r="1331" spans="1:3" x14ac:dyDescent="0.25">
      <c r="A1331" s="1">
        <v>88531</v>
      </c>
      <c r="C1331" s="1">
        <v>88531</v>
      </c>
    </row>
    <row r="1332" spans="1:3" x14ac:dyDescent="0.25">
      <c r="A1332" s="1">
        <v>83692</v>
      </c>
      <c r="C1332" s="1">
        <v>83692</v>
      </c>
    </row>
    <row r="1333" spans="1:3" x14ac:dyDescent="0.25">
      <c r="A1333" s="1">
        <v>84432</v>
      </c>
      <c r="C1333" s="1">
        <v>84432</v>
      </c>
    </row>
    <row r="1334" spans="1:3" x14ac:dyDescent="0.25">
      <c r="A1334" s="1">
        <v>81308</v>
      </c>
      <c r="C1334" s="1">
        <v>81308</v>
      </c>
    </row>
    <row r="1335" spans="1:3" x14ac:dyDescent="0.25">
      <c r="A1335" s="1">
        <v>82074</v>
      </c>
      <c r="C1335" s="1">
        <v>82074</v>
      </c>
    </row>
    <row r="1336" spans="1:3" x14ac:dyDescent="0.25">
      <c r="A1336" s="1">
        <v>84353</v>
      </c>
      <c r="C1336" s="1">
        <v>84353</v>
      </c>
    </row>
    <row r="1337" spans="1:3" x14ac:dyDescent="0.25">
      <c r="A1337" s="1">
        <v>89131</v>
      </c>
      <c r="C1337" s="1">
        <v>89131</v>
      </c>
    </row>
    <row r="1338" spans="1:3" x14ac:dyDescent="0.25">
      <c r="A1338" s="1">
        <v>80465</v>
      </c>
      <c r="C1338" s="1">
        <v>80465</v>
      </c>
    </row>
    <row r="1339" spans="1:3" x14ac:dyDescent="0.25">
      <c r="A1339" s="1">
        <v>80853</v>
      </c>
      <c r="C1339" s="1">
        <v>80853</v>
      </c>
    </row>
    <row r="1340" spans="1:3" x14ac:dyDescent="0.25">
      <c r="A1340" s="1">
        <v>80983</v>
      </c>
      <c r="C1340" s="1">
        <v>80983</v>
      </c>
    </row>
    <row r="1341" spans="1:3" x14ac:dyDescent="0.25">
      <c r="A1341" s="1">
        <v>8487</v>
      </c>
      <c r="C1341" s="1">
        <v>8487</v>
      </c>
    </row>
    <row r="1342" spans="1:3" x14ac:dyDescent="0.25">
      <c r="A1342" s="1">
        <v>85259</v>
      </c>
      <c r="C1342" s="1">
        <v>85259</v>
      </c>
    </row>
    <row r="1343" spans="1:3" x14ac:dyDescent="0.25">
      <c r="A1343" t="s">
        <v>9</v>
      </c>
      <c r="C1343" t="s">
        <v>9</v>
      </c>
    </row>
    <row r="1344" spans="1:3" x14ac:dyDescent="0.25">
      <c r="A1344" s="1">
        <v>79525</v>
      </c>
      <c r="C1344" s="1">
        <v>79525</v>
      </c>
    </row>
    <row r="1345" spans="1:3" x14ac:dyDescent="0.25">
      <c r="A1345" s="1">
        <v>8904</v>
      </c>
      <c r="C1345" s="1">
        <v>8904</v>
      </c>
    </row>
    <row r="1346" spans="1:3" x14ac:dyDescent="0.25">
      <c r="A1346" s="1">
        <v>81323</v>
      </c>
      <c r="C1346" s="1">
        <v>81323</v>
      </c>
    </row>
    <row r="1347" spans="1:3" x14ac:dyDescent="0.25">
      <c r="A1347" s="1">
        <v>81872</v>
      </c>
      <c r="C1347" s="1">
        <v>81872</v>
      </c>
    </row>
    <row r="1348" spans="1:3" x14ac:dyDescent="0.25">
      <c r="A1348" s="1">
        <v>79573</v>
      </c>
      <c r="C1348" s="1">
        <v>79573</v>
      </c>
    </row>
    <row r="1349" spans="1:3" x14ac:dyDescent="0.25">
      <c r="A1349" s="1">
        <v>88212</v>
      </c>
      <c r="C1349" s="1">
        <v>88212</v>
      </c>
    </row>
    <row r="1350" spans="1:3" x14ac:dyDescent="0.25">
      <c r="A1350" s="1">
        <v>82666</v>
      </c>
      <c r="C1350" s="1">
        <v>82666</v>
      </c>
    </row>
    <row r="1351" spans="1:3" x14ac:dyDescent="0.25">
      <c r="A1351" s="1">
        <v>84017</v>
      </c>
      <c r="C1351" s="1">
        <v>84017</v>
      </c>
    </row>
    <row r="1352" spans="1:3" x14ac:dyDescent="0.25">
      <c r="A1352" s="1">
        <v>81221</v>
      </c>
      <c r="C1352" s="1">
        <v>81221</v>
      </c>
    </row>
    <row r="1353" spans="1:3" x14ac:dyDescent="0.25">
      <c r="A1353" s="1">
        <v>86573</v>
      </c>
      <c r="C1353" s="1">
        <v>86573</v>
      </c>
    </row>
    <row r="1354" spans="1:3" x14ac:dyDescent="0.25">
      <c r="A1354" s="1">
        <v>82285</v>
      </c>
      <c r="C1354" s="1">
        <v>82285</v>
      </c>
    </row>
    <row r="1355" spans="1:3" x14ac:dyDescent="0.25">
      <c r="A1355" s="1">
        <v>87332</v>
      </c>
      <c r="C1355" s="1">
        <v>87332</v>
      </c>
    </row>
    <row r="1356" spans="1:3" x14ac:dyDescent="0.25">
      <c r="A1356" s="1">
        <v>82252</v>
      </c>
      <c r="C1356" s="1">
        <v>82252</v>
      </c>
    </row>
    <row r="1357" spans="1:3" x14ac:dyDescent="0.25">
      <c r="A1357" s="1">
        <v>84108</v>
      </c>
      <c r="C1357" s="1">
        <v>84108</v>
      </c>
    </row>
    <row r="1358" spans="1:3" x14ac:dyDescent="0.25">
      <c r="A1358" s="1">
        <v>82208</v>
      </c>
      <c r="C1358" s="1">
        <v>82208</v>
      </c>
    </row>
    <row r="1359" spans="1:3" x14ac:dyDescent="0.25">
      <c r="A1359" s="1">
        <v>8379</v>
      </c>
      <c r="C1359" s="1">
        <v>8379</v>
      </c>
    </row>
    <row r="1360" spans="1:3" x14ac:dyDescent="0.25">
      <c r="A1360" s="1">
        <v>81707</v>
      </c>
      <c r="C1360" s="1">
        <v>81707</v>
      </c>
    </row>
    <row r="1361" spans="1:3" x14ac:dyDescent="0.25">
      <c r="A1361" s="1">
        <v>87214</v>
      </c>
      <c r="C1361" s="1">
        <v>87214</v>
      </c>
    </row>
    <row r="1362" spans="1:3" x14ac:dyDescent="0.25">
      <c r="A1362" s="1">
        <v>80065</v>
      </c>
      <c r="C1362" s="1">
        <v>80065</v>
      </c>
    </row>
    <row r="1363" spans="1:3" x14ac:dyDescent="0.25">
      <c r="A1363" s="1">
        <v>80757</v>
      </c>
      <c r="C1363" s="1">
        <v>80757</v>
      </c>
    </row>
    <row r="1364" spans="1:3" x14ac:dyDescent="0.25">
      <c r="A1364" s="1">
        <v>81577</v>
      </c>
      <c r="C1364" s="1">
        <v>81577</v>
      </c>
    </row>
    <row r="1365" spans="1:3" x14ac:dyDescent="0.25">
      <c r="A1365" s="1">
        <v>81845</v>
      </c>
      <c r="C1365" s="1">
        <v>81845</v>
      </c>
    </row>
    <row r="1366" spans="1:3" x14ac:dyDescent="0.25">
      <c r="A1366" s="1">
        <v>79623</v>
      </c>
      <c r="C1366" s="1">
        <v>79623</v>
      </c>
    </row>
    <row r="1367" spans="1:3" x14ac:dyDescent="0.25">
      <c r="A1367" s="1">
        <v>84316</v>
      </c>
      <c r="C1367" s="1">
        <v>84316</v>
      </c>
    </row>
    <row r="1368" spans="1:3" x14ac:dyDescent="0.25">
      <c r="A1368" s="1">
        <v>80201</v>
      </c>
      <c r="C1368" s="1">
        <v>80201</v>
      </c>
    </row>
    <row r="1369" spans="1:3" x14ac:dyDescent="0.25">
      <c r="A1369" s="1">
        <v>90555</v>
      </c>
      <c r="C1369" s="1">
        <v>90555</v>
      </c>
    </row>
    <row r="1370" spans="1:3" x14ac:dyDescent="0.25">
      <c r="A1370" s="1">
        <v>82616</v>
      </c>
      <c r="C1370" s="1">
        <v>82616</v>
      </c>
    </row>
    <row r="1371" spans="1:3" x14ac:dyDescent="0.25">
      <c r="A1371" s="1">
        <v>80175</v>
      </c>
      <c r="C1371" s="1">
        <v>80175</v>
      </c>
    </row>
    <row r="1372" spans="1:3" x14ac:dyDescent="0.25">
      <c r="A1372" s="1">
        <v>79913</v>
      </c>
      <c r="C1372" s="1">
        <v>79913</v>
      </c>
    </row>
    <row r="1373" spans="1:3" x14ac:dyDescent="0.25">
      <c r="A1373" s="1">
        <v>87243</v>
      </c>
      <c r="C1373" s="1">
        <v>87243</v>
      </c>
    </row>
    <row r="1374" spans="1:3" x14ac:dyDescent="0.25">
      <c r="A1374" s="1">
        <v>7915</v>
      </c>
      <c r="C1374" s="1">
        <v>7915</v>
      </c>
    </row>
    <row r="1375" spans="1:3" x14ac:dyDescent="0.25">
      <c r="A1375" s="1">
        <v>87971</v>
      </c>
      <c r="C1375" s="1">
        <v>87971</v>
      </c>
    </row>
    <row r="1376" spans="1:3" x14ac:dyDescent="0.25">
      <c r="A1376" s="1">
        <v>80653</v>
      </c>
      <c r="C1376" s="1">
        <v>80653</v>
      </c>
    </row>
    <row r="1377" spans="1:3" x14ac:dyDescent="0.25">
      <c r="A1377" s="1">
        <v>89627</v>
      </c>
      <c r="C1377" s="1">
        <v>89627</v>
      </c>
    </row>
    <row r="1378" spans="1:3" x14ac:dyDescent="0.25">
      <c r="A1378" s="1">
        <v>81413</v>
      </c>
      <c r="C1378" s="1">
        <v>81413</v>
      </c>
    </row>
    <row r="1379" spans="1:3" x14ac:dyDescent="0.25">
      <c r="A1379" s="1">
        <v>82228</v>
      </c>
      <c r="C1379" s="1">
        <v>82228</v>
      </c>
    </row>
    <row r="1380" spans="1:3" x14ac:dyDescent="0.25">
      <c r="A1380" s="1">
        <v>80473</v>
      </c>
      <c r="C1380" s="1">
        <v>80473</v>
      </c>
    </row>
    <row r="1381" spans="1:3" x14ac:dyDescent="0.25">
      <c r="A1381" s="1">
        <v>82489</v>
      </c>
      <c r="C1381" s="1">
        <v>82489</v>
      </c>
    </row>
    <row r="1382" spans="1:3" x14ac:dyDescent="0.25">
      <c r="A1382" s="1">
        <v>80443</v>
      </c>
      <c r="C1382" s="1">
        <v>80443</v>
      </c>
    </row>
    <row r="1383" spans="1:3" x14ac:dyDescent="0.25">
      <c r="A1383" s="1">
        <v>90028</v>
      </c>
      <c r="C1383" s="1">
        <v>90028</v>
      </c>
    </row>
    <row r="1384" spans="1:3" x14ac:dyDescent="0.25">
      <c r="A1384" s="1">
        <v>85183</v>
      </c>
      <c r="C1384" s="1">
        <v>85183</v>
      </c>
    </row>
    <row r="1385" spans="1:3" x14ac:dyDescent="0.25">
      <c r="A1385" s="1">
        <v>81456</v>
      </c>
      <c r="C1385" s="1">
        <v>81456</v>
      </c>
    </row>
    <row r="1386" spans="1:3" x14ac:dyDescent="0.25">
      <c r="A1386" s="1">
        <v>79919</v>
      </c>
      <c r="C1386" s="1">
        <v>79919</v>
      </c>
    </row>
    <row r="1387" spans="1:3" x14ac:dyDescent="0.25">
      <c r="A1387" s="1">
        <v>82514</v>
      </c>
      <c r="C1387" s="1">
        <v>82514</v>
      </c>
    </row>
    <row r="1388" spans="1:3" x14ac:dyDescent="0.25">
      <c r="A1388" s="1">
        <v>83418</v>
      </c>
      <c r="C1388" s="1">
        <v>83418</v>
      </c>
    </row>
    <row r="1389" spans="1:3" x14ac:dyDescent="0.25">
      <c r="A1389" s="1">
        <v>83691</v>
      </c>
      <c r="C1389" s="1">
        <v>83691</v>
      </c>
    </row>
    <row r="1390" spans="1:3" x14ac:dyDescent="0.25">
      <c r="A1390" s="1">
        <v>7895</v>
      </c>
      <c r="C1390" s="1">
        <v>7895</v>
      </c>
    </row>
    <row r="1391" spans="1:3" x14ac:dyDescent="0.25">
      <c r="A1391" s="1">
        <v>8709</v>
      </c>
      <c r="C1391" s="1">
        <v>8709</v>
      </c>
    </row>
    <row r="1392" spans="1:3" x14ac:dyDescent="0.25">
      <c r="A1392" s="1">
        <v>77744</v>
      </c>
      <c r="C1392" s="1">
        <v>77744</v>
      </c>
    </row>
    <row r="1393" spans="1:3" x14ac:dyDescent="0.25">
      <c r="A1393" s="1">
        <v>88224</v>
      </c>
      <c r="C1393" s="1">
        <v>88224</v>
      </c>
    </row>
    <row r="1394" spans="1:3" x14ac:dyDescent="0.25">
      <c r="A1394" s="1">
        <v>80154</v>
      </c>
      <c r="C1394" s="1">
        <v>80154</v>
      </c>
    </row>
    <row r="1395" spans="1:3" x14ac:dyDescent="0.25">
      <c r="A1395" s="1">
        <v>87709</v>
      </c>
      <c r="C1395" s="1">
        <v>87709</v>
      </c>
    </row>
    <row r="1396" spans="1:3" x14ac:dyDescent="0.25">
      <c r="A1396" s="1">
        <v>80046</v>
      </c>
      <c r="C1396" s="1">
        <v>80046</v>
      </c>
    </row>
    <row r="1397" spans="1:3" x14ac:dyDescent="0.25">
      <c r="A1397" s="1">
        <v>8751</v>
      </c>
      <c r="C1397" s="1">
        <v>8751</v>
      </c>
    </row>
    <row r="1398" spans="1:3" x14ac:dyDescent="0.25">
      <c r="A1398" s="1">
        <v>79854</v>
      </c>
      <c r="C1398" s="1">
        <v>79854</v>
      </c>
    </row>
    <row r="1399" spans="1:3" x14ac:dyDescent="0.25">
      <c r="A1399" s="1">
        <v>86639</v>
      </c>
      <c r="C1399" s="1">
        <v>86639</v>
      </c>
    </row>
    <row r="1400" spans="1:3" x14ac:dyDescent="0.25">
      <c r="A1400" s="1">
        <v>83461</v>
      </c>
      <c r="C1400" s="1">
        <v>83461</v>
      </c>
    </row>
    <row r="1401" spans="1:3" x14ac:dyDescent="0.25">
      <c r="A1401" s="1">
        <v>83583</v>
      </c>
      <c r="C1401" s="1">
        <v>83583</v>
      </c>
    </row>
    <row r="1402" spans="1:3" x14ac:dyDescent="0.25">
      <c r="A1402" s="1">
        <v>84183</v>
      </c>
      <c r="C1402" s="1">
        <v>84183</v>
      </c>
    </row>
    <row r="1403" spans="1:3" x14ac:dyDescent="0.25">
      <c r="A1403" s="1">
        <v>81118</v>
      </c>
      <c r="C1403" s="1">
        <v>81118</v>
      </c>
    </row>
    <row r="1404" spans="1:3" x14ac:dyDescent="0.25">
      <c r="A1404" s="1">
        <v>80401</v>
      </c>
      <c r="C1404" s="1">
        <v>80401</v>
      </c>
    </row>
    <row r="1405" spans="1:3" x14ac:dyDescent="0.25">
      <c r="A1405" s="1">
        <v>87936</v>
      </c>
      <c r="C1405" s="1">
        <v>87936</v>
      </c>
    </row>
    <row r="1406" spans="1:3" x14ac:dyDescent="0.25">
      <c r="A1406" s="1">
        <v>82191</v>
      </c>
      <c r="C1406" s="1">
        <v>82191</v>
      </c>
    </row>
    <row r="1407" spans="1:3" x14ac:dyDescent="0.25">
      <c r="A1407" s="1">
        <v>79825</v>
      </c>
      <c r="C1407" s="1">
        <v>79825</v>
      </c>
    </row>
    <row r="1408" spans="1:3" x14ac:dyDescent="0.25">
      <c r="A1408" s="1">
        <v>79529</v>
      </c>
      <c r="C1408" s="1">
        <v>79529</v>
      </c>
    </row>
    <row r="1409" spans="1:3" x14ac:dyDescent="0.25">
      <c r="A1409" s="1">
        <v>8766</v>
      </c>
      <c r="C1409" s="1">
        <v>8766</v>
      </c>
    </row>
    <row r="1410" spans="1:3" x14ac:dyDescent="0.25">
      <c r="A1410" s="1">
        <v>79886</v>
      </c>
      <c r="C1410" s="1">
        <v>79886</v>
      </c>
    </row>
    <row r="1411" spans="1:3" x14ac:dyDescent="0.25">
      <c r="A1411" s="1">
        <v>87481</v>
      </c>
      <c r="C1411" s="1">
        <v>87481</v>
      </c>
    </row>
    <row r="1412" spans="1:3" x14ac:dyDescent="0.25">
      <c r="A1412" s="1">
        <v>81001</v>
      </c>
      <c r="C1412" s="1">
        <v>81001</v>
      </c>
    </row>
    <row r="1413" spans="1:3" x14ac:dyDescent="0.25">
      <c r="A1413" s="1">
        <v>83922</v>
      </c>
      <c r="C1413" s="1">
        <v>83922</v>
      </c>
    </row>
    <row r="1414" spans="1:3" x14ac:dyDescent="0.25">
      <c r="A1414" s="1">
        <v>79562</v>
      </c>
      <c r="C1414" s="1">
        <v>79562</v>
      </c>
    </row>
    <row r="1415" spans="1:3" x14ac:dyDescent="0.25">
      <c r="A1415" s="1">
        <v>86206</v>
      </c>
      <c r="C1415" s="1">
        <v>86206</v>
      </c>
    </row>
    <row r="1416" spans="1:3" x14ac:dyDescent="0.25">
      <c r="A1416" s="1">
        <v>81864</v>
      </c>
      <c r="C1416" s="1">
        <v>81864</v>
      </c>
    </row>
    <row r="1417" spans="1:3" x14ac:dyDescent="0.25">
      <c r="A1417" s="1">
        <v>87929</v>
      </c>
      <c r="C1417" s="1">
        <v>87929</v>
      </c>
    </row>
    <row r="1418" spans="1:3" x14ac:dyDescent="0.25">
      <c r="A1418" s="1">
        <v>80993</v>
      </c>
      <c r="C1418" s="1">
        <v>80993</v>
      </c>
    </row>
    <row r="1419" spans="1:3" x14ac:dyDescent="0.25">
      <c r="A1419" s="1">
        <v>83436</v>
      </c>
      <c r="C1419" s="1">
        <v>83436</v>
      </c>
    </row>
    <row r="1420" spans="1:3" x14ac:dyDescent="0.25">
      <c r="A1420" s="1">
        <v>80038</v>
      </c>
      <c r="C1420" s="1">
        <v>80038</v>
      </c>
    </row>
    <row r="1421" spans="1:3" x14ac:dyDescent="0.25">
      <c r="A1421" s="1">
        <v>87229</v>
      </c>
      <c r="C1421" s="1">
        <v>87229</v>
      </c>
    </row>
    <row r="1422" spans="1:3" x14ac:dyDescent="0.25">
      <c r="A1422" s="1">
        <v>79341</v>
      </c>
      <c r="C1422" s="1">
        <v>79341</v>
      </c>
    </row>
    <row r="1423" spans="1:3" x14ac:dyDescent="0.25">
      <c r="A1423" s="1">
        <v>86051</v>
      </c>
      <c r="C1423" s="1">
        <v>86051</v>
      </c>
    </row>
    <row r="1424" spans="1:3" x14ac:dyDescent="0.25">
      <c r="A1424" s="1">
        <v>80332</v>
      </c>
      <c r="C1424" s="1">
        <v>80332</v>
      </c>
    </row>
    <row r="1425" spans="1:3" x14ac:dyDescent="0.25">
      <c r="A1425" s="1">
        <v>87125</v>
      </c>
      <c r="C1425" s="1">
        <v>87125</v>
      </c>
    </row>
    <row r="1426" spans="1:3" x14ac:dyDescent="0.25">
      <c r="A1426" s="1">
        <v>85625</v>
      </c>
      <c r="C1426" s="1">
        <v>85625</v>
      </c>
    </row>
    <row r="1427" spans="1:3" x14ac:dyDescent="0.25">
      <c r="A1427" s="1">
        <v>79342</v>
      </c>
      <c r="C1427" s="1">
        <v>79342</v>
      </c>
    </row>
    <row r="1428" spans="1:3" x14ac:dyDescent="0.25">
      <c r="A1428" s="1">
        <v>79286</v>
      </c>
      <c r="C1428" s="1">
        <v>79286</v>
      </c>
    </row>
    <row r="1429" spans="1:3" x14ac:dyDescent="0.25">
      <c r="A1429" s="1">
        <v>8313</v>
      </c>
      <c r="C1429" s="1">
        <v>8313</v>
      </c>
    </row>
    <row r="1430" spans="1:3" x14ac:dyDescent="0.25">
      <c r="A1430" s="1">
        <v>80188</v>
      </c>
      <c r="C1430" s="1">
        <v>80188</v>
      </c>
    </row>
    <row r="1431" spans="1:3" x14ac:dyDescent="0.25">
      <c r="A1431" s="1">
        <v>87038</v>
      </c>
      <c r="C1431" s="1">
        <v>87038</v>
      </c>
    </row>
    <row r="1432" spans="1:3" x14ac:dyDescent="0.25">
      <c r="A1432" s="1">
        <v>8025</v>
      </c>
      <c r="C1432" s="1">
        <v>8025</v>
      </c>
    </row>
    <row r="1433" spans="1:3" x14ac:dyDescent="0.25">
      <c r="A1433" s="1">
        <v>90468</v>
      </c>
      <c r="C1433" s="1">
        <v>90468</v>
      </c>
    </row>
    <row r="1434" spans="1:3" x14ac:dyDescent="0.25">
      <c r="A1434" s="1">
        <v>82555</v>
      </c>
      <c r="C1434" s="1">
        <v>82555</v>
      </c>
    </row>
    <row r="1435" spans="1:3" x14ac:dyDescent="0.25">
      <c r="A1435" s="1">
        <v>80994</v>
      </c>
      <c r="C1435" s="1">
        <v>80994</v>
      </c>
    </row>
    <row r="1436" spans="1:3" x14ac:dyDescent="0.25">
      <c r="A1436" s="1">
        <v>86295</v>
      </c>
      <c r="C1436" s="1">
        <v>86295</v>
      </c>
    </row>
    <row r="1437" spans="1:3" x14ac:dyDescent="0.25">
      <c r="A1437" s="1">
        <v>85037</v>
      </c>
      <c r="C1437" s="1">
        <v>85037</v>
      </c>
    </row>
    <row r="1438" spans="1:3" x14ac:dyDescent="0.25">
      <c r="A1438" s="1">
        <v>80977</v>
      </c>
      <c r="C1438" s="1">
        <v>80977</v>
      </c>
    </row>
    <row r="1439" spans="1:3" x14ac:dyDescent="0.25">
      <c r="A1439" s="1">
        <v>84874</v>
      </c>
      <c r="C1439" s="1">
        <v>84874</v>
      </c>
    </row>
    <row r="1440" spans="1:3" x14ac:dyDescent="0.25">
      <c r="A1440">
        <v>8</v>
      </c>
      <c r="C1440">
        <v>8</v>
      </c>
    </row>
    <row r="1441" spans="1:3" x14ac:dyDescent="0.25">
      <c r="A1441" s="1">
        <v>86868</v>
      </c>
      <c r="C1441" s="1">
        <v>86868</v>
      </c>
    </row>
    <row r="1442" spans="1:3" x14ac:dyDescent="0.25">
      <c r="A1442" s="1">
        <v>80952</v>
      </c>
      <c r="C1442" s="1">
        <v>80952</v>
      </c>
    </row>
    <row r="1443" spans="1:3" x14ac:dyDescent="0.25">
      <c r="A1443" s="1">
        <v>79666</v>
      </c>
      <c r="C1443" s="1">
        <v>79666</v>
      </c>
    </row>
    <row r="1444" spans="1:3" x14ac:dyDescent="0.25">
      <c r="A1444" s="1">
        <v>78963</v>
      </c>
      <c r="C1444" s="1">
        <v>78963</v>
      </c>
    </row>
    <row r="1445" spans="1:3" x14ac:dyDescent="0.25">
      <c r="A1445" s="1">
        <v>87736</v>
      </c>
      <c r="C1445" s="1">
        <v>87736</v>
      </c>
    </row>
    <row r="1446" spans="1:3" x14ac:dyDescent="0.25">
      <c r="A1446" s="1">
        <v>81977</v>
      </c>
      <c r="C1446" s="1">
        <v>81977</v>
      </c>
    </row>
    <row r="1447" spans="1:3" x14ac:dyDescent="0.25">
      <c r="A1447" s="1">
        <v>8401</v>
      </c>
      <c r="C1447" s="1">
        <v>8401</v>
      </c>
    </row>
    <row r="1448" spans="1:3" x14ac:dyDescent="0.25">
      <c r="A1448" s="1">
        <v>80504</v>
      </c>
      <c r="C1448" s="1">
        <v>80504</v>
      </c>
    </row>
    <row r="1449" spans="1:3" x14ac:dyDescent="0.25">
      <c r="A1449" s="1">
        <v>8801</v>
      </c>
      <c r="C1449" s="1">
        <v>8801</v>
      </c>
    </row>
    <row r="1450" spans="1:3" x14ac:dyDescent="0.25">
      <c r="A1450" s="1">
        <v>79619</v>
      </c>
      <c r="C1450" s="1">
        <v>79619</v>
      </c>
    </row>
    <row r="1451" spans="1:3" x14ac:dyDescent="0.25">
      <c r="A1451" s="1">
        <v>8763</v>
      </c>
      <c r="C1451" s="1">
        <v>8763</v>
      </c>
    </row>
    <row r="1452" spans="1:3" x14ac:dyDescent="0.25">
      <c r="A1452" s="1">
        <v>80225</v>
      </c>
      <c r="C1452" s="1">
        <v>80225</v>
      </c>
    </row>
    <row r="1453" spans="1:3" x14ac:dyDescent="0.25">
      <c r="A1453" s="1">
        <v>88984</v>
      </c>
      <c r="C1453" s="1">
        <v>88984</v>
      </c>
    </row>
    <row r="1454" spans="1:3" x14ac:dyDescent="0.25">
      <c r="A1454" s="1">
        <v>81533</v>
      </c>
      <c r="C1454" s="1">
        <v>81533</v>
      </c>
    </row>
    <row r="1455" spans="1:3" x14ac:dyDescent="0.25">
      <c r="A1455" s="1">
        <v>81579</v>
      </c>
      <c r="C1455" s="1">
        <v>81579</v>
      </c>
    </row>
    <row r="1456" spans="1:3" x14ac:dyDescent="0.25">
      <c r="A1456" s="1">
        <v>84975</v>
      </c>
      <c r="C1456" s="1">
        <v>84975</v>
      </c>
    </row>
    <row r="1457" spans="1:3" x14ac:dyDescent="0.25">
      <c r="A1457" s="1">
        <v>81742</v>
      </c>
      <c r="C1457" s="1">
        <v>81742</v>
      </c>
    </row>
    <row r="1458" spans="1:3" x14ac:dyDescent="0.25">
      <c r="A1458" s="1">
        <v>82982</v>
      </c>
      <c r="C1458" s="1">
        <v>82982</v>
      </c>
    </row>
    <row r="1459" spans="1:3" x14ac:dyDescent="0.25">
      <c r="A1459" s="1">
        <v>83674</v>
      </c>
      <c r="C1459" s="1">
        <v>83674</v>
      </c>
    </row>
    <row r="1460" spans="1:3" x14ac:dyDescent="0.25">
      <c r="A1460" s="1">
        <v>80612</v>
      </c>
      <c r="C1460" s="1">
        <v>80612</v>
      </c>
    </row>
    <row r="1461" spans="1:3" x14ac:dyDescent="0.25">
      <c r="A1461" s="1">
        <v>88907</v>
      </c>
      <c r="C1461" s="1">
        <v>88907</v>
      </c>
    </row>
    <row r="1462" spans="1:3" x14ac:dyDescent="0.25">
      <c r="A1462" s="1">
        <v>82363</v>
      </c>
      <c r="C1462" s="1">
        <v>82363</v>
      </c>
    </row>
    <row r="1463" spans="1:3" x14ac:dyDescent="0.25">
      <c r="A1463" s="1">
        <v>79448</v>
      </c>
      <c r="C1463" s="1">
        <v>79448</v>
      </c>
    </row>
    <row r="1464" spans="1:3" x14ac:dyDescent="0.25">
      <c r="A1464" t="s">
        <v>10</v>
      </c>
      <c r="C1464" t="s">
        <v>10</v>
      </c>
    </row>
    <row r="1465" spans="1:3" x14ac:dyDescent="0.25">
      <c r="A1465" s="1">
        <v>83227</v>
      </c>
      <c r="C1465" s="1">
        <v>83227</v>
      </c>
    </row>
    <row r="1466" spans="1:3" x14ac:dyDescent="0.25">
      <c r="A1466" s="1">
        <v>81785</v>
      </c>
      <c r="C1466" s="1">
        <v>81785</v>
      </c>
    </row>
    <row r="1467" spans="1:3" x14ac:dyDescent="0.25">
      <c r="A1467" s="1">
        <v>84836</v>
      </c>
      <c r="C1467" s="1">
        <v>84836</v>
      </c>
    </row>
    <row r="1468" spans="1:3" x14ac:dyDescent="0.25">
      <c r="A1468" s="1">
        <v>80693</v>
      </c>
      <c r="C1468" s="1">
        <v>80693</v>
      </c>
    </row>
    <row r="1469" spans="1:3" x14ac:dyDescent="0.25">
      <c r="A1469" s="1">
        <v>87814</v>
      </c>
      <c r="C1469" s="1">
        <v>87814</v>
      </c>
    </row>
    <row r="1470" spans="1:3" x14ac:dyDescent="0.25">
      <c r="A1470" s="1">
        <v>78602</v>
      </c>
      <c r="C1470" s="1">
        <v>78602</v>
      </c>
    </row>
    <row r="1471" spans="1:3" x14ac:dyDescent="0.25">
      <c r="A1471" s="1">
        <v>86896</v>
      </c>
      <c r="C1471" s="1">
        <v>86896</v>
      </c>
    </row>
    <row r="1472" spans="1:3" x14ac:dyDescent="0.25">
      <c r="A1472" s="1">
        <v>80819</v>
      </c>
      <c r="C1472" s="1">
        <v>80819</v>
      </c>
    </row>
    <row r="1473" spans="1:3" x14ac:dyDescent="0.25">
      <c r="A1473" s="1">
        <v>83558</v>
      </c>
      <c r="C1473" s="1">
        <v>83558</v>
      </c>
    </row>
    <row r="1474" spans="1:3" x14ac:dyDescent="0.25">
      <c r="A1474" s="1">
        <v>83514</v>
      </c>
      <c r="C1474" s="1">
        <v>83514</v>
      </c>
    </row>
    <row r="1475" spans="1:3" x14ac:dyDescent="0.25">
      <c r="A1475" s="1">
        <v>83918</v>
      </c>
      <c r="C1475" s="1">
        <v>83918</v>
      </c>
    </row>
    <row r="1476" spans="1:3" x14ac:dyDescent="0.25">
      <c r="A1476" s="1">
        <v>79229</v>
      </c>
      <c r="C1476" s="1">
        <v>79229</v>
      </c>
    </row>
    <row r="1477" spans="1:3" x14ac:dyDescent="0.25">
      <c r="A1477" s="1">
        <v>89101</v>
      </c>
      <c r="C1477" s="1">
        <v>89101</v>
      </c>
    </row>
    <row r="1478" spans="1:3" x14ac:dyDescent="0.25">
      <c r="A1478" s="1">
        <v>81192</v>
      </c>
      <c r="C1478" s="1">
        <v>81192</v>
      </c>
    </row>
    <row r="1479" spans="1:3" x14ac:dyDescent="0.25">
      <c r="A1479" s="1">
        <v>81445</v>
      </c>
      <c r="C1479" s="1">
        <v>81445</v>
      </c>
    </row>
    <row r="1480" spans="1:3" x14ac:dyDescent="0.25">
      <c r="A1480" s="1">
        <v>78806</v>
      </c>
      <c r="C1480" s="1">
        <v>78806</v>
      </c>
    </row>
    <row r="1481" spans="1:3" x14ac:dyDescent="0.25">
      <c r="A1481" s="1">
        <v>89941</v>
      </c>
      <c r="C1481" s="1">
        <v>89941</v>
      </c>
    </row>
    <row r="1482" spans="1:3" x14ac:dyDescent="0.25">
      <c r="A1482" s="1">
        <v>84147</v>
      </c>
      <c r="C1482" s="1">
        <v>84147</v>
      </c>
    </row>
    <row r="1483" spans="1:3" x14ac:dyDescent="0.25">
      <c r="A1483" s="1">
        <v>88238</v>
      </c>
      <c r="C1483" s="1">
        <v>88238</v>
      </c>
    </row>
    <row r="1484" spans="1:3" x14ac:dyDescent="0.25">
      <c r="A1484" s="1">
        <v>8818</v>
      </c>
      <c r="C1484" s="1">
        <v>8818</v>
      </c>
    </row>
    <row r="1485" spans="1:3" x14ac:dyDescent="0.25">
      <c r="A1485" s="1">
        <v>82591</v>
      </c>
      <c r="C1485" s="1">
        <v>82591</v>
      </c>
    </row>
    <row r="1486" spans="1:3" x14ac:dyDescent="0.25">
      <c r="A1486" s="1">
        <v>86594</v>
      </c>
      <c r="C1486" s="1">
        <v>86594</v>
      </c>
    </row>
    <row r="1487" spans="1:3" x14ac:dyDescent="0.25">
      <c r="A1487" s="1">
        <v>79766</v>
      </c>
      <c r="C1487" s="1">
        <v>79766</v>
      </c>
    </row>
    <row r="1488" spans="1:3" x14ac:dyDescent="0.25">
      <c r="A1488" s="1">
        <v>8166</v>
      </c>
      <c r="C1488" s="1">
        <v>8166</v>
      </c>
    </row>
    <row r="1489" spans="1:3" x14ac:dyDescent="0.25">
      <c r="A1489" s="1">
        <v>80124</v>
      </c>
      <c r="C1489" s="1">
        <v>80124</v>
      </c>
    </row>
    <row r="1490" spans="1:3" x14ac:dyDescent="0.25">
      <c r="A1490" s="1">
        <v>8406</v>
      </c>
      <c r="C1490" s="1">
        <v>8406</v>
      </c>
    </row>
    <row r="1491" spans="1:3" x14ac:dyDescent="0.25">
      <c r="A1491" s="1">
        <v>80376</v>
      </c>
      <c r="C1491" s="1">
        <v>80376</v>
      </c>
    </row>
    <row r="1492" spans="1:3" x14ac:dyDescent="0.25">
      <c r="A1492" s="1">
        <v>84238</v>
      </c>
      <c r="C1492" s="1">
        <v>84238</v>
      </c>
    </row>
    <row r="1493" spans="1:3" x14ac:dyDescent="0.25">
      <c r="A1493" s="1">
        <v>79686</v>
      </c>
      <c r="C1493" s="1">
        <v>79686</v>
      </c>
    </row>
    <row r="1494" spans="1:3" x14ac:dyDescent="0.25">
      <c r="A1494" s="1">
        <v>82958</v>
      </c>
      <c r="C1494" s="1">
        <v>82958</v>
      </c>
    </row>
    <row r="1495" spans="1:3" x14ac:dyDescent="0.25">
      <c r="A1495" s="1">
        <v>80831</v>
      </c>
      <c r="C1495" s="1">
        <v>80831</v>
      </c>
    </row>
    <row r="1496" spans="1:3" x14ac:dyDescent="0.25">
      <c r="A1496" s="1">
        <v>80611</v>
      </c>
      <c r="C1496" s="1">
        <v>80611</v>
      </c>
    </row>
    <row r="1497" spans="1:3" x14ac:dyDescent="0.25">
      <c r="A1497" s="1">
        <v>86384</v>
      </c>
      <c r="C1497" s="1">
        <v>86384</v>
      </c>
    </row>
    <row r="1498" spans="1:3" x14ac:dyDescent="0.25">
      <c r="A1498" s="1">
        <v>86986</v>
      </c>
      <c r="C1498" s="1">
        <v>86986</v>
      </c>
    </row>
    <row r="1499" spans="1:3" x14ac:dyDescent="0.25">
      <c r="A1499" s="1">
        <v>79322</v>
      </c>
      <c r="C1499" s="1">
        <v>79322</v>
      </c>
    </row>
    <row r="1500" spans="1:3" x14ac:dyDescent="0.25">
      <c r="A1500" s="1">
        <v>7933</v>
      </c>
      <c r="C1500" s="1">
        <v>7933</v>
      </c>
    </row>
    <row r="1501" spans="1:3" x14ac:dyDescent="0.25">
      <c r="A1501" s="1">
        <v>86076</v>
      </c>
      <c r="C1501" s="1">
        <v>86076</v>
      </c>
    </row>
    <row r="1502" spans="1:3" x14ac:dyDescent="0.25">
      <c r="A1502" s="1">
        <v>81132</v>
      </c>
      <c r="C1502" s="1">
        <v>81132</v>
      </c>
    </row>
    <row r="1503" spans="1:3" x14ac:dyDescent="0.25">
      <c r="A1503" s="1">
        <v>82577</v>
      </c>
      <c r="C1503" s="1">
        <v>82577</v>
      </c>
    </row>
    <row r="1504" spans="1:3" x14ac:dyDescent="0.25">
      <c r="A1504" s="1">
        <v>7908</v>
      </c>
      <c r="C1504" s="1">
        <v>7908</v>
      </c>
    </row>
    <row r="1505" spans="1:3" x14ac:dyDescent="0.25">
      <c r="A1505" s="1">
        <v>87216</v>
      </c>
      <c r="C1505" s="1">
        <v>87216</v>
      </c>
    </row>
    <row r="1506" spans="1:3" x14ac:dyDescent="0.25">
      <c r="A1506" s="1">
        <v>7907</v>
      </c>
      <c r="C1506" s="1">
        <v>7907</v>
      </c>
    </row>
    <row r="1507" spans="1:3" x14ac:dyDescent="0.25">
      <c r="A1507" s="1">
        <v>89121</v>
      </c>
      <c r="C1507" s="1">
        <v>89121</v>
      </c>
    </row>
    <row r="1508" spans="1:3" x14ac:dyDescent="0.25">
      <c r="A1508" s="1">
        <v>79871</v>
      </c>
      <c r="C1508" s="1">
        <v>79871</v>
      </c>
    </row>
    <row r="1509" spans="1:3" x14ac:dyDescent="0.25">
      <c r="A1509" s="1">
        <v>86104</v>
      </c>
      <c r="C1509" s="1">
        <v>86104</v>
      </c>
    </row>
    <row r="1510" spans="1:3" x14ac:dyDescent="0.25">
      <c r="A1510" s="1">
        <v>78874</v>
      </c>
      <c r="C1510" s="1">
        <v>78874</v>
      </c>
    </row>
    <row r="1511" spans="1:3" x14ac:dyDescent="0.25">
      <c r="A1511" s="1">
        <v>87595</v>
      </c>
      <c r="C1511" s="1">
        <v>87595</v>
      </c>
    </row>
    <row r="1512" spans="1:3" x14ac:dyDescent="0.25">
      <c r="A1512" s="1">
        <v>79637</v>
      </c>
      <c r="C1512" s="1">
        <v>79637</v>
      </c>
    </row>
    <row r="1513" spans="1:3" x14ac:dyDescent="0.25">
      <c r="A1513" s="1">
        <v>88364</v>
      </c>
      <c r="C1513" s="1">
        <v>88364</v>
      </c>
    </row>
    <row r="1514" spans="1:3" x14ac:dyDescent="0.25">
      <c r="A1514" s="1">
        <v>80742</v>
      </c>
      <c r="C1514" s="1">
        <v>80742</v>
      </c>
    </row>
    <row r="1515" spans="1:3" x14ac:dyDescent="0.25">
      <c r="A1515" s="1">
        <v>83005</v>
      </c>
      <c r="C1515" s="1">
        <v>83005</v>
      </c>
    </row>
    <row r="1516" spans="1:3" x14ac:dyDescent="0.25">
      <c r="A1516" s="1">
        <v>7939</v>
      </c>
      <c r="C1516" s="1">
        <v>7939</v>
      </c>
    </row>
    <row r="1517" spans="1:3" x14ac:dyDescent="0.25">
      <c r="A1517" s="1">
        <v>8792</v>
      </c>
      <c r="C1517" s="1">
        <v>8792</v>
      </c>
    </row>
    <row r="1518" spans="1:3" x14ac:dyDescent="0.25">
      <c r="A1518" s="1">
        <v>79748</v>
      </c>
      <c r="C1518" s="1">
        <v>79748</v>
      </c>
    </row>
    <row r="1519" spans="1:3" x14ac:dyDescent="0.25">
      <c r="A1519" s="1">
        <v>87003</v>
      </c>
      <c r="C1519" s="1">
        <v>87003</v>
      </c>
    </row>
    <row r="1520" spans="1:3" x14ac:dyDescent="0.25">
      <c r="A1520" s="1">
        <v>80794</v>
      </c>
      <c r="C1520" s="1">
        <v>80794</v>
      </c>
    </row>
    <row r="1521" spans="1:3" x14ac:dyDescent="0.25">
      <c r="A1521" s="1">
        <v>86738</v>
      </c>
      <c r="C1521" s="1">
        <v>86738</v>
      </c>
    </row>
    <row r="1522" spans="1:3" x14ac:dyDescent="0.25">
      <c r="A1522" s="1">
        <v>79308</v>
      </c>
      <c r="C1522" s="1">
        <v>79308</v>
      </c>
    </row>
    <row r="1523" spans="1:3" x14ac:dyDescent="0.25">
      <c r="A1523" s="1">
        <v>87003</v>
      </c>
      <c r="C1523" s="1">
        <v>87003</v>
      </c>
    </row>
    <row r="1524" spans="1:3" x14ac:dyDescent="0.25">
      <c r="A1524" s="1">
        <v>80516</v>
      </c>
      <c r="C1524" s="1">
        <v>80516</v>
      </c>
    </row>
    <row r="1525" spans="1:3" x14ac:dyDescent="0.25">
      <c r="A1525" s="1">
        <v>84285</v>
      </c>
      <c r="C1525" s="1">
        <v>84285</v>
      </c>
    </row>
    <row r="1526" spans="1:3" x14ac:dyDescent="0.25">
      <c r="A1526" s="1">
        <v>79957</v>
      </c>
      <c r="C1526" s="1">
        <v>79957</v>
      </c>
    </row>
    <row r="1527" spans="1:3" x14ac:dyDescent="0.25">
      <c r="A1527" s="1">
        <v>88544</v>
      </c>
      <c r="C1527" s="1">
        <v>88544</v>
      </c>
    </row>
    <row r="1528" spans="1:3" x14ac:dyDescent="0.25">
      <c r="A1528" s="1">
        <v>84481</v>
      </c>
      <c r="C1528" s="1">
        <v>84481</v>
      </c>
    </row>
    <row r="1529" spans="1:3" x14ac:dyDescent="0.25">
      <c r="A1529" s="1">
        <v>81547</v>
      </c>
      <c r="C1529" s="1">
        <v>81547</v>
      </c>
    </row>
    <row r="1530" spans="1:3" x14ac:dyDescent="0.25">
      <c r="A1530" s="1">
        <v>8166</v>
      </c>
      <c r="C1530" s="1">
        <v>8166</v>
      </c>
    </row>
    <row r="1531" spans="1:3" x14ac:dyDescent="0.25">
      <c r="A1531" s="1">
        <v>83112</v>
      </c>
      <c r="C1531" s="1">
        <v>83112</v>
      </c>
    </row>
    <row r="1532" spans="1:3" x14ac:dyDescent="0.25">
      <c r="A1532" s="1">
        <v>8025</v>
      </c>
      <c r="C1532" s="1">
        <v>8025</v>
      </c>
    </row>
    <row r="1533" spans="1:3" x14ac:dyDescent="0.25">
      <c r="A1533" s="1">
        <v>88618</v>
      </c>
      <c r="C1533" s="1">
        <v>88618</v>
      </c>
    </row>
    <row r="1534" spans="1:3" x14ac:dyDescent="0.25">
      <c r="A1534" s="1">
        <v>81841</v>
      </c>
      <c r="C1534" s="1">
        <v>81841</v>
      </c>
    </row>
    <row r="1535" spans="1:3" x14ac:dyDescent="0.25">
      <c r="A1535" s="1">
        <v>81708</v>
      </c>
      <c r="C1535" s="1">
        <v>81708</v>
      </c>
    </row>
    <row r="1536" spans="1:3" x14ac:dyDescent="0.25">
      <c r="A1536" s="1">
        <v>7908</v>
      </c>
      <c r="C1536" s="1">
        <v>7908</v>
      </c>
    </row>
    <row r="1537" spans="1:3" x14ac:dyDescent="0.25">
      <c r="A1537" s="1">
        <v>86426</v>
      </c>
      <c r="C1537" s="1">
        <v>86426</v>
      </c>
    </row>
    <row r="1538" spans="1:3" x14ac:dyDescent="0.25">
      <c r="A1538" s="1">
        <v>79711</v>
      </c>
      <c r="C1538" s="1">
        <v>79711</v>
      </c>
    </row>
    <row r="1539" spans="1:3" x14ac:dyDescent="0.25">
      <c r="A1539" s="1">
        <v>86222</v>
      </c>
      <c r="C1539" s="1">
        <v>86222</v>
      </c>
    </row>
    <row r="1540" spans="1:3" x14ac:dyDescent="0.25">
      <c r="A1540" s="1">
        <v>7983</v>
      </c>
      <c r="C1540" s="1">
        <v>7983</v>
      </c>
    </row>
    <row r="1541" spans="1:3" x14ac:dyDescent="0.25">
      <c r="A1541" s="1">
        <v>89424</v>
      </c>
      <c r="C1541" s="1">
        <v>89424</v>
      </c>
    </row>
    <row r="1542" spans="1:3" x14ac:dyDescent="0.25">
      <c r="A1542" s="1">
        <v>79345</v>
      </c>
      <c r="C1542" s="1">
        <v>79345</v>
      </c>
    </row>
    <row r="1543" spans="1:3" x14ac:dyDescent="0.25">
      <c r="A1543" s="1">
        <v>86747</v>
      </c>
      <c r="C1543" s="1">
        <v>86747</v>
      </c>
    </row>
    <row r="1544" spans="1:3" x14ac:dyDescent="0.25">
      <c r="A1544" s="1">
        <v>79548</v>
      </c>
      <c r="C1544" s="1">
        <v>79548</v>
      </c>
    </row>
    <row r="1545" spans="1:3" x14ac:dyDescent="0.25">
      <c r="A1545" s="1">
        <v>89601</v>
      </c>
      <c r="C1545" s="1">
        <v>89601</v>
      </c>
    </row>
    <row r="1546" spans="1:3" x14ac:dyDescent="0.25">
      <c r="A1546" s="1">
        <v>79513</v>
      </c>
      <c r="C1546" s="1">
        <v>79513</v>
      </c>
    </row>
    <row r="1547" spans="1:3" x14ac:dyDescent="0.25">
      <c r="A1547" s="1">
        <v>84102</v>
      </c>
      <c r="C1547" s="1">
        <v>84102</v>
      </c>
    </row>
    <row r="1548" spans="1:3" x14ac:dyDescent="0.25">
      <c r="A1548" s="1">
        <v>79877</v>
      </c>
      <c r="C1548" s="1">
        <v>79877</v>
      </c>
    </row>
    <row r="1549" spans="1:3" x14ac:dyDescent="0.25">
      <c r="A1549" s="1">
        <v>86527</v>
      </c>
      <c r="C1549" s="1">
        <v>86527</v>
      </c>
    </row>
    <row r="1550" spans="1:3" x14ac:dyDescent="0.25">
      <c r="A1550" s="1">
        <v>81224</v>
      </c>
      <c r="C1550" s="1">
        <v>81224</v>
      </c>
    </row>
    <row r="1551" spans="1:3" x14ac:dyDescent="0.25">
      <c r="A1551" s="1">
        <v>86545</v>
      </c>
      <c r="C1551" s="1">
        <v>86545</v>
      </c>
    </row>
    <row r="1552" spans="1:3" x14ac:dyDescent="0.25">
      <c r="A1552" s="1">
        <v>84297</v>
      </c>
      <c r="C1552" s="1">
        <v>84297</v>
      </c>
    </row>
    <row r="1553" spans="1:3" x14ac:dyDescent="0.25">
      <c r="A1553" s="1">
        <v>87823</v>
      </c>
      <c r="C1553" s="1">
        <v>87823</v>
      </c>
    </row>
    <row r="1554" spans="1:3" x14ac:dyDescent="0.25">
      <c r="A1554" s="1">
        <v>82639</v>
      </c>
      <c r="C1554" s="1">
        <v>82639</v>
      </c>
    </row>
    <row r="1555" spans="1:3" x14ac:dyDescent="0.25">
      <c r="A1555" s="1">
        <v>80647</v>
      </c>
      <c r="C1555" s="1">
        <v>80647</v>
      </c>
    </row>
    <row r="1556" spans="1:3" x14ac:dyDescent="0.25">
      <c r="A1556" s="1">
        <v>81451</v>
      </c>
      <c r="C1556" s="1">
        <v>81451</v>
      </c>
    </row>
    <row r="1557" spans="1:3" x14ac:dyDescent="0.25">
      <c r="A1557" s="1">
        <v>85827</v>
      </c>
      <c r="C1557" s="1">
        <v>85827</v>
      </c>
    </row>
    <row r="1558" spans="1:3" x14ac:dyDescent="0.25">
      <c r="A1558" s="1">
        <v>80574</v>
      </c>
      <c r="C1558" s="1">
        <v>80574</v>
      </c>
    </row>
    <row r="1559" spans="1:3" x14ac:dyDescent="0.25">
      <c r="A1559" s="1">
        <v>82153</v>
      </c>
      <c r="C1559" s="1">
        <v>82153</v>
      </c>
    </row>
    <row r="1560" spans="1:3" x14ac:dyDescent="0.25">
      <c r="A1560" s="1">
        <v>83467</v>
      </c>
      <c r="C1560" s="1">
        <v>83467</v>
      </c>
    </row>
    <row r="1561" spans="1:3" x14ac:dyDescent="0.25">
      <c r="A1561" s="1">
        <v>85983</v>
      </c>
      <c r="C1561" s="1">
        <v>85983</v>
      </c>
    </row>
    <row r="1562" spans="1:3" x14ac:dyDescent="0.25">
      <c r="A1562" s="1">
        <v>82257</v>
      </c>
      <c r="C1562" s="1">
        <v>82257</v>
      </c>
    </row>
    <row r="1563" spans="1:3" x14ac:dyDescent="0.25">
      <c r="A1563" s="1">
        <v>79246</v>
      </c>
      <c r="C1563" s="1">
        <v>79246</v>
      </c>
    </row>
    <row r="1564" spans="1:3" x14ac:dyDescent="0.25">
      <c r="A1564" s="1">
        <v>84908</v>
      </c>
      <c r="C1564" s="1">
        <v>84908</v>
      </c>
    </row>
    <row r="1565" spans="1:3" x14ac:dyDescent="0.25">
      <c r="A1565" s="1">
        <v>79709</v>
      </c>
      <c r="C1565" s="1">
        <v>79709</v>
      </c>
    </row>
    <row r="1566" spans="1:3" x14ac:dyDescent="0.25">
      <c r="A1566" s="1">
        <v>79751</v>
      </c>
      <c r="C1566" s="1">
        <v>79751</v>
      </c>
    </row>
    <row r="1567" spans="1:3" x14ac:dyDescent="0.25">
      <c r="A1567" s="1">
        <v>8502</v>
      </c>
      <c r="C1567" s="1">
        <v>8502</v>
      </c>
    </row>
    <row r="1568" spans="1:3" x14ac:dyDescent="0.25">
      <c r="A1568" s="1">
        <v>81628</v>
      </c>
      <c r="C1568" s="1">
        <v>81628</v>
      </c>
    </row>
    <row r="1569" spans="1:3" x14ac:dyDescent="0.25">
      <c r="A1569" s="1">
        <v>82443</v>
      </c>
      <c r="C1569" s="1">
        <v>82443</v>
      </c>
    </row>
    <row r="1570" spans="1:3" x14ac:dyDescent="0.25">
      <c r="A1570" s="1">
        <v>84637</v>
      </c>
      <c r="C1570" s="1">
        <v>84637</v>
      </c>
    </row>
    <row r="1571" spans="1:3" x14ac:dyDescent="0.25">
      <c r="A1571" s="1">
        <v>81151</v>
      </c>
      <c r="C1571" s="1">
        <v>81151</v>
      </c>
    </row>
    <row r="1572" spans="1:3" x14ac:dyDescent="0.25">
      <c r="A1572" s="1">
        <v>7942</v>
      </c>
      <c r="C1572" s="1">
        <v>7942</v>
      </c>
    </row>
    <row r="1573" spans="1:3" x14ac:dyDescent="0.25">
      <c r="A1573" s="1">
        <v>88968</v>
      </c>
      <c r="C1573" s="1">
        <v>88968</v>
      </c>
    </row>
    <row r="1574" spans="1:3" x14ac:dyDescent="0.25">
      <c r="A1574" s="1">
        <v>80737</v>
      </c>
      <c r="C1574" s="1">
        <v>80737</v>
      </c>
    </row>
    <row r="1575" spans="1:3" x14ac:dyDescent="0.25">
      <c r="A1575" s="1">
        <v>85339</v>
      </c>
      <c r="C1575" s="1">
        <v>85339</v>
      </c>
    </row>
    <row r="1576" spans="1:3" x14ac:dyDescent="0.25">
      <c r="A1576" s="1">
        <v>82166</v>
      </c>
      <c r="C1576" s="1">
        <v>82166</v>
      </c>
    </row>
    <row r="1577" spans="1:3" x14ac:dyDescent="0.25">
      <c r="A1577" s="1">
        <v>90153</v>
      </c>
      <c r="C1577" s="1">
        <v>90153</v>
      </c>
    </row>
    <row r="1578" spans="1:3" x14ac:dyDescent="0.25">
      <c r="A1578" s="1">
        <v>80737</v>
      </c>
      <c r="C1578" s="1">
        <v>80737</v>
      </c>
    </row>
    <row r="1579" spans="1:3" x14ac:dyDescent="0.25">
      <c r="A1579" s="1">
        <v>81185</v>
      </c>
      <c r="C1579" s="1">
        <v>81185</v>
      </c>
    </row>
    <row r="1580" spans="1:3" x14ac:dyDescent="0.25">
      <c r="A1580" s="1">
        <v>81463</v>
      </c>
      <c r="C1580" s="1">
        <v>81463</v>
      </c>
    </row>
    <row r="1581" spans="1:3" x14ac:dyDescent="0.25">
      <c r="A1581" t="s">
        <v>11</v>
      </c>
      <c r="C1581" t="s">
        <v>11</v>
      </c>
    </row>
    <row r="1582" spans="1:3" x14ac:dyDescent="0.25">
      <c r="A1582" s="1">
        <v>80259</v>
      </c>
      <c r="C1582" s="1">
        <v>80259</v>
      </c>
    </row>
    <row r="1583" spans="1:3" x14ac:dyDescent="0.25">
      <c r="A1583" t="s">
        <v>12</v>
      </c>
      <c r="C1583" t="s">
        <v>12</v>
      </c>
    </row>
    <row r="1584" spans="1:3" x14ac:dyDescent="0.25">
      <c r="A1584" s="1">
        <v>82293</v>
      </c>
      <c r="C1584" s="1">
        <v>82293</v>
      </c>
    </row>
    <row r="1585" spans="1:3" x14ac:dyDescent="0.25">
      <c r="A1585" s="1">
        <v>83249</v>
      </c>
      <c r="C1585" s="1">
        <v>83249</v>
      </c>
    </row>
    <row r="1586" spans="1:3" x14ac:dyDescent="0.25">
      <c r="A1586" s="1">
        <v>81927</v>
      </c>
      <c r="C1586" s="1">
        <v>81927</v>
      </c>
    </row>
    <row r="1587" spans="1:3" x14ac:dyDescent="0.25">
      <c r="A1587" s="1">
        <v>83167</v>
      </c>
      <c r="C1587" s="1">
        <v>83167</v>
      </c>
    </row>
    <row r="1588" spans="1:3" x14ac:dyDescent="0.25">
      <c r="A1588" s="1">
        <v>8006</v>
      </c>
      <c r="C1588" s="1">
        <v>8006</v>
      </c>
    </row>
    <row r="1589" spans="1:3" x14ac:dyDescent="0.25">
      <c r="A1589" s="1">
        <v>88815</v>
      </c>
      <c r="C1589" s="1">
        <v>88815</v>
      </c>
    </row>
    <row r="1590" spans="1:3" x14ac:dyDescent="0.25">
      <c r="A1590" s="1">
        <v>81138</v>
      </c>
      <c r="C1590" s="1">
        <v>81138</v>
      </c>
    </row>
    <row r="1591" spans="1:3" x14ac:dyDescent="0.25">
      <c r="A1591" s="1">
        <v>88364</v>
      </c>
      <c r="C1591" s="1">
        <v>88364</v>
      </c>
    </row>
    <row r="1592" spans="1:3" x14ac:dyDescent="0.25">
      <c r="A1592" t="s">
        <v>2</v>
      </c>
      <c r="C1592" t="s">
        <v>2</v>
      </c>
    </row>
    <row r="1593" spans="1:3" x14ac:dyDescent="0.25">
      <c r="A1593" s="1">
        <v>82161</v>
      </c>
      <c r="C1593" s="1">
        <v>82161</v>
      </c>
    </row>
    <row r="1594" spans="1:3" x14ac:dyDescent="0.25">
      <c r="A1594" s="1">
        <v>82207</v>
      </c>
      <c r="C1594" s="1">
        <v>82207</v>
      </c>
    </row>
    <row r="1595" spans="1:3" x14ac:dyDescent="0.25">
      <c r="A1595" s="1">
        <v>82618</v>
      </c>
      <c r="C1595" s="1">
        <v>82618</v>
      </c>
    </row>
    <row r="1596" spans="1:3" x14ac:dyDescent="0.25">
      <c r="A1596" s="1">
        <v>8079</v>
      </c>
      <c r="C1596" s="1">
        <v>8079</v>
      </c>
    </row>
    <row r="1597" spans="1:3" x14ac:dyDescent="0.25">
      <c r="A1597" s="1">
        <v>82529</v>
      </c>
      <c r="C1597" s="1">
        <v>82529</v>
      </c>
    </row>
    <row r="1598" spans="1:3" x14ac:dyDescent="0.25">
      <c r="A1598" s="1">
        <v>81155</v>
      </c>
      <c r="C1598" s="1">
        <v>81155</v>
      </c>
    </row>
    <row r="1599" spans="1:3" x14ac:dyDescent="0.25">
      <c r="A1599" s="1">
        <v>86737</v>
      </c>
      <c r="C1599" s="1">
        <v>86737</v>
      </c>
    </row>
    <row r="1600" spans="1:3" x14ac:dyDescent="0.25">
      <c r="A1600" s="1">
        <v>85244</v>
      </c>
      <c r="C1600" s="1">
        <v>85244</v>
      </c>
    </row>
    <row r="1601" spans="1:3" x14ac:dyDescent="0.25">
      <c r="A1601" s="1">
        <v>87527</v>
      </c>
      <c r="C1601" s="1">
        <v>87527</v>
      </c>
    </row>
    <row r="1602" spans="1:3" x14ac:dyDescent="0.25">
      <c r="A1602" t="s">
        <v>13</v>
      </c>
      <c r="C1602" t="s">
        <v>13</v>
      </c>
    </row>
    <row r="1603" spans="1:3" x14ac:dyDescent="0.25">
      <c r="A1603" s="1">
        <v>80342</v>
      </c>
      <c r="C1603" s="1">
        <v>80342</v>
      </c>
    </row>
    <row r="1604" spans="1:3" x14ac:dyDescent="0.25">
      <c r="A1604" s="1">
        <v>82064</v>
      </c>
      <c r="C1604" s="1">
        <v>82064</v>
      </c>
    </row>
    <row r="1605" spans="1:3" x14ac:dyDescent="0.25">
      <c r="A1605" s="1">
        <v>82467</v>
      </c>
      <c r="C1605" s="1">
        <v>82467</v>
      </c>
    </row>
    <row r="1606" spans="1:3" x14ac:dyDescent="0.25">
      <c r="A1606" s="1">
        <v>8101</v>
      </c>
      <c r="C1606" s="1">
        <v>8101</v>
      </c>
    </row>
    <row r="1607" spans="1:3" x14ac:dyDescent="0.25">
      <c r="A1607" s="1">
        <v>84289</v>
      </c>
      <c r="C1607" s="1">
        <v>84289</v>
      </c>
    </row>
    <row r="1608" spans="1:3" x14ac:dyDescent="0.25">
      <c r="A1608" s="1">
        <v>79746</v>
      </c>
      <c r="C1608" s="1">
        <v>79746</v>
      </c>
    </row>
    <row r="1609" spans="1:3" x14ac:dyDescent="0.25">
      <c r="A1609" s="1">
        <v>9145</v>
      </c>
      <c r="C1609" s="1">
        <v>9145</v>
      </c>
    </row>
    <row r="1610" spans="1:3" x14ac:dyDescent="0.25">
      <c r="A1610" s="1">
        <v>8838</v>
      </c>
      <c r="C1610" s="1">
        <v>8838</v>
      </c>
    </row>
    <row r="1611" spans="1:3" x14ac:dyDescent="0.25">
      <c r="A1611" s="1">
        <v>81825</v>
      </c>
      <c r="C1611" s="1">
        <v>81825</v>
      </c>
    </row>
    <row r="1612" spans="1:3" x14ac:dyDescent="0.25">
      <c r="A1612" s="1">
        <v>83816</v>
      </c>
      <c r="C1612" s="1">
        <v>83816</v>
      </c>
    </row>
    <row r="1613" spans="1:3" x14ac:dyDescent="0.25">
      <c r="A1613" s="1">
        <v>80862</v>
      </c>
      <c r="C1613" s="1">
        <v>80862</v>
      </c>
    </row>
    <row r="1614" spans="1:3" x14ac:dyDescent="0.25">
      <c r="A1614" s="1">
        <v>81954</v>
      </c>
      <c r="C1614" s="1">
        <v>81954</v>
      </c>
    </row>
    <row r="1615" spans="1:3" x14ac:dyDescent="0.25">
      <c r="A1615" s="1">
        <v>8032</v>
      </c>
      <c r="C1615" s="1">
        <v>8032</v>
      </c>
    </row>
    <row r="1616" spans="1:3" x14ac:dyDescent="0.25">
      <c r="A1616" s="1">
        <v>81834</v>
      </c>
      <c r="C1616" s="1">
        <v>81834</v>
      </c>
    </row>
    <row r="1617" spans="1:3" x14ac:dyDescent="0.25">
      <c r="A1617" s="1">
        <v>85304</v>
      </c>
      <c r="C1617" s="1">
        <v>85304</v>
      </c>
    </row>
    <row r="1618" spans="1:3" x14ac:dyDescent="0.25">
      <c r="A1618" s="1">
        <v>81087</v>
      </c>
      <c r="C1618" s="1">
        <v>81087</v>
      </c>
    </row>
    <row r="1619" spans="1:3" x14ac:dyDescent="0.25">
      <c r="A1619" s="1">
        <v>81275</v>
      </c>
      <c r="C1619" s="1">
        <v>81275</v>
      </c>
    </row>
    <row r="1620" spans="1:3" x14ac:dyDescent="0.25">
      <c r="A1620" s="1">
        <v>80484</v>
      </c>
      <c r="C1620" s="1">
        <v>80484</v>
      </c>
    </row>
    <row r="1621" spans="1:3" x14ac:dyDescent="0.25">
      <c r="A1621" s="1">
        <v>84698</v>
      </c>
      <c r="C1621" s="1">
        <v>84698</v>
      </c>
    </row>
    <row r="1622" spans="1:3" x14ac:dyDescent="0.25">
      <c r="A1622" s="1">
        <v>81041</v>
      </c>
      <c r="C1622" s="1">
        <v>81041</v>
      </c>
    </row>
    <row r="1623" spans="1:3" x14ac:dyDescent="0.25">
      <c r="A1623" t="s">
        <v>14</v>
      </c>
      <c r="C1623" t="s">
        <v>14</v>
      </c>
    </row>
    <row r="1624" spans="1:3" x14ac:dyDescent="0.25">
      <c r="A1624" s="1">
        <v>82307</v>
      </c>
      <c r="C1624" s="1">
        <v>82307</v>
      </c>
    </row>
    <row r="1625" spans="1:3" x14ac:dyDescent="0.25">
      <c r="A1625" s="1">
        <v>86388</v>
      </c>
      <c r="C1625" s="1">
        <v>86388</v>
      </c>
    </row>
    <row r="1626" spans="1:3" x14ac:dyDescent="0.25">
      <c r="A1626" s="1">
        <v>80192</v>
      </c>
      <c r="C1626" s="1">
        <v>80192</v>
      </c>
    </row>
    <row r="1627" spans="1:3" x14ac:dyDescent="0.25">
      <c r="A1627" s="1">
        <v>85732</v>
      </c>
      <c r="C1627" s="1">
        <v>85732</v>
      </c>
    </row>
    <row r="1628" spans="1:3" x14ac:dyDescent="0.25">
      <c r="A1628" s="1">
        <v>80565</v>
      </c>
      <c r="C1628" s="1">
        <v>80565</v>
      </c>
    </row>
    <row r="1629" spans="1:3" x14ac:dyDescent="0.25">
      <c r="A1629" s="1">
        <v>89886</v>
      </c>
      <c r="C1629" s="1">
        <v>89886</v>
      </c>
    </row>
    <row r="1630" spans="1:3" x14ac:dyDescent="0.25">
      <c r="A1630" s="1">
        <v>79137</v>
      </c>
      <c r="C1630" s="1">
        <v>79137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a 2 4 9 6 8 a - 9 d e f - 4 0 3 5 - a 2 c c - 8 c 3 2 4 2 e b 5 2 5 6 "   x m l n s = " h t t p : / / s c h e m a s . m i c r o s o f t . c o m / D a t a M a s h u p " > A A A A A N E D A A B Q S w M E F A A C A A g A 8 W M v V o n 3 4 W + j A A A A 9 g A A A B I A H A B D b 2 5 m a W c v U G F j a 2 F n Z S 5 4 b W w g o h g A K K A U A A A A A A A A A A A A A A A A A A A A A A A A A A A A h Y 9 N D o I w G E S v Q r q n f y b G k I + y c A v G x M S 4 b U q F R i i G F s v d X H g k r y B G U X c u 5 8 1 b z N y v N 8 j G t o k u u n e m s y l i m K J I W 9 W V x l Y p G v w x X q F M w F a q k 6 x 0 N M n W J a M r U 1 R 7 f 0 4 I C S H g s M B d X x F O K S O H I t + p W r c S f W T z X 4 6 N d V 5 a p Z G A / W u M 4 J g x h p e U Y w p k h l A Y + x X 4 t P f Z / k B Y D 4 0 f e i 1 s E 2 9 y I H M E 8 v 4 g H l B L A w Q U A A I A C A D x Y y 9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W M v V h o k G 8 z M A A A A j Q I A A B M A H A B G b 3 J t d W x h c y 9 T Z W N 0 a W 9 u M S 5 t I K I Y A C i g F A A A A A A A A A A A A A A A A A A A A A A A A A A A A N W P w W q D Q B C G 7 4 L v s N i L Q i v E N D 0 0 9 N A a c u o p J o f A X i Y 6 N I v r b N g Z Q S l 9 9 9 g G i w 8 Q C J n D P / D z H 7 6 P s R T j S B W X P 1 u G Q R j w E T x W a o s s K x B Q b 8 q i h I E a r n C t L 3 F o t n C w m K 6 9 a 3 J n 2 4 Y 4 / v 4 0 h P x X f R g C 3 8 d r M 0 x y R 4 I k H E f 5 q 9 4 x e t Z 7 I D J l r V f I t b i T 3 k A v H k p D X + 9 F 3 l a g n l T t T g Z 1 9 / K s f w n 0 i J J K J 1 H y q K i 1 d s x Z t s i S n y Q M D E 0 Z p y Y P 0 b 9 L n C X R b Y U 2 a B E Y r y 4 2 v 3 u x M 1 B L A Q I t A B Q A A g A I A P F j L 1 a J 9 + F v o w A A A P Y A A A A S A A A A A A A A A A A A A A A A A A A A A A B D b 2 5 m a W c v U G F j a 2 F n Z S 5 4 b W x Q S w E C L Q A U A A I A C A D x Y y 9 W D 8 r p q 6 Q A A A D p A A A A E w A A A A A A A A A A A A A A A A D v A A A A W 0 N v b n R l b n R f V H l w Z X N d L n h t b F B L A Q I t A B Q A A g A I A P F j L 1 Y a J B v M z A A A A I 0 C A A A T A A A A A A A A A A A A A A A A A O A B A A B G b 3 J t d W x h c y 9 T Z W N 0 a W 9 u M S 5 t U E s F B g A A A A A D A A M A w g A A A P k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T A A A A A A A A / x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l c 3 R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M 1 Q x N z o x O D o x O S 4 1 N D I 4 N z M 2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E Y X R h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V z d E R h d G E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E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z V D E 3 O j E 5 O j M 2 L j U 4 O D c 1 M D d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E R h d G E g K D I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V z d E R h d G E g K D I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E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E Y X R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E R h d G E g K D M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V z d E R h d G E g K D M p L 0 F 1 d G 9 S Z W 1 v d m V k Q 2 9 s d W 1 u c z E u e 0 N v b H V t b j E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m c 9 P S I g L z 4 8 R W 5 0 c n k g V H l w Z T 0 i R m l s b E x h c 3 R V c G R h d G V k I i B W Y W x 1 Z T 0 i Z D I w M j M t M D E t M T N U M T g 6 M j I 6 N D A u N z c 4 N D I x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N D Y i I C 8 + P E V u d H J 5 I F R 5 c G U 9 I k F k Z G V k V G 9 E Y X R h T W 9 k Z W w i I F Z h b H V l P S J s M C I g L z 4 8 R W 5 0 c n k g V H l w Z T 0 i U X V l c n l J R C I g V m F s d W U 9 I n M 4 Y 2 Y 1 M T E y M y 1 k Z T c z L T Q 0 Z T M t O T R k O C 1 l M m M y M m E 3 O G J k Z m Y i I C 8 + P C 9 T d G F i b G V F b n R y a W V z P j w v S X R l b T 4 8 S X R l b T 4 8 S X R l b U x v Y 2 F 0 a W 9 u P j x J d G V t V H l w Z T 5 G b 3 J t d W x h P C 9 J d G V t V H l w Z T 4 8 S X R l b V B h d G g + U 2 V j d G l v b j E v V G V z d E R h d G E l M j A o M y k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+ t G Z / J F i V O j A 0 Z n y C q m z Q A A A A A A g A A A A A A E G Y A A A A B A A A g A A A A 9 N W D m S A r s 6 f n s T D + 9 7 w C Z S Z 3 H 7 U K 0 a M K i K S G t H g C c B c A A A A A D o A A A A A C A A A g A A A A X 6 g j H c R + V l h n B q G Q R N l 2 V t N b a 4 o H O Q y a p j E u y O v l F z V Q A A A A c 1 5 h 0 j W I Z f I U 6 f g C w M R J L Z d D e T h K P b f w E D k Z N 1 l / N y / 6 a 4 A Y W D x X f G k F 7 n Z A P 5 d C o Z H Q t l P v h 5 Y K z + n i b z 4 9 C h n N Q H Q n d o N 9 f F L / Y b 4 m c C F A A A A A n n b 4 9 o C n + o M p H / c n h 7 m G R P z 6 Y C C V 3 A 0 d B f r 4 f G L u j o 8 4 X Q c + / Q X 3 w V v l o J U r k U e + S / V g F Q c O D 3 c M v u h r a d W A m Q = = < / D a t a M a s h u p > 
</file>

<file path=customXml/itemProps1.xml><?xml version="1.0" encoding="utf-8"?>
<ds:datastoreItem xmlns:ds="http://schemas.openxmlformats.org/officeDocument/2006/customXml" ds:itemID="{59707DDC-A298-42B7-B25A-EF68C42C40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TestData (3)</vt:lpstr>
      <vt:lpstr>TestData (2)</vt:lpstr>
      <vt:lpstr>TestData</vt:lpstr>
      <vt:lpstr>None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Godeau</dc:creator>
  <cp:lastModifiedBy>Yannick</cp:lastModifiedBy>
  <dcterms:created xsi:type="dcterms:W3CDTF">2022-12-23T10:49:34Z</dcterms:created>
  <dcterms:modified xsi:type="dcterms:W3CDTF">2023-01-16T15:29:05Z</dcterms:modified>
</cp:coreProperties>
</file>