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eb\Desktop\NAACL25\"/>
    </mc:Choice>
  </mc:AlternateContent>
  <xr:revisionPtr revIDLastSave="0" documentId="13_ncr:1_{CF7E3ACF-C803-4C49-9A7E-0021B2F510DA}" xr6:coauthVersionLast="47" xr6:coauthVersionMax="47" xr10:uidLastSave="{00000000-0000-0000-0000-000000000000}"/>
  <bookViews>
    <workbookView xWindow="-120" yWindow="-120" windowWidth="29040" windowHeight="15720" xr2:uid="{9D37F155-6A3D-4E77-AA63-C66EC4B64731}"/>
  </bookViews>
  <sheets>
    <sheet name="worth_results" sheetId="3" r:id="rId1"/>
    <sheet name="ranking_qtext" sheetId="4" r:id="rId2"/>
    <sheet name="setup" sheetId="1" r:id="rId3"/>
    <sheet name="Sheet2" sheetId="2" r:id="rId4"/>
  </sheets>
  <definedNames>
    <definedName name="_xlnm._FilterDatabase" localSheetId="0" hidden="1">worth_results!$A$1:$G$355</definedName>
    <definedName name="ExternalData_1" localSheetId="0" hidden="1">worth_results!#REF!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2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C54657-C261-4785-8340-DAB7207B12E7}" keepAlive="1" name="Query - worth_results" description="Connection to the 'worth_results' query in the workbook." type="5" refreshedVersion="0" background="1">
    <dbPr connection="Provider=Microsoft.Mashup.OleDb.1;Data Source=$Workbook$;Location=worth_results;Extended Properties=&quot;&quot;" command="SELECT * FROM [worth_results]"/>
  </connection>
</connections>
</file>

<file path=xl/sharedStrings.xml><?xml version="1.0" encoding="utf-8"?>
<sst xmlns="http://schemas.openxmlformats.org/spreadsheetml/2006/main" count="2967" uniqueCount="825">
  <si>
    <t>Mistral3CS0.4\_10</t>
  </si>
  <si>
    <t>Mistral3CS0.4\_5</t>
  </si>
  <si>
    <t>Mistral3CS0.6\_10</t>
  </si>
  <si>
    <t>Mistral3CS0.4\_50</t>
  </si>
  <si>
    <t>Mistral3CS0.6\_15</t>
  </si>
  <si>
    <t>Mistral3CS0.2\_50</t>
  </si>
  <si>
    <t>Mistral3CS0.6\_50</t>
  </si>
  <si>
    <t>Mistral3beam50</t>
  </si>
  <si>
    <t>Mistral3beam10</t>
  </si>
  <si>
    <t>Mistral3beam3</t>
  </si>
  <si>
    <t>Mistral3beam20</t>
  </si>
  <si>
    <t>Qwen2beam5</t>
  </si>
  <si>
    <t>Mistral3CS0.4\_1</t>
  </si>
  <si>
    <t>Mistral3CS0.4\_15</t>
  </si>
  <si>
    <t>Mistral3beam5</t>
  </si>
  <si>
    <t>DeepseekCS0.6\_50</t>
  </si>
  <si>
    <t>Mistral3CS0.6\_20</t>
  </si>
  <si>
    <t>GPT2XLbeam20</t>
  </si>
  <si>
    <t>Mistral3CS0.2\_3</t>
  </si>
  <si>
    <t>Mistral3CS0.2\_15</t>
  </si>
  <si>
    <t>Qwen2CS0.6\_50</t>
  </si>
  <si>
    <t>Qwen2beam20</t>
  </si>
  <si>
    <t>Qwen2CS0.4\_50</t>
  </si>
  <si>
    <t>Mistral3CS0.2\_10</t>
  </si>
  <si>
    <t>Qwen2beam3</t>
  </si>
  <si>
    <t>LLama3beam20</t>
  </si>
  <si>
    <t>Mistral3CS0.2\_5</t>
  </si>
  <si>
    <t>Mistral3CS0.6\_5</t>
  </si>
  <si>
    <t>Mistral3CS0.6\_1</t>
  </si>
  <si>
    <t>LLama3beam10</t>
  </si>
  <si>
    <t>LLama3beam3</t>
  </si>
  <si>
    <t>Qwen2beam50</t>
  </si>
  <si>
    <t>LLama3beam5</t>
  </si>
  <si>
    <t>Qwen2CS0.4\_20</t>
  </si>
  <si>
    <t>Qwen2beam15</t>
  </si>
  <si>
    <t>Falcon2CS0.6\_50</t>
  </si>
  <si>
    <t>Qwen2beam10</t>
  </si>
  <si>
    <t>Mistral3CS0.4\_3</t>
  </si>
  <si>
    <t>Qwen2CS0.4\_15</t>
  </si>
  <si>
    <t>GPT2XLCS0.6\_10</t>
  </si>
  <si>
    <t>Mistral3CS0.8\_5</t>
  </si>
  <si>
    <t>Falcon2beam15</t>
  </si>
  <si>
    <t>LLama3beam50</t>
  </si>
  <si>
    <t>LLama3beam15</t>
  </si>
  <si>
    <t>Mistral3beam15</t>
  </si>
  <si>
    <t>Deepseekbeam10</t>
  </si>
  <si>
    <t>Mistral3CS0.2\_1</t>
  </si>
  <si>
    <t>Falcon2beam5</t>
  </si>
  <si>
    <t>DeepseekCS0.8\_15</t>
  </si>
  <si>
    <t>Qwen2CS0.4\_5</t>
  </si>
  <si>
    <t>Falcon2CS0.4\_50</t>
  </si>
  <si>
    <t>Qwen2CS0.2\_1</t>
  </si>
  <si>
    <t>Deepseekbeam3</t>
  </si>
  <si>
    <t>Qwen2CS0.2\_50</t>
  </si>
  <si>
    <t>Mistral3topp0.7</t>
  </si>
  <si>
    <t>Falcon2CS0.4\_20</t>
  </si>
  <si>
    <t>Qwen2CS0.2\_15</t>
  </si>
  <si>
    <t>Qwen2CS0.6\_20</t>
  </si>
  <si>
    <t>DeepseekCS0.4\_20</t>
  </si>
  <si>
    <t>GPT2XLbeam5</t>
  </si>
  <si>
    <t>Mistral3CS0.2\_20</t>
  </si>
  <si>
    <t>Falcon2CS0.2\_20</t>
  </si>
  <si>
    <t>DeepseekCS0.8\_10</t>
  </si>
  <si>
    <t>Falcon2beam50</t>
  </si>
  <si>
    <t>Deepseekbeam50</t>
  </si>
  <si>
    <t>Falcon2beam3</t>
  </si>
  <si>
    <t>Falcon2beam10</t>
  </si>
  <si>
    <t>Falcon2CS0.4\_3</t>
  </si>
  <si>
    <t>Deepseekbeam15</t>
  </si>
  <si>
    <t>Falcon2CS0.4\_15</t>
  </si>
  <si>
    <t>Falcon2CS0.4\_10</t>
  </si>
  <si>
    <t>Deepseekbeam5</t>
  </si>
  <si>
    <t>DeepseekCS0.6\_15</t>
  </si>
  <si>
    <t>Falcon2CS0.6\_20</t>
  </si>
  <si>
    <t>Falcon2CS0.4\_1</t>
  </si>
  <si>
    <t>Qwen2CS0.2\_5</t>
  </si>
  <si>
    <t>Mistral3CS0.4\_20</t>
  </si>
  <si>
    <t>Qwen2CS0.2\_20</t>
  </si>
  <si>
    <t>Falcon2CS0.6\_3</t>
  </si>
  <si>
    <t>Falcon2CS0.6\_10</t>
  </si>
  <si>
    <t>Falcon2CS0.2\_50</t>
  </si>
  <si>
    <t>Falcon2CS0.6\_15</t>
  </si>
  <si>
    <t>Falcon2CS0.2\_15</t>
  </si>
  <si>
    <t>DeepseekCS0.2\_10</t>
  </si>
  <si>
    <t>Falcon2CS0.2\_10</t>
  </si>
  <si>
    <t>DeepseekCS0.2\_20</t>
  </si>
  <si>
    <t>Qwen2CS0.2\_10</t>
  </si>
  <si>
    <t>Falcon2CS0.2\_3</t>
  </si>
  <si>
    <t>Falcon2beam20</t>
  </si>
  <si>
    <t>GPT2XLCS0.6\_5</t>
  </si>
  <si>
    <t>DeepseekCS0.2\_15</t>
  </si>
  <si>
    <t>GPT2XLCS0.4\_50</t>
  </si>
  <si>
    <t>Falcon2CS0.2\_1</t>
  </si>
  <si>
    <t>DeepseekCS0.2\_3</t>
  </si>
  <si>
    <t>Deepseekbeam20</t>
  </si>
  <si>
    <t>Falcon2CS0.4\_5</t>
  </si>
  <si>
    <t>DeepseekCS0.4\_10</t>
  </si>
  <si>
    <t>Falcon2CS0.2\_5</t>
  </si>
  <si>
    <t>Qwen2CS0.4\_1</t>
  </si>
  <si>
    <t>DeepseekCS0.4\_50</t>
  </si>
  <si>
    <t>Qwen2CS0.6\_10</t>
  </si>
  <si>
    <t>Qwen2CS0.8\_1</t>
  </si>
  <si>
    <t>GPT2XLCS0.6\_50</t>
  </si>
  <si>
    <t>GPT2XLbeam10</t>
  </si>
  <si>
    <t>GPT2XLbeam3</t>
  </si>
  <si>
    <t>Qwen2CS0.4\_10</t>
  </si>
  <si>
    <t>DeepseekCS0.2\_1</t>
  </si>
  <si>
    <t>Mistral3CS0.6\_3</t>
  </si>
  <si>
    <t>GPT2XLbeam15</t>
  </si>
  <si>
    <t>GPT2XLbeam50</t>
  </si>
  <si>
    <t>Mistral3topp0.8</t>
  </si>
  <si>
    <t>Qwen2CS0.6\_5</t>
  </si>
  <si>
    <t>Falcon2CS0.6\_5</t>
  </si>
  <si>
    <t>Qwen2CS0.4\_3</t>
  </si>
  <si>
    <t>DeepseekCS0.2\_50</t>
  </si>
  <si>
    <t>Mistral3topp0.6</t>
  </si>
  <si>
    <t>Qwen2CS0.6\_1</t>
  </si>
  <si>
    <t>Qwen2CS0.2\_3</t>
  </si>
  <si>
    <t>Falcon2CS0.8\_10</t>
  </si>
  <si>
    <t>Falcon2CS0.8\_20</t>
  </si>
  <si>
    <t>DeepseekCS0.6\_1</t>
  </si>
  <si>
    <t>Mistral3CS0.8\_10</t>
  </si>
  <si>
    <t>DeepseekCS0.4\_1</t>
  </si>
  <si>
    <t>DeepseekCS0.8\_20</t>
  </si>
  <si>
    <t>DeepseekCS0.8\_3</t>
  </si>
  <si>
    <t>GPT2XLCS0.6\_20</t>
  </si>
  <si>
    <t>LLama3temp0.9</t>
  </si>
  <si>
    <t>GPT2XLCS0.2\_50</t>
  </si>
  <si>
    <t>DeepseekCS0.4\_15</t>
  </si>
  <si>
    <t>GPT2XLCS0.8\_1</t>
  </si>
  <si>
    <t>Falcon2CS0.6\_1</t>
  </si>
  <si>
    <t>DeepseekCS1.0\_20</t>
  </si>
  <si>
    <t>GPT2XLCS0.6\_1</t>
  </si>
  <si>
    <t>GPT2XLCS0.8\_15</t>
  </si>
  <si>
    <t>GPT2XLCS0.4\_10</t>
  </si>
  <si>
    <t>Mistral3CS0.8\_1</t>
  </si>
  <si>
    <t>GPT2XLCS0.6\_3</t>
  </si>
  <si>
    <t>Falcon2temp0.1</t>
  </si>
  <si>
    <t>Mistral3temp0.5</t>
  </si>
  <si>
    <t>DeepseekCS0.6\_5</t>
  </si>
  <si>
    <t>LLama3CS1.0\_15</t>
  </si>
  <si>
    <t>LLama3CS0.2\_15</t>
  </si>
  <si>
    <t>GPT2XLCS0.2\_5</t>
  </si>
  <si>
    <t>Deepseektopp0.6</t>
  </si>
  <si>
    <t>Qwen2topp0.6</t>
  </si>
  <si>
    <t>LLama3topk15</t>
  </si>
  <si>
    <t>GPT2XLCS0.8\_5</t>
  </si>
  <si>
    <t>GPT2XLtemp1</t>
  </si>
  <si>
    <t>Mistral3temp0.3</t>
  </si>
  <si>
    <t>GPT2XLCS0.2\_10</t>
  </si>
  <si>
    <t>GPT2XLCS0.2\_15</t>
  </si>
  <si>
    <t>LLama3temp0.3</t>
  </si>
  <si>
    <t>Falcon2topp0.9</t>
  </si>
  <si>
    <t>DeepseekCS0.6\_10</t>
  </si>
  <si>
    <t>LLama3temp0.7</t>
  </si>
  <si>
    <t>GPT2XLCS0.2\_3</t>
  </si>
  <si>
    <t>Falcon2topk20</t>
  </si>
  <si>
    <t>LLama3CS0.2\_5</t>
  </si>
  <si>
    <t>Mistral3topk15</t>
  </si>
  <si>
    <t>Mistral3temp0.9</t>
  </si>
  <si>
    <t>Qwen2topp0.95</t>
  </si>
  <si>
    <t>LLama3CS0.6\_5</t>
  </si>
  <si>
    <t>LLama3CS0.8\_5</t>
  </si>
  <si>
    <t>Mistral3topk5</t>
  </si>
  <si>
    <t>GPT2XLCS0.4\_15</t>
  </si>
  <si>
    <t>Qwen2topk1</t>
  </si>
  <si>
    <t>Deepseektemp0.7</t>
  </si>
  <si>
    <t>LLama3CS0.4\_5</t>
  </si>
  <si>
    <t>Qwen2CS0.6\_3</t>
  </si>
  <si>
    <t>Falcon2topp0.7</t>
  </si>
  <si>
    <t>Mistral3topk50</t>
  </si>
  <si>
    <t>Qwen2CS0.6\_15</t>
  </si>
  <si>
    <t>GPT2XLCS0.2\_1</t>
  </si>
  <si>
    <t>GPT2XLCS0.2\_20</t>
  </si>
  <si>
    <t>LLama3CS0.8\_50</t>
  </si>
  <si>
    <t>Falcon2temp0.3</t>
  </si>
  <si>
    <t>DeepseekCS0.8\_50</t>
  </si>
  <si>
    <t>LLama3CS1.0\_5</t>
  </si>
  <si>
    <t>Mistral3topp0.9</t>
  </si>
  <si>
    <t>Qwen2topk15</t>
  </si>
  <si>
    <t>Falcon2temp1</t>
  </si>
  <si>
    <t>LLama3CS0.8\_15</t>
  </si>
  <si>
    <t>LLama3CS0.4\_50</t>
  </si>
  <si>
    <t>Qwen2temp0.1</t>
  </si>
  <si>
    <t>GPT2XLCS0.6\_15</t>
  </si>
  <si>
    <t>DeepseekCS0.4\_3</t>
  </si>
  <si>
    <t>Falcon2topk3</t>
  </si>
  <si>
    <t>Falcon2CS0.8\_3</t>
  </si>
  <si>
    <t>DeepseekCS1.0\_10</t>
  </si>
  <si>
    <t>LLama3temp0.5</t>
  </si>
  <si>
    <t>Falcon2topk1</t>
  </si>
  <si>
    <t>LLama3CS1.0\_50</t>
  </si>
  <si>
    <t>DeepseekCS0.2\_5</t>
  </si>
  <si>
    <t>GPT2XLCS0.4\_1</t>
  </si>
  <si>
    <t>LLama3CS0.6\_50</t>
  </si>
  <si>
    <t>Falcon2topp0.8</t>
  </si>
  <si>
    <t>LLama3topp0.9</t>
  </si>
  <si>
    <t>LLama3CS0.6\_10</t>
  </si>
  <si>
    <t>Qwen2topp0.7</t>
  </si>
  <si>
    <t>LLama3CS0.4\_15</t>
  </si>
  <si>
    <t>LLama3CS0.2\_20</t>
  </si>
  <si>
    <t>LLama3CS0.8\_10</t>
  </si>
  <si>
    <t>LLama3CS0.4\_1</t>
  </si>
  <si>
    <t>GPT2XLCS0.4\_5</t>
  </si>
  <si>
    <t>LLama3CS0.8\_20</t>
  </si>
  <si>
    <t>Deepseektopk20</t>
  </si>
  <si>
    <t>Mistral3topk20</t>
  </si>
  <si>
    <t>LLama3CS0.6\_20</t>
  </si>
  <si>
    <t>Mistral3topk1</t>
  </si>
  <si>
    <t>LLama3CS0.6\_3</t>
  </si>
  <si>
    <t>LLama3CS0.2\_1</t>
  </si>
  <si>
    <t>Mistral3topk10</t>
  </si>
  <si>
    <t>LLama3CS1.0\_1</t>
  </si>
  <si>
    <t>Falcon2CS0.8\_50</t>
  </si>
  <si>
    <t>LLama3CS0.8\_3</t>
  </si>
  <si>
    <t>LLama3CS0.8\_1</t>
  </si>
  <si>
    <t>Falcon2topk50</t>
  </si>
  <si>
    <t>Qwen2CS1.0\_1</t>
  </si>
  <si>
    <t>LLama3CS0.2\_3</t>
  </si>
  <si>
    <t>LLama3CS1.0\_10</t>
  </si>
  <si>
    <t>LLama3CS1.0\_3</t>
  </si>
  <si>
    <t>LLama3CS1.0\_20</t>
  </si>
  <si>
    <t>Qwen2CS0.8\_15</t>
  </si>
  <si>
    <t>Qwen2CS1.0\_15</t>
  </si>
  <si>
    <t>LLama3CS0.2\_10</t>
  </si>
  <si>
    <t>Qwen2topp0.8</t>
  </si>
  <si>
    <t>Qwen2temp0.3</t>
  </si>
  <si>
    <t>LLama3topk5</t>
  </si>
  <si>
    <t>Qwen2topk50</t>
  </si>
  <si>
    <t>GPT2XLCS0.4\_3</t>
  </si>
  <si>
    <t>LLama3temp0.1</t>
  </si>
  <si>
    <t>Mistral3CS1.0\_20</t>
  </si>
  <si>
    <t>LLama3CS0.6\_1</t>
  </si>
  <si>
    <t>Qwen2temp0.7</t>
  </si>
  <si>
    <t>Deepseektemp1</t>
  </si>
  <si>
    <t>Falcon2topk10</t>
  </si>
  <si>
    <t>Deepseektopk3</t>
  </si>
  <si>
    <t>Deepseektopk10</t>
  </si>
  <si>
    <t>Mistral3CS1.0\_5</t>
  </si>
  <si>
    <t>DeepseekCS1.0\_3</t>
  </si>
  <si>
    <t>Qwen2CS0.8\_50</t>
  </si>
  <si>
    <t>Mistral3CS0.8\_20</t>
  </si>
  <si>
    <t>Falcon2CS0.8\_15</t>
  </si>
  <si>
    <t>LLama3CS0.2\_50</t>
  </si>
  <si>
    <t>GPT2XLCS0.4\_20</t>
  </si>
  <si>
    <t>LLama3topk50</t>
  </si>
  <si>
    <t>Qwen2temp1</t>
  </si>
  <si>
    <t>Falcon2topp0.95</t>
  </si>
  <si>
    <t>LLama3CS0.4\_20</t>
  </si>
  <si>
    <t>LLama3topk20</t>
  </si>
  <si>
    <t>LLama3topk3</t>
  </si>
  <si>
    <t>Falcon2topp0.6</t>
  </si>
  <si>
    <t>LLama3topp0.8</t>
  </si>
  <si>
    <t>Qwen2CS0.8\_20</t>
  </si>
  <si>
    <t>Mistral3temp0.1</t>
  </si>
  <si>
    <t>LLama3topk1</t>
  </si>
  <si>
    <t>LLama3CS0.4\_3</t>
  </si>
  <si>
    <t>Falcon2CS1.0\_3</t>
  </si>
  <si>
    <t>LLama3CS0.6\_15</t>
  </si>
  <si>
    <t>Qwen2topk20</t>
  </si>
  <si>
    <t>GPT2XLCS0.8\_3</t>
  </si>
  <si>
    <t>Mistral3CS0.8\_50</t>
  </si>
  <si>
    <t>Deepseektopk15</t>
  </si>
  <si>
    <t>Falcon2CS1.0\_5</t>
  </si>
  <si>
    <t>DeepseekCS1.0\_15</t>
  </si>
  <si>
    <t>DeepseekCS0.8\_5</t>
  </si>
  <si>
    <t>DeepseekCS0.6\_20</t>
  </si>
  <si>
    <t>GPT2XLtopp0.95</t>
  </si>
  <si>
    <t>Qwen2topp0.9</t>
  </si>
  <si>
    <t>LLama3CS0.4\_10</t>
  </si>
  <si>
    <t>Deepseektemp0.3</t>
  </si>
  <si>
    <t>LLama3topk10</t>
  </si>
  <si>
    <t>DeepseekCS0.6\_3</t>
  </si>
  <si>
    <t>GPT2XLCS0.8\_10</t>
  </si>
  <si>
    <t>Mistral3CS1.0\_1</t>
  </si>
  <si>
    <t>Deepseektopp0.7</t>
  </si>
  <si>
    <t>LLama3topp0.95</t>
  </si>
  <si>
    <t>Mistral3CS0.8\_15</t>
  </si>
  <si>
    <t>GPT2XLtopk1</t>
  </si>
  <si>
    <t>Mistral3topk3</t>
  </si>
  <si>
    <t>Falcon2CS0.8\_5</t>
  </si>
  <si>
    <t>Falcon2CS1.0\_10</t>
  </si>
  <si>
    <t>Qwen2temp0.5</t>
  </si>
  <si>
    <t>GPT2XLtopp0.7</t>
  </si>
  <si>
    <t>Qwen2CS0.8\_10</t>
  </si>
  <si>
    <t>Qwen2topk5</t>
  </si>
  <si>
    <t>GPT2XLCS0.8\_20</t>
  </si>
  <si>
    <t>Mistral3topp0.95</t>
  </si>
  <si>
    <t>DeepseekCS0.4\_5</t>
  </si>
  <si>
    <t>DeepseekCS1.0\_5</t>
  </si>
  <si>
    <t>Falcon2CS1.0\_20</t>
  </si>
  <si>
    <t>Qwen2topk10</t>
  </si>
  <si>
    <t>Mistral3temp1</t>
  </si>
  <si>
    <t>GPT2XLtopk5</t>
  </si>
  <si>
    <t>Qwen2topk3</t>
  </si>
  <si>
    <t>Qwen2CS0.8\_5</t>
  </si>
  <si>
    <t>GPT2XLtemp0.3</t>
  </si>
  <si>
    <t>LLama3temp1</t>
  </si>
  <si>
    <t>Falcon2temp0.7</t>
  </si>
  <si>
    <t>Falcon2topk15</t>
  </si>
  <si>
    <t>Falcon2temp0.5</t>
  </si>
  <si>
    <t>LLama3topp0.6</t>
  </si>
  <si>
    <t>LLama3topp0.7</t>
  </si>
  <si>
    <t>Falcon2topk5</t>
  </si>
  <si>
    <t>Deepseektemp0.5</t>
  </si>
  <si>
    <t>GPT2XLtemp0.7</t>
  </si>
  <si>
    <t>Mistral3CS0.8\_3</t>
  </si>
  <si>
    <t>Deepseektopp0.95</t>
  </si>
  <si>
    <t>Qwen2CS0.8\_3</t>
  </si>
  <si>
    <t>Deepseektopk50</t>
  </si>
  <si>
    <t>Deepseektopp0.9</t>
  </si>
  <si>
    <t>Falcon2CS0.8\_1</t>
  </si>
  <si>
    <t>Deepseektopp0.8</t>
  </si>
  <si>
    <t>GPT2XLtopk50</t>
  </si>
  <si>
    <t>GPT2XLtopp0.9</t>
  </si>
  <si>
    <t>GPT2XLtemp0.9</t>
  </si>
  <si>
    <t>Qwen2CS1.0\_3</t>
  </si>
  <si>
    <t>DeepseekCS0.8\_1</t>
  </si>
  <si>
    <t>Mistral3temp0.7</t>
  </si>
  <si>
    <t>GPT2XLCS1.0\_3</t>
  </si>
  <si>
    <t>GPT2XLtopk3</t>
  </si>
  <si>
    <t>GPT2XLCS1.0\_1</t>
  </si>
  <si>
    <t>Qwen2temp0.9</t>
  </si>
  <si>
    <t>Deepseektopk5</t>
  </si>
  <si>
    <t>Mistral3CS1.0\_15</t>
  </si>
  <si>
    <t>Mistral3CS1.0\_10</t>
  </si>
  <si>
    <t>Falcon2CS1.0\_15</t>
  </si>
  <si>
    <t>Mistral3CS1.0\_3</t>
  </si>
  <si>
    <t>GPT2XLtemp0.5</t>
  </si>
  <si>
    <t>Qwen2CS1.0\_5</t>
  </si>
  <si>
    <t>GPT2XLtemp0.1</t>
  </si>
  <si>
    <t>GPT2XLCS0.8\_50</t>
  </si>
  <si>
    <t>Deepseektemp0.1</t>
  </si>
  <si>
    <t>Falcon2temp0.9</t>
  </si>
  <si>
    <t>GPT2XLCS1.0\_50</t>
  </si>
  <si>
    <t>DeepseekCS1.0\_50</t>
  </si>
  <si>
    <t>Qwen2CS1.0\_50</t>
  </si>
  <si>
    <t>Falcon2CS1.0\_1</t>
  </si>
  <si>
    <t>Qwen2CS1.0\_10</t>
  </si>
  <si>
    <t>DeepseekCS1.0\_1</t>
  </si>
  <si>
    <t>Mistral3CS1.0\_50</t>
  </si>
  <si>
    <t>Deepseektopk1</t>
  </si>
  <si>
    <t>Qwen2CS1.0\_20</t>
  </si>
  <si>
    <t>Falcon2CS1.0\_50</t>
  </si>
  <si>
    <t>GPT2XLtopk10</t>
  </si>
  <si>
    <t>Deepseektemp0.9</t>
  </si>
  <si>
    <t>GPT2XLCS1.0\_15</t>
  </si>
  <si>
    <t>GPT2XLtopk15</t>
  </si>
  <si>
    <t>GPT2XLCS1.0\_10</t>
  </si>
  <si>
    <t>GPT2XLtopk20</t>
  </si>
  <si>
    <t>GPT2XLtopp0.8</t>
  </si>
  <si>
    <t>GPT2XLtopp0.6</t>
  </si>
  <si>
    <t>GPT2XLCS1.0\_5</t>
  </si>
  <si>
    <t>GPT2XLCS1.0\_20</t>
  </si>
  <si>
    <t>Estimated worth parameter</t>
  </si>
  <si>
    <t>Initial</t>
  </si>
  <si>
    <t>Model</t>
  </si>
  <si>
    <t>Mistral3</t>
  </si>
  <si>
    <t>Qwen2</t>
  </si>
  <si>
    <t>LLama3</t>
  </si>
  <si>
    <t>Falcon2</t>
  </si>
  <si>
    <t>Deepseek</t>
  </si>
  <si>
    <t>GPT2XL</t>
  </si>
  <si>
    <t>Strategy</t>
  </si>
  <si>
    <t>CS</t>
  </si>
  <si>
    <t>beam</t>
  </si>
  <si>
    <t>topp</t>
  </si>
  <si>
    <t>temp</t>
  </si>
  <si>
    <t>topk</t>
  </si>
  <si>
    <t>New Model Name</t>
  </si>
  <si>
    <t>New Name</t>
  </si>
  <si>
    <t>Mistral 3</t>
  </si>
  <si>
    <t>Qwen 2</t>
  </si>
  <si>
    <t>Falcon 2</t>
  </si>
  <si>
    <t>GPT2-XL</t>
  </si>
  <si>
    <t>Llama 3</t>
  </si>
  <si>
    <t>Hyperparameter</t>
  </si>
  <si>
    <t>('0.4', '10')</t>
  </si>
  <si>
    <t>('0.6', '10')</t>
  </si>
  <si>
    <t>('0.2', '10')</t>
  </si>
  <si>
    <t>('0.8', '10')</t>
  </si>
  <si>
    <t>('1.0', '10')</t>
  </si>
  <si>
    <t>('0.4', '5')</t>
  </si>
  <si>
    <t>('0.4', '50')</t>
  </si>
  <si>
    <t>('0.6', '15')</t>
  </si>
  <si>
    <t>('0.2', '50')</t>
  </si>
  <si>
    <t>('0.6', '50')</t>
  </si>
  <si>
    <t>('0.4', '1')</t>
  </si>
  <si>
    <t>('0.4', '15')</t>
  </si>
  <si>
    <t>('0.6', '20')</t>
  </si>
  <si>
    <t>('0.2', '3')</t>
  </si>
  <si>
    <t>('0.2', '15')</t>
  </si>
  <si>
    <t>('0.2', '5')</t>
  </si>
  <si>
    <t>('0.6', '5')</t>
  </si>
  <si>
    <t>('0.6', '1')</t>
  </si>
  <si>
    <t>('0.4', '20')</t>
  </si>
  <si>
    <t>('0.4', '3')</t>
  </si>
  <si>
    <t>('0.8', '5')</t>
  </si>
  <si>
    <t>('0.2', '1')</t>
  </si>
  <si>
    <t>('0.8', '15')</t>
  </si>
  <si>
    <t>('0.2', '20')</t>
  </si>
  <si>
    <t>('0.6', '3')</t>
  </si>
  <si>
    <t>('0.8', '1')</t>
  </si>
  <si>
    <t>('0.8', '20')</t>
  </si>
  <si>
    <t>('0.8', '3')</t>
  </si>
  <si>
    <t>('1.0', '20')</t>
  </si>
  <si>
    <t>('1.0', '15')</t>
  </si>
  <si>
    <t>('0.8', '50')</t>
  </si>
  <si>
    <t>('1.0', '5')</t>
  </si>
  <si>
    <t>('1.0', '50')</t>
  </si>
  <si>
    <t>('1.0', '1')</t>
  </si>
  <si>
    <t>('1.0', '3')</t>
  </si>
  <si>
    <t>Ranking_BT</t>
  </si>
  <si>
    <t>mean_QText</t>
  </si>
  <si>
    <t>median_QText</t>
  </si>
  <si>
    <t>sd_QText</t>
  </si>
  <si>
    <t>mean_coh</t>
  </si>
  <si>
    <t>mean_div</t>
  </si>
  <si>
    <t>mean_perp</t>
  </si>
  <si>
    <t>Deepseek CS (('0.2', '1'))</t>
  </si>
  <si>
    <t>Deepseek CS (('0.2', '10'))</t>
  </si>
  <si>
    <t>Deepseek CS (('0.2', '15'))</t>
  </si>
  <si>
    <t>Deepseek CS (('0.2', '20'))</t>
  </si>
  <si>
    <t>Deepseek CS (('0.2', '3'))</t>
  </si>
  <si>
    <t>Deepseek CS (('0.2', '5'))</t>
  </si>
  <si>
    <t>Deepseek CS (('0.2', '50'))</t>
  </si>
  <si>
    <t>Deepseek CS (('0.4', '1'))</t>
  </si>
  <si>
    <t>Deepseek CS (('0.4', '10'))</t>
  </si>
  <si>
    <t>Deepseek CS (('0.4', '15'))</t>
  </si>
  <si>
    <t>Deepseek CS (('0.4', '20'))</t>
  </si>
  <si>
    <t>Deepseek CS (('0.4', '3'))</t>
  </si>
  <si>
    <t>Deepseek CS (('0.4', '5'))</t>
  </si>
  <si>
    <t>Deepseek CS (('0.4', '50'))</t>
  </si>
  <si>
    <t>Deepseek CS (('0.6', '1'))</t>
  </si>
  <si>
    <t>Deepseek CS (('0.6', '10'))</t>
  </si>
  <si>
    <t>Deepseek CS (('0.6', '15'))</t>
  </si>
  <si>
    <t>Deepseek CS (('0.6', '20'))</t>
  </si>
  <si>
    <t>Deepseek CS (('0.6', '3'))</t>
  </si>
  <si>
    <t>Deepseek CS (('0.6', '5'))</t>
  </si>
  <si>
    <t>Deepseek CS (('0.6', '50'))</t>
  </si>
  <si>
    <t>Deepseek CS (('0.8', '1'))</t>
  </si>
  <si>
    <t>Deepseek CS (('0.8', '10'))</t>
  </si>
  <si>
    <t>Deepseek CS (('0.8', '15'))</t>
  </si>
  <si>
    <t>Deepseek CS (('0.8', '20'))</t>
  </si>
  <si>
    <t>Deepseek CS (('0.8', '3'))</t>
  </si>
  <si>
    <t>Deepseek CS (('0.8', '5'))</t>
  </si>
  <si>
    <t>Deepseek CS (('0.8', '50'))</t>
  </si>
  <si>
    <t>7.11037532481786e-05</t>
  </si>
  <si>
    <t>Deepseek CS (('1.0', '1'))</t>
  </si>
  <si>
    <t>Deepseek CS (('1.0', '10'))</t>
  </si>
  <si>
    <t>8.90812096274166e-05</t>
  </si>
  <si>
    <t>Deepseek CS (('1.0', '15'))</t>
  </si>
  <si>
    <t>3.19914264144202e-06</t>
  </si>
  <si>
    <t>Deepseek CS (('1.0', '20'))</t>
  </si>
  <si>
    <t>2.30971293997454e-06</t>
  </si>
  <si>
    <t>Deepseek CS (('1.0', '3'))</t>
  </si>
  <si>
    <t>Deepseek CS (('1.0', '5'))</t>
  </si>
  <si>
    <t>Deepseek CS (('1.0', '50'))</t>
  </si>
  <si>
    <t>2.30365471820532e-06</t>
  </si>
  <si>
    <t>Deepseek beam (10)</t>
  </si>
  <si>
    <t>Deepseek beam (15)</t>
  </si>
  <si>
    <t>Deepseek beam (20)</t>
  </si>
  <si>
    <t>Deepseek beam (3)</t>
  </si>
  <si>
    <t>Deepseek beam (5)</t>
  </si>
  <si>
    <t>Deepseek beam (50)</t>
  </si>
  <si>
    <t>2.3107791237165e-06</t>
  </si>
  <si>
    <t>Deepseek temp (0.1)</t>
  </si>
  <si>
    <t>Deepseek temp (0.3)</t>
  </si>
  <si>
    <t>Deepseek temp (0.5)</t>
  </si>
  <si>
    <t>Deepseek temp (0.7)</t>
  </si>
  <si>
    <t>Deepseek temp (0.9)</t>
  </si>
  <si>
    <t>Deepseek temp (1)</t>
  </si>
  <si>
    <t>Deepseek topk (1)</t>
  </si>
  <si>
    <t>Deepseek topk (10)</t>
  </si>
  <si>
    <t>Deepseek topk (15)</t>
  </si>
  <si>
    <t>Deepseek topk (20)</t>
  </si>
  <si>
    <t>Deepseek topk (3)</t>
  </si>
  <si>
    <t>Deepseek topk (5)</t>
  </si>
  <si>
    <t>Deepseek topk (50)</t>
  </si>
  <si>
    <t>Deepseek topp (0.6)</t>
  </si>
  <si>
    <t>Deepseek topp (0.7)</t>
  </si>
  <si>
    <t>Deepseek topp (0.8)</t>
  </si>
  <si>
    <t>Deepseek topp (0.9)</t>
  </si>
  <si>
    <t>Deepseek topp (0.95)</t>
  </si>
  <si>
    <t>Falcon 2 CS (('0.2', '1'))</t>
  </si>
  <si>
    <t>Falcon 2 CS (('0.2', '10'))</t>
  </si>
  <si>
    <t>Falcon 2 CS (('0.2', '15'))</t>
  </si>
  <si>
    <t>Falcon 2 CS (('0.2', '20'))</t>
  </si>
  <si>
    <t>Falcon 2 CS (('0.2', '3'))</t>
  </si>
  <si>
    <t>Falcon 2 CS (('0.2', '5'))</t>
  </si>
  <si>
    <t>Falcon 2 CS (('0.2', '50'))</t>
  </si>
  <si>
    <t>Falcon 2 CS (('0.4', '1'))</t>
  </si>
  <si>
    <t>Falcon 2 CS (('0.4', '10'))</t>
  </si>
  <si>
    <t>Falcon 2 CS (('0.4', '15'))</t>
  </si>
  <si>
    <t>Falcon 2 CS (('0.4', '20'))</t>
  </si>
  <si>
    <t>Falcon 2 CS (('0.4', '3'))</t>
  </si>
  <si>
    <t>Falcon 2 CS (('0.4', '5'))</t>
  </si>
  <si>
    <t>Falcon 2 CS (('0.4', '50'))</t>
  </si>
  <si>
    <t>Falcon 2 CS (('0.6', '1'))</t>
  </si>
  <si>
    <t>Falcon 2 CS (('0.6', '10'))</t>
  </si>
  <si>
    <t>Falcon 2 CS (('0.6', '15'))</t>
  </si>
  <si>
    <t>Falcon 2 CS (('0.6', '20'))</t>
  </si>
  <si>
    <t>Falcon 2 CS (('0.6', '3'))</t>
  </si>
  <si>
    <t>Falcon 2 CS (('0.6', '5'))</t>
  </si>
  <si>
    <t>Falcon 2 CS (('0.6', '50'))</t>
  </si>
  <si>
    <t>Falcon 2 CS (('0.8', '1'))</t>
  </si>
  <si>
    <t>Falcon 2 CS (('0.8', '10'))</t>
  </si>
  <si>
    <t>Falcon 2 CS (('0.8', '15'))</t>
  </si>
  <si>
    <t>Falcon 2 CS (('0.8', '20'))</t>
  </si>
  <si>
    <t>Falcon 2 CS (('0.8', '3'))</t>
  </si>
  <si>
    <t>Falcon 2 CS (('0.8', '5'))</t>
  </si>
  <si>
    <t>Falcon 2 CS (('0.8', '50'))</t>
  </si>
  <si>
    <t>2.3103190464925e-06</t>
  </si>
  <si>
    <t>Falcon 2 CS (('1.0', '1'))</t>
  </si>
  <si>
    <t>Falcon 2 CS (('1.0', '10'))</t>
  </si>
  <si>
    <t>4.28982438360647e-05</t>
  </si>
  <si>
    <t>Falcon 2 CS (('1.0', '15'))</t>
  </si>
  <si>
    <t>4.20834621047226e-05</t>
  </si>
  <si>
    <t>2.30669839627552e-06</t>
  </si>
  <si>
    <t>Falcon 2 CS (('1.0', '20'))</t>
  </si>
  <si>
    <t>3.13757949608816e-05</t>
  </si>
  <si>
    <t>2.30600593923027e-06</t>
  </si>
  <si>
    <t>Falcon 2 CS (('1.0', '3'))</t>
  </si>
  <si>
    <t>Falcon 2 CS (('1.0', '5'))</t>
  </si>
  <si>
    <t>Falcon 2 CS (('1.0', '50'))</t>
  </si>
  <si>
    <t>2.04607659561963e-05</t>
  </si>
  <si>
    <t>2.30686804567965e-06</t>
  </si>
  <si>
    <t>Falcon 2 beam (10)</t>
  </si>
  <si>
    <t>Falcon 2 beam (15)</t>
  </si>
  <si>
    <t>Falcon 2 beam (20)</t>
  </si>
  <si>
    <t>Falcon 2 beam (3)</t>
  </si>
  <si>
    <t>Falcon 2 beam (5)</t>
  </si>
  <si>
    <t>Falcon 2 beam (50)</t>
  </si>
  <si>
    <t>Falcon 2 temp (0.1)</t>
  </si>
  <si>
    <t>Falcon 2 temp (0.3)</t>
  </si>
  <si>
    <t>Falcon 2 temp (0.5)</t>
  </si>
  <si>
    <t>Falcon 2 temp (0.7)</t>
  </si>
  <si>
    <t>Falcon 2 temp (0.9)</t>
  </si>
  <si>
    <t>Falcon 2 temp (1)</t>
  </si>
  <si>
    <t>Falcon 2 topk (1)</t>
  </si>
  <si>
    <t>Falcon 2 topk (10)</t>
  </si>
  <si>
    <t>Falcon 2 topk (15)</t>
  </si>
  <si>
    <t>Falcon 2 topk (20)</t>
  </si>
  <si>
    <t>Falcon 2 topk (3)</t>
  </si>
  <si>
    <t>Falcon 2 topk (5)</t>
  </si>
  <si>
    <t>Falcon 2 topk (50)</t>
  </si>
  <si>
    <t>Falcon 2 topp (0.6)</t>
  </si>
  <si>
    <t>Falcon 2 topp (0.7)</t>
  </si>
  <si>
    <t>Falcon 2 topp (0.8)</t>
  </si>
  <si>
    <t>Falcon 2 topp (0.9)</t>
  </si>
  <si>
    <t>Falcon 2 topp (0.95)</t>
  </si>
  <si>
    <t>GPT2-XL CS (('0.2', '1'))</t>
  </si>
  <si>
    <t>GPT2-XL CS (('0.2', '10'))</t>
  </si>
  <si>
    <t>GPT2-XL CS (('0.2', '15'))</t>
  </si>
  <si>
    <t>GPT2-XL CS (('0.2', '20'))</t>
  </si>
  <si>
    <t>GPT2-XL CS (('0.2', '3'))</t>
  </si>
  <si>
    <t>GPT2-XL CS (('0.2', '5'))</t>
  </si>
  <si>
    <t>GPT2-XL CS (('0.2', '50'))</t>
  </si>
  <si>
    <t>GPT2-XL CS (('0.4', '1'))</t>
  </si>
  <si>
    <t>GPT2-XL CS (('0.4', '10'))</t>
  </si>
  <si>
    <t>GPT2-XL CS (('0.4', '15'))</t>
  </si>
  <si>
    <t>GPT2-XL CS (('0.4', '20'))</t>
  </si>
  <si>
    <t>GPT2-XL CS (('0.4', '3'))</t>
  </si>
  <si>
    <t>GPT2-XL CS (('0.4', '5'))</t>
  </si>
  <si>
    <t>GPT2-XL CS (('0.4', '50'))</t>
  </si>
  <si>
    <t>GPT2-XL CS (('0.6', '1'))</t>
  </si>
  <si>
    <t>GPT2-XL CS (('0.6', '10'))</t>
  </si>
  <si>
    <t>GPT2-XL CS (('0.6', '15'))</t>
  </si>
  <si>
    <t>GPT2-XL CS (('0.6', '20'))</t>
  </si>
  <si>
    <t>GPT2-XL CS (('0.6', '3'))</t>
  </si>
  <si>
    <t>GPT2-XL CS (('0.6', '5'))</t>
  </si>
  <si>
    <t>GPT2-XL CS (('0.6', '50'))</t>
  </si>
  <si>
    <t>GPT2-XL CS (('0.8', '1'))</t>
  </si>
  <si>
    <t>GPT2-XL CS (('0.8', '10'))</t>
  </si>
  <si>
    <t>GPT2-XL CS (('0.8', '15'))</t>
  </si>
  <si>
    <t>GPT2-XL CS (('0.8', '20'))</t>
  </si>
  <si>
    <t>GPT2-XL CS (('0.8', '3'))</t>
  </si>
  <si>
    <t>GPT2-XL CS (('0.8', '5'))</t>
  </si>
  <si>
    <t>GPT2-XL CS (('0.8', '50'))</t>
  </si>
  <si>
    <t>8.10188077438531e-05</t>
  </si>
  <si>
    <t>2.30857615251019e-06</t>
  </si>
  <si>
    <t>GPT2-XL CS (('1.0', '1'))</t>
  </si>
  <si>
    <t>GPT2-XL CS (('1.0', '10'))</t>
  </si>
  <si>
    <t>7.15552868757894e-06</t>
  </si>
  <si>
    <t>4.74650561447673e-05</t>
  </si>
  <si>
    <t>GPT2-XL CS (('1.0', '15'))</t>
  </si>
  <si>
    <t>2.5136499249136e-05</t>
  </si>
  <si>
    <t>2.30675189166154e-06</t>
  </si>
  <si>
    <t>GPT2-XL CS (('1.0', '20'))</t>
  </si>
  <si>
    <t>2.37776687567708e-06</t>
  </si>
  <si>
    <t>3.7298882942917e-05</t>
  </si>
  <si>
    <t>GPT2-XL CS (('1.0', '3'))</t>
  </si>
  <si>
    <t>GPT2-XL CS (('1.0', '5'))</t>
  </si>
  <si>
    <t>2.29081265934617e-06</t>
  </si>
  <si>
    <t>GPT2-XL CS (('1.0', '50'))</t>
  </si>
  <si>
    <t>2.1334910222892e-05</t>
  </si>
  <si>
    <t>2.30992982182871e-06</t>
  </si>
  <si>
    <t>GPT2-XL beam (10)</t>
  </si>
  <si>
    <t>2.31072816004299e-06</t>
  </si>
  <si>
    <t>GPT2-XL beam (15)</t>
  </si>
  <si>
    <t>2.31063620983358e-06</t>
  </si>
  <si>
    <t>GPT2-XL beam (20)</t>
  </si>
  <si>
    <t>2.31071506901465e-06</t>
  </si>
  <si>
    <t>GPT2-XL beam (3)</t>
  </si>
  <si>
    <t>6.13259656919754e-05</t>
  </si>
  <si>
    <t>GPT2-XL beam (5)</t>
  </si>
  <si>
    <t>2.31078278997897e-06</t>
  </si>
  <si>
    <t>GPT2-XL beam (50)</t>
  </si>
  <si>
    <t>2.25295287251143e-06</t>
  </si>
  <si>
    <t>GPT2-XL temp (0.1)</t>
  </si>
  <si>
    <t>GPT2-XL temp (0.3)</t>
  </si>
  <si>
    <t>GPT2-XL temp (0.5)</t>
  </si>
  <si>
    <t>GPT2-XL temp (0.7)</t>
  </si>
  <si>
    <t>GPT2-XL temp (0.9)</t>
  </si>
  <si>
    <t>GPT2-XL temp (1)</t>
  </si>
  <si>
    <t>GPT2-XL topk (1)</t>
  </si>
  <si>
    <t>GPT2-XL topk (10)</t>
  </si>
  <si>
    <t>GPT2-XL topk (15)</t>
  </si>
  <si>
    <t>GPT2-XL topk (20)</t>
  </si>
  <si>
    <t>GPT2-XL topk (3)</t>
  </si>
  <si>
    <t>GPT2-XL topk (5)</t>
  </si>
  <si>
    <t>GPT2-XL topk (50)</t>
  </si>
  <si>
    <t>GPT2-XL topp (0.6)</t>
  </si>
  <si>
    <t>GPT2-XL topp (0.7)</t>
  </si>
  <si>
    <t>GPT2-XL topp (0.8)</t>
  </si>
  <si>
    <t>GPT2-XL topp (0.9)</t>
  </si>
  <si>
    <t>GPT2-XL topp (0.95)</t>
  </si>
  <si>
    <t>LLama 3 CS (('0.2', '1'))</t>
  </si>
  <si>
    <t>LLama 3 CS (('0.2', '10'))</t>
  </si>
  <si>
    <t>LLama 3 CS (('0.2', '15'))</t>
  </si>
  <si>
    <t>LLama 3 CS (('0.2', '20'))</t>
  </si>
  <si>
    <t>LLama 3 CS (('0.2', '3'))</t>
  </si>
  <si>
    <t>LLama 3 CS (('0.2', '5'))</t>
  </si>
  <si>
    <t>LLama 3 CS (('0.2', '50'))</t>
  </si>
  <si>
    <t>LLama 3 CS (('0.4', '1'))</t>
  </si>
  <si>
    <t>LLama 3 CS (('0.4', '10'))</t>
  </si>
  <si>
    <t>LLama 3 CS (('0.4', '15'))</t>
  </si>
  <si>
    <t>LLama 3 CS (('0.4', '20'))</t>
  </si>
  <si>
    <t>LLama 3 CS (('0.4', '3'))</t>
  </si>
  <si>
    <t>LLama 3 CS (('0.4', '5'))</t>
  </si>
  <si>
    <t>LLama 3 CS (('0.4', '50'))</t>
  </si>
  <si>
    <t>LLama 3 CS (('0.6', '1'))</t>
  </si>
  <si>
    <t>LLama 3 CS (('0.6', '10'))</t>
  </si>
  <si>
    <t>LLama 3 CS (('0.6', '15'))</t>
  </si>
  <si>
    <t>LLama 3 CS (('0.6', '20'))</t>
  </si>
  <si>
    <t>LLama 3 CS (('0.6', '3'))</t>
  </si>
  <si>
    <t>LLama 3 CS (('0.6', '5'))</t>
  </si>
  <si>
    <t>LLama 3 CS (('0.6', '50'))</t>
  </si>
  <si>
    <t>LLama 3 CS (('0.8', '1'))</t>
  </si>
  <si>
    <t>LLama 3 CS (('0.8', '10'))</t>
  </si>
  <si>
    <t>LLama 3 CS (('0.8', '15'))</t>
  </si>
  <si>
    <t>LLama 3 CS (('0.8', '20'))</t>
  </si>
  <si>
    <t>LLama 3 CS (('0.8', '3'))</t>
  </si>
  <si>
    <t>LLama 3 CS (('0.8', '5'))</t>
  </si>
  <si>
    <t>LLama 3 CS (('0.8', '50'))</t>
  </si>
  <si>
    <t>LLama 3 CS (('1.0', '1'))</t>
  </si>
  <si>
    <t>LLama 3 CS (('1.0', '10'))</t>
  </si>
  <si>
    <t>LLama 3 CS (('1.0', '15'))</t>
  </si>
  <si>
    <t>LLama 3 CS (('1.0', '20'))</t>
  </si>
  <si>
    <t>LLama 3 CS (('1.0', '3'))</t>
  </si>
  <si>
    <t>LLama 3 CS (('1.0', '5'))</t>
  </si>
  <si>
    <t>LLama 3 CS (('1.0', '50'))</t>
  </si>
  <si>
    <t>LLama 3 beam (10)</t>
  </si>
  <si>
    <t>LLama 3 beam (15)</t>
  </si>
  <si>
    <t>3.70470001322999e-05</t>
  </si>
  <si>
    <t>LLama 3 beam (20)</t>
  </si>
  <si>
    <t>3.12720120599755e-05</t>
  </si>
  <si>
    <t>LLama 3 beam (3)</t>
  </si>
  <si>
    <t>LLama 3 beam (5)</t>
  </si>
  <si>
    <t>LLama 3 beam (50)</t>
  </si>
  <si>
    <t>2.31076167234984e-06</t>
  </si>
  <si>
    <t>LLama 3 temp (0.1)</t>
  </si>
  <si>
    <t>LLama 3 temp (0.3)</t>
  </si>
  <si>
    <t>LLama 3 temp (0.5)</t>
  </si>
  <si>
    <t>LLama 3 temp (0.7)</t>
  </si>
  <si>
    <t>LLama 3 temp (0.9)</t>
  </si>
  <si>
    <t>LLama 3 temp (1)</t>
  </si>
  <si>
    <t>LLama 3 topk (1)</t>
  </si>
  <si>
    <t>LLama 3 topk (10)</t>
  </si>
  <si>
    <t>LLama 3 topk (15)</t>
  </si>
  <si>
    <t>LLama 3 topk (20)</t>
  </si>
  <si>
    <t>LLama 3 topk (3)</t>
  </si>
  <si>
    <t>LLama 3 topk (5)</t>
  </si>
  <si>
    <t>LLama 3 topk (50)</t>
  </si>
  <si>
    <t>LLama 3 topp (0.6)</t>
  </si>
  <si>
    <t>LLama 3 topp (0.7)</t>
  </si>
  <si>
    <t>LLama 3 topp (0.8)</t>
  </si>
  <si>
    <t>LLama 3 topp (0.9)</t>
  </si>
  <si>
    <t>LLama 3 topp (0.95)</t>
  </si>
  <si>
    <t>Mistral 3 CS (('0.2', '1'))</t>
  </si>
  <si>
    <t>Mistral 3 CS (('0.2', '10'))</t>
  </si>
  <si>
    <t>Mistral 3 CS (('0.2', '15'))</t>
  </si>
  <si>
    <t>Mistral 3 CS (('0.2', '20'))</t>
  </si>
  <si>
    <t>Mistral 3 CS (('0.2', '3'))</t>
  </si>
  <si>
    <t>Mistral 3 CS (('0.2', '5'))</t>
  </si>
  <si>
    <t>Mistral 3 CS (('0.2', '50'))</t>
  </si>
  <si>
    <t>Mistral 3 CS (('0.4', '1'))</t>
  </si>
  <si>
    <t>Mistral 3 CS (('0.4', '10'))</t>
  </si>
  <si>
    <t>Mistral 3 CS (('0.4', '15'))</t>
  </si>
  <si>
    <t>Mistral 3 CS (('0.4', '20'))</t>
  </si>
  <si>
    <t>Mistral 3 CS (('0.4', '3'))</t>
  </si>
  <si>
    <t>Mistral 3 CS (('0.4', '5'))</t>
  </si>
  <si>
    <t>Mistral 3 CS (('0.4', '50'))</t>
  </si>
  <si>
    <t>Mistral 3 CS (('0.6', '1'))</t>
  </si>
  <si>
    <t>Mistral 3 CS (('0.6', '10'))</t>
  </si>
  <si>
    <t>Mistral 3 CS (('0.6', '15'))</t>
  </si>
  <si>
    <t>Mistral 3 CS (('0.6', '20'))</t>
  </si>
  <si>
    <t>Mistral 3 CS (('0.6', '3'))</t>
  </si>
  <si>
    <t>Mistral 3 CS (('0.6', '5'))</t>
  </si>
  <si>
    <t>Mistral 3 CS (('0.6', '50'))</t>
  </si>
  <si>
    <t>Mistral 3 CS (('0.8', '1'))</t>
  </si>
  <si>
    <t>Mistral 3 CS (('0.8', '10'))</t>
  </si>
  <si>
    <t>Mistral 3 CS (('0.8', '15'))</t>
  </si>
  <si>
    <t>Mistral 3 CS (('0.8', '20'))</t>
  </si>
  <si>
    <t>Mistral 3 CS (('0.8', '3'))</t>
  </si>
  <si>
    <t>Mistral 3 CS (('0.8', '5'))</t>
  </si>
  <si>
    <t>2.30870323979625e-06</t>
  </si>
  <si>
    <t>Mistral 3 CS (('0.8', '50'))</t>
  </si>
  <si>
    <t>Mistral 3 CS (('1.0', '1'))</t>
  </si>
  <si>
    <t>Mistral 3 CS (('1.0', '10'))</t>
  </si>
  <si>
    <t>7.49206480005098e-05</t>
  </si>
  <si>
    <t>Mistral 3 CS (('1.0', '15'))</t>
  </si>
  <si>
    <t>8.33721237954882e-06</t>
  </si>
  <si>
    <t>8.06847933051997e-05</t>
  </si>
  <si>
    <t>Mistral 3 CS (('1.0', '20'))</t>
  </si>
  <si>
    <t>2.3044364654581e-06</t>
  </si>
  <si>
    <t>Mistral 3 CS (('1.0', '3'))</t>
  </si>
  <si>
    <t>2.30483879595531e-06</t>
  </si>
  <si>
    <t>Mistral 3 CS (('1.0', '5'))</t>
  </si>
  <si>
    <t>2.30040255630903e-06</t>
  </si>
  <si>
    <t>Mistral 3 CS (('1.0', '50'))</t>
  </si>
  <si>
    <t>2.29885693642779e-06</t>
  </si>
  <si>
    <t>Mistral 3 beam (10)</t>
  </si>
  <si>
    <t>Mistral 3 beam (15)</t>
  </si>
  <si>
    <t>Mistral 3 beam (20)</t>
  </si>
  <si>
    <t>Mistral 3 beam (3)</t>
  </si>
  <si>
    <t>Mistral 3 beam (5)</t>
  </si>
  <si>
    <t>Mistral 3 beam (50)</t>
  </si>
  <si>
    <t>2.31077753213149e-06</t>
  </si>
  <si>
    <t>Mistral 3 temp (0.1)</t>
  </si>
  <si>
    <t>Mistral 3 temp (0.3)</t>
  </si>
  <si>
    <t>Mistral 3 temp (0.5)</t>
  </si>
  <si>
    <t>Mistral 3 temp (0.7)</t>
  </si>
  <si>
    <t>Mistral 3 temp (0.9)</t>
  </si>
  <si>
    <t>Mistral 3 temp (1)</t>
  </si>
  <si>
    <t>Mistral 3 topk (1)</t>
  </si>
  <si>
    <t>Mistral 3 topk (10)</t>
  </si>
  <si>
    <t>Mistral 3 topk (15)</t>
  </si>
  <si>
    <t>Mistral 3 topk (20)</t>
  </si>
  <si>
    <t>Mistral 3 topk (3)</t>
  </si>
  <si>
    <t>Mistral 3 topk (5)</t>
  </si>
  <si>
    <t>Mistral 3 topk (50)</t>
  </si>
  <si>
    <t>Mistral 3 topp (0.6)</t>
  </si>
  <si>
    <t>Mistral 3 topp (0.7)</t>
  </si>
  <si>
    <t>Mistral 3 topp (0.8)</t>
  </si>
  <si>
    <t>Mistral 3 topp (0.9)</t>
  </si>
  <si>
    <t>Mistral 3 topp (0.95)</t>
  </si>
  <si>
    <t>Qwen 2 CS (('0.2', '1'))</t>
  </si>
  <si>
    <t>Qwen 2 CS (('0.2', '10'))</t>
  </si>
  <si>
    <t>Qwen 2 CS (('0.2', '15'))</t>
  </si>
  <si>
    <t>Qwen 2 CS (('0.2', '20'))</t>
  </si>
  <si>
    <t>Qwen 2 CS (('0.2', '3'))</t>
  </si>
  <si>
    <t>Qwen 2 CS (('0.2', '5'))</t>
  </si>
  <si>
    <t>Qwen 2 CS (('0.2', '50'))</t>
  </si>
  <si>
    <t>Qwen 2 CS (('0.4', '1'))</t>
  </si>
  <si>
    <t>Qwen 2 CS (('0.4', '10'))</t>
  </si>
  <si>
    <t>Qwen 2 CS (('0.4', '15'))</t>
  </si>
  <si>
    <t>Qwen 2 CS (('0.4', '20'))</t>
  </si>
  <si>
    <t>Qwen 2 CS (('0.4', '3'))</t>
  </si>
  <si>
    <t>Qwen 2 CS (('0.4', '5'))</t>
  </si>
  <si>
    <t>Qwen 2 CS (('0.4', '50'))</t>
  </si>
  <si>
    <t>Qwen 2 CS (('0.6', '1'))</t>
  </si>
  <si>
    <t>Qwen 2 CS (('0.6', '10'))</t>
  </si>
  <si>
    <t>Qwen 2 CS (('0.6', '15'))</t>
  </si>
  <si>
    <t>Qwen 2 CS (('0.6', '20'))</t>
  </si>
  <si>
    <t>Qwen 2 CS (('0.6', '3'))</t>
  </si>
  <si>
    <t>Qwen 2 CS (('0.6', '5'))</t>
  </si>
  <si>
    <t>Qwen 2 CS (('0.6', '50'))</t>
  </si>
  <si>
    <t>Qwen 2 CS (('0.8', '1'))</t>
  </si>
  <si>
    <t>Qwen 2 CS (('0.8', '10'))</t>
  </si>
  <si>
    <t>Qwen 2 CS (('0.8', '15'))</t>
  </si>
  <si>
    <t>Qwen 2 CS (('0.8', '20'))</t>
  </si>
  <si>
    <t>Qwen 2 CS (('0.8', '3'))</t>
  </si>
  <si>
    <t>Qwen 2 CS (('0.8', '5'))</t>
  </si>
  <si>
    <t>Qwen 2 CS (('0.8', '50'))</t>
  </si>
  <si>
    <t>2.31056286579282e-06</t>
  </si>
  <si>
    <t>Qwen 2 CS (('1.0', '1'))</t>
  </si>
  <si>
    <t>Qwen 2 CS (('1.0', '10'))</t>
  </si>
  <si>
    <t>2.2608524266092e-06</t>
  </si>
  <si>
    <t>Qwen 2 CS (('1.0', '15'))</t>
  </si>
  <si>
    <t>1.18334911158459e-05</t>
  </si>
  <si>
    <t>6.45573688315136e-05</t>
  </si>
  <si>
    <t>Qwen 2 CS (('1.0', '20'))</t>
  </si>
  <si>
    <t>3.85034999647153e-05</t>
  </si>
  <si>
    <t>2.30959222191569e-06</t>
  </si>
  <si>
    <t>Qwen 2 CS (('1.0', '3'))</t>
  </si>
  <si>
    <t>Qwen 2 CS (('1.0', '5'))</t>
  </si>
  <si>
    <t>Qwen 2 CS (('1.0', '50'))</t>
  </si>
  <si>
    <t>2.17985555945482e-05</t>
  </si>
  <si>
    <t>2.30988915083695e-06</t>
  </si>
  <si>
    <t>Qwen 2 beam (10)</t>
  </si>
  <si>
    <t>Qwen 2 beam (15)</t>
  </si>
  <si>
    <t>Qwen 2 beam (20)</t>
  </si>
  <si>
    <t>Qwen 2 beam (3)</t>
  </si>
  <si>
    <t>Qwen 2 beam (5)</t>
  </si>
  <si>
    <t>Qwen 2 beam (50)</t>
  </si>
  <si>
    <t>Qwen 2 temp (0.1)</t>
  </si>
  <si>
    <t>Qwen 2 temp (0.3)</t>
  </si>
  <si>
    <t>Qwen 2 temp (0.5)</t>
  </si>
  <si>
    <t>Qwen 2 temp (0.7)</t>
  </si>
  <si>
    <t>Qwen 2 temp (0.9)</t>
  </si>
  <si>
    <t>Qwen 2 temp (1)</t>
  </si>
  <si>
    <t>Qwen 2 topk (1)</t>
  </si>
  <si>
    <t>Qwen 2 topk (10)</t>
  </si>
  <si>
    <t>Qwen 2 topk (15)</t>
  </si>
  <si>
    <t>Qwen 2 topk (20)</t>
  </si>
  <si>
    <t>Qwen 2 topk (3)</t>
  </si>
  <si>
    <t>Qwen 2 topk (5)</t>
  </si>
  <si>
    <t>Qwen 2 topk (50)</t>
  </si>
  <si>
    <t>Qwen 2 topp (0.6)</t>
  </si>
  <si>
    <t>Qwen 2 topp (0.7)</t>
  </si>
  <si>
    <t>Qwen 2 topp (0.8)</t>
  </si>
  <si>
    <t>Qwen 2 topp (0.9)</t>
  </si>
  <si>
    <t>Qwen 2 topp (0.95)</t>
  </si>
  <si>
    <t>Ranking_Qtext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</si>
</sst>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F516-B605-4A5D-8741-CBA93CD03051}">
  <dimension ref="A1:N355"/>
  <sheetViews>
    <sheetView tabSelected="1" workbookViewId="0">
      <selection activeCell="F19" sqref="F19"/>
    </sheetView>
  </sheetViews>
  <sheetFormatPr defaultRowHeight="15" x14ac:dyDescent="0.25"/>
  <cols>
    <col min="1" max="1" width="18" style="1" bestFit="1" customWidth="1"/>
    <col min="2" max="2" width="9.42578125" style="1" bestFit="1" customWidth="1"/>
    <col min="3" max="3" width="18.85546875" style="1" bestFit="1" customWidth="1"/>
    <col min="4" max="4" width="10.140625" style="1" bestFit="1" customWidth="1"/>
    <col min="5" max="5" width="19.85546875" style="1" bestFit="1" customWidth="1"/>
    <col min="6" max="6" width="24.85546875" style="1" customWidth="1"/>
    <col min="7" max="7" width="26.42578125" style="1" bestFit="1" customWidth="1"/>
    <col min="8" max="8" width="23" style="1" bestFit="1" customWidth="1"/>
    <col min="9" max="16384" width="9.140625" style="1"/>
  </cols>
  <sheetData>
    <row r="1" spans="1:14" s="2" customFormat="1" x14ac:dyDescent="0.25">
      <c r="A1" s="2" t="s">
        <v>355</v>
      </c>
      <c r="B1" s="2" t="s">
        <v>356</v>
      </c>
      <c r="C1" s="2" t="s">
        <v>369</v>
      </c>
      <c r="D1" s="2" t="s">
        <v>363</v>
      </c>
      <c r="E1" s="2" t="s">
        <v>376</v>
      </c>
      <c r="F1" s="3" t="s">
        <v>412</v>
      </c>
      <c r="G1" s="2" t="s">
        <v>354</v>
      </c>
      <c r="H1" s="3" t="s">
        <v>824</v>
      </c>
      <c r="I1" t="s">
        <v>413</v>
      </c>
      <c r="J1" t="s">
        <v>414</v>
      </c>
      <c r="K1" t="s">
        <v>415</v>
      </c>
      <c r="L1" t="s">
        <v>416</v>
      </c>
      <c r="M1" t="s">
        <v>417</v>
      </c>
      <c r="N1" t="s">
        <v>418</v>
      </c>
    </row>
    <row r="2" spans="1:14" x14ac:dyDescent="0.25">
      <c r="A2" s="1" t="s">
        <v>0</v>
      </c>
      <c r="B2" s="1" t="s">
        <v>357</v>
      </c>
      <c r="C2" s="1" t="str">
        <f>VLOOKUP($B2,setup!$A$1:$B$7,2,0)</f>
        <v>Mistral 3</v>
      </c>
      <c r="D2" s="1" t="s">
        <v>364</v>
      </c>
      <c r="E2" s="1" t="s">
        <v>377</v>
      </c>
      <c r="F2" s="1" t="str">
        <f>C2&amp;" "&amp;D2&amp;" "&amp;"("&amp;E2&amp;")"</f>
        <v>Mistral 3 CS (('0.4', '10'))</v>
      </c>
      <c r="G2" s="1">
        <v>3.84079355701036E-2</v>
      </c>
      <c r="H2" t="s">
        <v>419</v>
      </c>
      <c r="I2">
        <v>10.270930501939899</v>
      </c>
      <c r="J2">
        <v>0.41803930934755401</v>
      </c>
      <c r="K2">
        <v>18.402965457822699</v>
      </c>
      <c r="L2">
        <v>46.129771730700398</v>
      </c>
      <c r="M2">
        <v>13.2497615265841</v>
      </c>
      <c r="N2">
        <v>66.853359161639304</v>
      </c>
    </row>
    <row r="3" spans="1:14" x14ac:dyDescent="0.25">
      <c r="A3" s="1" t="s">
        <v>1</v>
      </c>
      <c r="B3" s="1" t="s">
        <v>357</v>
      </c>
      <c r="C3" s="1" t="str">
        <f>VLOOKUP($B3,setup!$A$1:$B$7,2,0)</f>
        <v>Mistral 3</v>
      </c>
      <c r="D3" s="1" t="s">
        <v>364</v>
      </c>
      <c r="E3" s="1" t="s">
        <v>382</v>
      </c>
      <c r="F3" s="1" t="str">
        <f t="shared" ref="F3:F66" si="0">C3&amp;" "&amp;D3&amp;" "&amp;"("&amp;E3&amp;")"</f>
        <v>Mistral 3 CS (('0.4', '5'))</v>
      </c>
      <c r="G3" s="1">
        <v>3.7659562368154903E-2</v>
      </c>
      <c r="H3" t="s">
        <v>420</v>
      </c>
      <c r="I3">
        <v>16.506055021145102</v>
      </c>
      <c r="J3">
        <v>1.7166839031735801</v>
      </c>
      <c r="K3">
        <v>23.043252841665801</v>
      </c>
      <c r="L3">
        <v>44.915150501106702</v>
      </c>
      <c r="M3">
        <v>21.411264449491998</v>
      </c>
      <c r="N3">
        <v>65.469957877556396</v>
      </c>
    </row>
    <row r="4" spans="1:14" x14ac:dyDescent="0.25">
      <c r="A4" s="1" t="s">
        <v>2</v>
      </c>
      <c r="B4" s="1" t="s">
        <v>357</v>
      </c>
      <c r="C4" s="1" t="str">
        <f>VLOOKUP($B4,setup!$A$1:$B$7,2,0)</f>
        <v>Mistral 3</v>
      </c>
      <c r="D4" s="1" t="s">
        <v>364</v>
      </c>
      <c r="E4" s="1" t="s">
        <v>378</v>
      </c>
      <c r="F4" s="1" t="str">
        <f t="shared" si="0"/>
        <v>Mistral 3 CS (('0.6', '10'))</v>
      </c>
      <c r="G4" s="1">
        <v>2.17381915986419E-2</v>
      </c>
      <c r="H4" t="s">
        <v>421</v>
      </c>
      <c r="I4">
        <v>14.669362184037601</v>
      </c>
      <c r="J4">
        <v>8.9286464335049998E-2</v>
      </c>
      <c r="K4">
        <v>22.550623669278899</v>
      </c>
      <c r="L4">
        <v>43.5378756916245</v>
      </c>
      <c r="M4">
        <v>21.5099864224917</v>
      </c>
      <c r="N4">
        <v>62.878882330189903</v>
      </c>
    </row>
    <row r="5" spans="1:14" x14ac:dyDescent="0.25">
      <c r="A5" s="1" t="s">
        <v>3</v>
      </c>
      <c r="B5" s="1" t="s">
        <v>357</v>
      </c>
      <c r="C5" s="1" t="str">
        <f>VLOOKUP($B5,setup!$A$1:$B$7,2,0)</f>
        <v>Mistral 3</v>
      </c>
      <c r="D5" s="1" t="s">
        <v>364</v>
      </c>
      <c r="E5" s="1" t="s">
        <v>383</v>
      </c>
      <c r="F5" s="1" t="str">
        <f t="shared" si="0"/>
        <v>Mistral 3 CS (('0.4', '50'))</v>
      </c>
      <c r="G5" s="1">
        <v>2.0708211278537999E-2</v>
      </c>
      <c r="H5" t="s">
        <v>422</v>
      </c>
      <c r="I5">
        <v>14.0217383790672</v>
      </c>
      <c r="J5">
        <v>1.27148677932924E-2</v>
      </c>
      <c r="K5">
        <v>22.457142538355999</v>
      </c>
      <c r="L5">
        <v>42.166461874790102</v>
      </c>
      <c r="M5">
        <v>21.8943596241553</v>
      </c>
      <c r="N5">
        <v>59.868075037677002</v>
      </c>
    </row>
    <row r="6" spans="1:14" x14ac:dyDescent="0.25">
      <c r="A6" s="1" t="s">
        <v>4</v>
      </c>
      <c r="B6" s="1" t="s">
        <v>357</v>
      </c>
      <c r="C6" s="1" t="str">
        <f>VLOOKUP($B6,setup!$A$1:$B$7,2,0)</f>
        <v>Mistral 3</v>
      </c>
      <c r="D6" s="1" t="s">
        <v>364</v>
      </c>
      <c r="E6" s="1" t="s">
        <v>384</v>
      </c>
      <c r="F6" s="1" t="str">
        <f t="shared" si="0"/>
        <v>Mistral 3 CS (('0.6', '15'))</v>
      </c>
      <c r="G6" s="1">
        <v>1.7045068326882001E-2</v>
      </c>
      <c r="H6" t="s">
        <v>423</v>
      </c>
      <c r="I6">
        <v>14.3155297283739</v>
      </c>
      <c r="J6">
        <v>1.65806040189532</v>
      </c>
      <c r="K6">
        <v>21.213502536254101</v>
      </c>
      <c r="L6">
        <v>43.8390966295987</v>
      </c>
      <c r="M6">
        <v>19.784245092946801</v>
      </c>
      <c r="N6">
        <v>66.298052441719804</v>
      </c>
    </row>
    <row r="7" spans="1:14" x14ac:dyDescent="0.25">
      <c r="A7" s="1" t="s">
        <v>5</v>
      </c>
      <c r="B7" s="1" t="s">
        <v>357</v>
      </c>
      <c r="C7" s="1" t="str">
        <f>VLOOKUP($B7,setup!$A$1:$B$7,2,0)</f>
        <v>Mistral 3</v>
      </c>
      <c r="D7" s="1" t="s">
        <v>364</v>
      </c>
      <c r="E7" s="1" t="s">
        <v>385</v>
      </c>
      <c r="F7" s="1" t="str">
        <f t="shared" si="0"/>
        <v>Mistral 3 CS (('0.2', '50'))</v>
      </c>
      <c r="G7" s="1">
        <v>1.6498453068505201E-2</v>
      </c>
      <c r="H7" t="s">
        <v>424</v>
      </c>
      <c r="I7">
        <v>16.766162311556901</v>
      </c>
      <c r="J7">
        <v>1.5424820758267701</v>
      </c>
      <c r="K7">
        <v>23.525901267856501</v>
      </c>
      <c r="L7">
        <v>46.420255310078502</v>
      </c>
      <c r="M7">
        <v>20.458824031703099</v>
      </c>
      <c r="N7">
        <v>65.838549712324095</v>
      </c>
    </row>
    <row r="8" spans="1:14" x14ac:dyDescent="0.25">
      <c r="A8" s="1" t="s">
        <v>6</v>
      </c>
      <c r="B8" s="1" t="s">
        <v>357</v>
      </c>
      <c r="C8" s="1" t="str">
        <f>VLOOKUP($B8,setup!$A$1:$B$7,2,0)</f>
        <v>Mistral 3</v>
      </c>
      <c r="D8" s="1" t="s">
        <v>364</v>
      </c>
      <c r="E8" s="1" t="s">
        <v>386</v>
      </c>
      <c r="F8" s="1" t="str">
        <f t="shared" si="0"/>
        <v>Mistral 3 CS (('0.6', '50'))</v>
      </c>
      <c r="G8" s="1">
        <v>1.6243360919177802E-2</v>
      </c>
      <c r="H8" t="s">
        <v>425</v>
      </c>
      <c r="I8">
        <v>12.047938190947599</v>
      </c>
      <c r="J8">
        <v>8.5792800132182302E-3</v>
      </c>
      <c r="K8">
        <v>20.357394803488901</v>
      </c>
      <c r="L8">
        <v>46.564269244313202</v>
      </c>
      <c r="M8">
        <v>20.694859900096599</v>
      </c>
      <c r="N8">
        <v>49.332826031211397</v>
      </c>
    </row>
    <row r="9" spans="1:14" x14ac:dyDescent="0.25">
      <c r="A9" s="1" t="s">
        <v>7</v>
      </c>
      <c r="B9" s="1" t="s">
        <v>357</v>
      </c>
      <c r="C9" s="1" t="str">
        <f>VLOOKUP($B9,setup!$A$1:$B$7,2,0)</f>
        <v>Mistral 3</v>
      </c>
      <c r="D9" s="1" t="s">
        <v>365</v>
      </c>
      <c r="E9" s="1">
        <v>50</v>
      </c>
      <c r="F9" s="1" t="str">
        <f t="shared" si="0"/>
        <v>Mistral 3 beam (50)</v>
      </c>
      <c r="G9" s="1">
        <v>1.4530101906022099E-2</v>
      </c>
      <c r="H9" t="s">
        <v>426</v>
      </c>
      <c r="I9">
        <v>8.9201453695948505</v>
      </c>
      <c r="J9">
        <v>1.2931508791922599</v>
      </c>
      <c r="K9">
        <v>15.092986892064401</v>
      </c>
      <c r="L9">
        <v>47.965606408911299</v>
      </c>
      <c r="M9">
        <v>13.2407395598342</v>
      </c>
      <c r="N9">
        <v>66.612519823157399</v>
      </c>
    </row>
    <row r="10" spans="1:14" x14ac:dyDescent="0.25">
      <c r="A10" s="1" t="s">
        <v>8</v>
      </c>
      <c r="B10" s="1" t="s">
        <v>357</v>
      </c>
      <c r="C10" s="1" t="str">
        <f>VLOOKUP($B10,setup!$A$1:$B$7,2,0)</f>
        <v>Mistral 3</v>
      </c>
      <c r="D10" s="1" t="s">
        <v>365</v>
      </c>
      <c r="E10" s="1">
        <v>10</v>
      </c>
      <c r="F10" s="1" t="str">
        <f t="shared" si="0"/>
        <v>Mistral 3 beam (10)</v>
      </c>
      <c r="G10" s="1">
        <v>1.38166057809214E-2</v>
      </c>
      <c r="H10" t="s">
        <v>427</v>
      </c>
      <c r="I10">
        <v>16.2798443978572</v>
      </c>
      <c r="J10">
        <v>2.66944281910488</v>
      </c>
      <c r="K10">
        <v>20.919005791463501</v>
      </c>
      <c r="L10">
        <v>50.501592267059799</v>
      </c>
      <c r="M10">
        <v>29.3652994091964</v>
      </c>
      <c r="N10">
        <v>48.514430762227398</v>
      </c>
    </row>
    <row r="11" spans="1:14" x14ac:dyDescent="0.25">
      <c r="A11" s="1" t="s">
        <v>9</v>
      </c>
      <c r="B11" s="1" t="s">
        <v>357</v>
      </c>
      <c r="C11" s="1" t="str">
        <f>VLOOKUP($B11,setup!$A$1:$B$7,2,0)</f>
        <v>Mistral 3</v>
      </c>
      <c r="D11" s="1" t="s">
        <v>365</v>
      </c>
      <c r="E11" s="1">
        <v>3</v>
      </c>
      <c r="F11" s="1" t="str">
        <f t="shared" si="0"/>
        <v>Mistral 3 beam (3)</v>
      </c>
      <c r="G11" s="1">
        <v>1.31548051748866E-2</v>
      </c>
      <c r="H11" t="s">
        <v>428</v>
      </c>
      <c r="I11">
        <v>11.212711230861499</v>
      </c>
      <c r="J11">
        <v>7.6255895081783504E-3</v>
      </c>
      <c r="K11">
        <v>18.8603412615611</v>
      </c>
      <c r="L11">
        <v>49.643365996277801</v>
      </c>
      <c r="M11">
        <v>26.6341432304603</v>
      </c>
      <c r="N11">
        <v>37.534569771392498</v>
      </c>
    </row>
    <row r="12" spans="1:14" x14ac:dyDescent="0.25">
      <c r="A12" s="1" t="s">
        <v>10</v>
      </c>
      <c r="B12" s="1" t="s">
        <v>357</v>
      </c>
      <c r="C12" s="1" t="str">
        <f>VLOOKUP($B12,setup!$A$1:$B$7,2,0)</f>
        <v>Mistral 3</v>
      </c>
      <c r="D12" s="1" t="s">
        <v>365</v>
      </c>
      <c r="E12" s="1">
        <v>20</v>
      </c>
      <c r="F12" s="1" t="str">
        <f t="shared" si="0"/>
        <v>Mistral 3 beam (20)</v>
      </c>
      <c r="G12" s="1">
        <v>1.31164068474096E-2</v>
      </c>
      <c r="H12" t="s">
        <v>429</v>
      </c>
      <c r="I12">
        <v>7.9932098492641401</v>
      </c>
      <c r="J12">
        <v>5.3461803834925804E-3</v>
      </c>
      <c r="K12">
        <v>16.4312037183375</v>
      </c>
      <c r="L12">
        <v>45.117855280888698</v>
      </c>
      <c r="M12">
        <v>23.244701259126298</v>
      </c>
      <c r="N12">
        <v>30.879728178097199</v>
      </c>
    </row>
    <row r="13" spans="1:14" x14ac:dyDescent="0.25">
      <c r="A13" s="1" t="s">
        <v>11</v>
      </c>
      <c r="B13" s="1" t="s">
        <v>358</v>
      </c>
      <c r="C13" s="1" t="str">
        <f>VLOOKUP($B13,setup!$A$1:$B$7,2,0)</f>
        <v>Qwen 2</v>
      </c>
      <c r="D13" s="1" t="s">
        <v>365</v>
      </c>
      <c r="E13" s="1">
        <v>5</v>
      </c>
      <c r="F13" s="1" t="str">
        <f t="shared" si="0"/>
        <v>Qwen 2 beam (5)</v>
      </c>
      <c r="G13" s="1">
        <v>1.2856650759324999E-2</v>
      </c>
      <c r="H13" t="s">
        <v>430</v>
      </c>
      <c r="I13">
        <v>14.3952940696513</v>
      </c>
      <c r="J13">
        <v>4.87266485727414</v>
      </c>
      <c r="K13">
        <v>18.2137631638969</v>
      </c>
      <c r="L13">
        <v>43.819126551916099</v>
      </c>
      <c r="M13">
        <v>27.8769648691311</v>
      </c>
      <c r="N13">
        <v>62.5418163144994</v>
      </c>
    </row>
    <row r="14" spans="1:14" x14ac:dyDescent="0.25">
      <c r="A14" s="1" t="s">
        <v>12</v>
      </c>
      <c r="B14" s="1" t="s">
        <v>357</v>
      </c>
      <c r="C14" s="1" t="str">
        <f>VLOOKUP($B14,setup!$A$1:$B$7,2,0)</f>
        <v>Mistral 3</v>
      </c>
      <c r="D14" s="1" t="s">
        <v>364</v>
      </c>
      <c r="E14" s="1" t="s">
        <v>387</v>
      </c>
      <c r="F14" s="1" t="str">
        <f t="shared" si="0"/>
        <v>Mistral 3 CS (('0.4', '1'))</v>
      </c>
      <c r="G14" s="1">
        <v>1.25968726578994E-2</v>
      </c>
      <c r="H14" t="s">
        <v>431</v>
      </c>
      <c r="I14">
        <v>20.1633909713245</v>
      </c>
      <c r="J14">
        <v>6.6647502784835897</v>
      </c>
      <c r="K14">
        <v>24.0486888005662</v>
      </c>
      <c r="L14">
        <v>55.933998985954801</v>
      </c>
      <c r="M14">
        <v>29.365718794051201</v>
      </c>
      <c r="N14">
        <v>57.960576896861198</v>
      </c>
    </row>
    <row r="15" spans="1:14" x14ac:dyDescent="0.25">
      <c r="A15" s="1" t="s">
        <v>13</v>
      </c>
      <c r="B15" s="1" t="s">
        <v>357</v>
      </c>
      <c r="C15" s="1" t="str">
        <f>VLOOKUP($B15,setup!$A$1:$B$7,2,0)</f>
        <v>Mistral 3</v>
      </c>
      <c r="D15" s="1" t="s">
        <v>364</v>
      </c>
      <c r="E15" s="1" t="s">
        <v>388</v>
      </c>
      <c r="F15" s="1" t="str">
        <f t="shared" si="0"/>
        <v>Mistral 3 CS (('0.4', '15'))</v>
      </c>
      <c r="G15" s="1">
        <v>1.1627011375507999E-2</v>
      </c>
      <c r="H15" t="s">
        <v>432</v>
      </c>
      <c r="I15">
        <v>3.6353448113318199</v>
      </c>
      <c r="J15">
        <v>2.6560631870223301E-3</v>
      </c>
      <c r="K15">
        <v>10.099339022807699</v>
      </c>
      <c r="L15">
        <v>49.854939935275397</v>
      </c>
      <c r="M15">
        <v>11.471223010713</v>
      </c>
      <c r="N15">
        <v>15.3628219959148</v>
      </c>
    </row>
    <row r="16" spans="1:14" x14ac:dyDescent="0.25">
      <c r="A16" s="1" t="s">
        <v>14</v>
      </c>
      <c r="B16" s="1" t="s">
        <v>357</v>
      </c>
      <c r="C16" s="1" t="str">
        <f>VLOOKUP($B16,setup!$A$1:$B$7,2,0)</f>
        <v>Mistral 3</v>
      </c>
      <c r="D16" s="1" t="s">
        <v>365</v>
      </c>
      <c r="E16" s="1">
        <v>5</v>
      </c>
      <c r="F16" s="1" t="str">
        <f t="shared" si="0"/>
        <v>Mistral 3 beam (5)</v>
      </c>
      <c r="G16" s="1">
        <v>1.1548001567171401E-2</v>
      </c>
      <c r="H16" t="s">
        <v>433</v>
      </c>
      <c r="I16">
        <v>4.3500213001833901</v>
      </c>
      <c r="J16">
        <v>0.464873357000747</v>
      </c>
      <c r="K16">
        <v>9.0882527184575199</v>
      </c>
      <c r="L16">
        <v>30.016464821170999</v>
      </c>
      <c r="M16">
        <v>13.2407395598342</v>
      </c>
      <c r="N16">
        <v>66.612519823157399</v>
      </c>
    </row>
    <row r="17" spans="1:14" x14ac:dyDescent="0.25">
      <c r="A17" s="1" t="s">
        <v>15</v>
      </c>
      <c r="B17" s="1" t="s">
        <v>361</v>
      </c>
      <c r="C17" s="1" t="str">
        <f>VLOOKUP($B17,setup!$A$1:$B$7,2,0)</f>
        <v>Deepseek</v>
      </c>
      <c r="D17" s="1" t="s">
        <v>364</v>
      </c>
      <c r="E17" s="1" t="s">
        <v>386</v>
      </c>
      <c r="F17" s="1" t="str">
        <f t="shared" si="0"/>
        <v>Deepseek CS (('0.6', '50'))</v>
      </c>
      <c r="G17" s="1">
        <v>1.1463203182394299E-2</v>
      </c>
      <c r="H17" t="s">
        <v>434</v>
      </c>
      <c r="I17">
        <v>6.03292536328882</v>
      </c>
      <c r="J17">
        <v>5.3377486718582398E-3</v>
      </c>
      <c r="K17">
        <v>11.606711849312401</v>
      </c>
      <c r="L17">
        <v>48.287787454651003</v>
      </c>
      <c r="M17">
        <v>22.340309142670002</v>
      </c>
      <c r="N17">
        <v>21.567264561652301</v>
      </c>
    </row>
    <row r="18" spans="1:14" x14ac:dyDescent="0.25">
      <c r="A18" s="1" t="s">
        <v>16</v>
      </c>
      <c r="B18" s="1" t="s">
        <v>357</v>
      </c>
      <c r="C18" s="1" t="str">
        <f>VLOOKUP($B18,setup!$A$1:$B$7,2,0)</f>
        <v>Mistral 3</v>
      </c>
      <c r="D18" s="1" t="s">
        <v>364</v>
      </c>
      <c r="E18" s="1" t="s">
        <v>389</v>
      </c>
      <c r="F18" s="1" t="str">
        <f t="shared" si="0"/>
        <v>Mistral 3 CS (('0.6', '20'))</v>
      </c>
      <c r="G18" s="1">
        <v>1.13147667707685E-2</v>
      </c>
      <c r="H18" t="s">
        <v>435</v>
      </c>
      <c r="I18">
        <v>2.5996680836886799</v>
      </c>
      <c r="J18">
        <v>3.3607860062649501E-3</v>
      </c>
      <c r="K18">
        <v>8.4930857846890397</v>
      </c>
      <c r="L18">
        <v>41.173585339626896</v>
      </c>
      <c r="M18">
        <v>14.131384538518001</v>
      </c>
      <c r="N18">
        <v>16.345831686607202</v>
      </c>
    </row>
    <row r="19" spans="1:14" x14ac:dyDescent="0.25">
      <c r="A19" s="1" t="s">
        <v>17</v>
      </c>
      <c r="B19" s="1" t="s">
        <v>362</v>
      </c>
      <c r="C19" s="1" t="str">
        <f>VLOOKUP($B19,setup!$A$1:$B$7,2,0)</f>
        <v>GPT2-XL</v>
      </c>
      <c r="D19" s="1" t="s">
        <v>365</v>
      </c>
      <c r="E19" s="1">
        <v>20</v>
      </c>
      <c r="F19" s="1" t="str">
        <f t="shared" si="0"/>
        <v>GPT2-XL beam (20)</v>
      </c>
      <c r="G19" s="1">
        <v>1.08790194918562E-2</v>
      </c>
      <c r="H19" t="s">
        <v>436</v>
      </c>
      <c r="I19">
        <v>2.6837747452073701</v>
      </c>
      <c r="J19">
        <v>2.88147204209114E-3</v>
      </c>
      <c r="K19">
        <v>7.8381445179742899</v>
      </c>
      <c r="L19">
        <v>45.297760438911403</v>
      </c>
      <c r="M19">
        <v>9.2919964766654601</v>
      </c>
      <c r="N19">
        <v>13.509529865345</v>
      </c>
    </row>
    <row r="20" spans="1:14" x14ac:dyDescent="0.25">
      <c r="A20" s="1" t="s">
        <v>18</v>
      </c>
      <c r="B20" s="1" t="s">
        <v>357</v>
      </c>
      <c r="C20" s="1" t="str">
        <f>VLOOKUP($B20,setup!$A$1:$B$7,2,0)</f>
        <v>Mistral 3</v>
      </c>
      <c r="D20" s="1" t="s">
        <v>364</v>
      </c>
      <c r="E20" s="1" t="s">
        <v>390</v>
      </c>
      <c r="F20" s="1" t="str">
        <f t="shared" si="0"/>
        <v>Mistral 3 CS (('0.2', '3'))</v>
      </c>
      <c r="G20" s="1">
        <v>1.08120074337136E-2</v>
      </c>
      <c r="H20" t="s">
        <v>437</v>
      </c>
      <c r="I20">
        <v>18.4893936185833</v>
      </c>
      <c r="J20">
        <v>7.3590357713607197</v>
      </c>
      <c r="K20">
        <v>21.516268842794702</v>
      </c>
      <c r="L20">
        <v>51.926269459887699</v>
      </c>
      <c r="M20">
        <v>39.875461628463803</v>
      </c>
      <c r="N20">
        <v>42.410843909383203</v>
      </c>
    </row>
    <row r="21" spans="1:14" x14ac:dyDescent="0.25">
      <c r="A21" s="1" t="s">
        <v>19</v>
      </c>
      <c r="B21" s="1" t="s">
        <v>357</v>
      </c>
      <c r="C21" s="1" t="str">
        <f>VLOOKUP($B21,setup!$A$1:$B$7,2,0)</f>
        <v>Mistral 3</v>
      </c>
      <c r="D21" s="1" t="s">
        <v>364</v>
      </c>
      <c r="E21" s="1" t="s">
        <v>391</v>
      </c>
      <c r="F21" s="1" t="str">
        <f t="shared" si="0"/>
        <v>Mistral 3 CS (('0.2', '15'))</v>
      </c>
      <c r="G21" s="1">
        <v>1.00509654948413E-2</v>
      </c>
      <c r="H21" t="s">
        <v>438</v>
      </c>
      <c r="I21">
        <v>15.2877720615512</v>
      </c>
      <c r="J21">
        <v>7.9096701440955801</v>
      </c>
      <c r="K21">
        <v>17.855716230117999</v>
      </c>
      <c r="L21">
        <v>51.926531614292799</v>
      </c>
      <c r="M21">
        <v>34.767139870383403</v>
      </c>
      <c r="N21">
        <v>32.2905073713058</v>
      </c>
    </row>
    <row r="22" spans="1:14" x14ac:dyDescent="0.25">
      <c r="A22" s="1" t="s">
        <v>20</v>
      </c>
      <c r="B22" s="1" t="s">
        <v>358</v>
      </c>
      <c r="C22" s="1" t="str">
        <f>VLOOKUP($B22,setup!$A$1:$B$7,2,0)</f>
        <v>Qwen 2</v>
      </c>
      <c r="D22" s="1" t="s">
        <v>364</v>
      </c>
      <c r="E22" s="1" t="s">
        <v>386</v>
      </c>
      <c r="F22" s="1" t="str">
        <f t="shared" si="0"/>
        <v>Qwen 2 CS (('0.6', '50'))</v>
      </c>
      <c r="G22" s="1">
        <v>9.9914390772276492E-3</v>
      </c>
      <c r="H22" t="s">
        <v>439</v>
      </c>
      <c r="I22">
        <v>0.13342488192848401</v>
      </c>
      <c r="J22">
        <v>1.13301637285391E-3</v>
      </c>
      <c r="K22">
        <v>1.5453568504886901</v>
      </c>
      <c r="L22">
        <v>44.522104110341097</v>
      </c>
      <c r="M22">
        <v>0.94019052608706</v>
      </c>
      <c r="N22">
        <v>6.8221271287069403</v>
      </c>
    </row>
    <row r="23" spans="1:14" x14ac:dyDescent="0.25">
      <c r="A23" s="1" t="s">
        <v>21</v>
      </c>
      <c r="B23" s="1" t="s">
        <v>358</v>
      </c>
      <c r="C23" s="1" t="str">
        <f>VLOOKUP($B23,setup!$A$1:$B$7,2,0)</f>
        <v>Qwen 2</v>
      </c>
      <c r="D23" s="1" t="s">
        <v>365</v>
      </c>
      <c r="E23" s="1">
        <v>20</v>
      </c>
      <c r="F23" s="1" t="str">
        <f t="shared" si="0"/>
        <v>Qwen 2 beam (20)</v>
      </c>
      <c r="G23" s="1">
        <v>9.9661155945573003E-3</v>
      </c>
      <c r="H23" t="s">
        <v>440</v>
      </c>
      <c r="I23">
        <v>3.2191372301754999</v>
      </c>
      <c r="J23">
        <v>0.13923968457298599</v>
      </c>
      <c r="K23">
        <v>7.3754725312820701</v>
      </c>
      <c r="L23">
        <v>18.9046746759394</v>
      </c>
      <c r="M23">
        <v>13.2407395598342</v>
      </c>
      <c r="N23">
        <v>66.612519823157399</v>
      </c>
    </row>
    <row r="24" spans="1:14" x14ac:dyDescent="0.25">
      <c r="A24" s="1" t="s">
        <v>22</v>
      </c>
      <c r="B24" s="1" t="s">
        <v>358</v>
      </c>
      <c r="C24" s="1" t="str">
        <f>VLOOKUP($B24,setup!$A$1:$B$7,2,0)</f>
        <v>Qwen 2</v>
      </c>
      <c r="D24" s="1" t="s">
        <v>364</v>
      </c>
      <c r="E24" s="1" t="s">
        <v>383</v>
      </c>
      <c r="F24" s="1" t="str">
        <f t="shared" si="0"/>
        <v>Qwen 2 CS (('0.4', '50'))</v>
      </c>
      <c r="G24" s="1">
        <v>9.6587274533518706E-3</v>
      </c>
      <c r="H24" t="s">
        <v>441</v>
      </c>
      <c r="I24">
        <v>1.7250976603705199</v>
      </c>
      <c r="J24">
        <v>2.45115470360974E-3</v>
      </c>
      <c r="K24">
        <v>6.1755332271252898</v>
      </c>
      <c r="L24">
        <v>38.738627008527999</v>
      </c>
      <c r="M24">
        <v>7.37641241702726</v>
      </c>
      <c r="N24">
        <v>12.456644779285901</v>
      </c>
    </row>
    <row r="25" spans="1:14" x14ac:dyDescent="0.25">
      <c r="A25" s="1" t="s">
        <v>23</v>
      </c>
      <c r="B25" s="1" t="s">
        <v>357</v>
      </c>
      <c r="C25" s="1" t="str">
        <f>VLOOKUP($B25,setup!$A$1:$B$7,2,0)</f>
        <v>Mistral 3</v>
      </c>
      <c r="D25" s="1" t="s">
        <v>364</v>
      </c>
      <c r="E25" s="1" t="s">
        <v>379</v>
      </c>
      <c r="F25" s="1" t="str">
        <f t="shared" si="0"/>
        <v>Mistral 3 CS (('0.2', '10'))</v>
      </c>
      <c r="G25" s="1">
        <v>9.5919826458824003E-3</v>
      </c>
      <c r="H25" t="s">
        <v>442</v>
      </c>
      <c r="I25">
        <v>0.27515282092033899</v>
      </c>
      <c r="J25">
        <v>1.4251361633720999E-3</v>
      </c>
      <c r="K25">
        <v>2.3443663262552898</v>
      </c>
      <c r="L25">
        <v>39.548725544628802</v>
      </c>
      <c r="M25">
        <v>2.67772961516172</v>
      </c>
      <c r="N25">
        <v>7.9347540422879801</v>
      </c>
    </row>
    <row r="26" spans="1:14" x14ac:dyDescent="0.25">
      <c r="A26" s="1" t="s">
        <v>24</v>
      </c>
      <c r="B26" s="1" t="s">
        <v>358</v>
      </c>
      <c r="C26" s="1" t="str">
        <f>VLOOKUP($B26,setup!$A$1:$B$7,2,0)</f>
        <v>Qwen 2</v>
      </c>
      <c r="D26" s="1" t="s">
        <v>365</v>
      </c>
      <c r="E26" s="1">
        <v>3</v>
      </c>
      <c r="F26" s="1" t="str">
        <f t="shared" si="0"/>
        <v>Qwen 2 beam (3)</v>
      </c>
      <c r="G26" s="1">
        <v>9.4029490251904598E-3</v>
      </c>
      <c r="H26" t="s">
        <v>443</v>
      </c>
      <c r="I26">
        <v>0.12511659084116999</v>
      </c>
      <c r="J26">
        <v>8.6125621172745395E-4</v>
      </c>
      <c r="K26">
        <v>1.38294031223328</v>
      </c>
      <c r="L26">
        <v>40.508564538674101</v>
      </c>
      <c r="M26">
        <v>1.0578146789385401</v>
      </c>
      <c r="N26">
        <v>5.6981353310635603</v>
      </c>
    </row>
    <row r="27" spans="1:14" x14ac:dyDescent="0.25">
      <c r="A27" s="1" t="s">
        <v>25</v>
      </c>
      <c r="B27" s="1" t="s">
        <v>359</v>
      </c>
      <c r="C27" s="1" t="str">
        <f>VLOOKUP($B27,setup!$A$1:$B$7,2,0)</f>
        <v>Llama 3</v>
      </c>
      <c r="D27" s="1" t="s">
        <v>365</v>
      </c>
      <c r="E27" s="1">
        <v>20</v>
      </c>
      <c r="F27" s="1" t="str">
        <f t="shared" si="0"/>
        <v>Llama 3 beam (20)</v>
      </c>
      <c r="G27" s="1">
        <v>8.9932975857624099E-3</v>
      </c>
      <c r="H27" t="s">
        <v>444</v>
      </c>
      <c r="I27">
        <v>9.5170689293071398</v>
      </c>
      <c r="J27">
        <v>1.1178072740957499E-2</v>
      </c>
      <c r="K27">
        <v>13.6010551637722</v>
      </c>
      <c r="L27">
        <v>24.339662839595501</v>
      </c>
      <c r="M27">
        <v>39.0425894872714</v>
      </c>
      <c r="N27">
        <v>35.719664144952503</v>
      </c>
    </row>
    <row r="28" spans="1:14" x14ac:dyDescent="0.25">
      <c r="A28" s="1" t="s">
        <v>26</v>
      </c>
      <c r="B28" s="1" t="s">
        <v>357</v>
      </c>
      <c r="C28" s="1" t="str">
        <f>VLOOKUP($B28,setup!$A$1:$B$7,2,0)</f>
        <v>Mistral 3</v>
      </c>
      <c r="D28" s="1" t="s">
        <v>364</v>
      </c>
      <c r="E28" s="1" t="s">
        <v>392</v>
      </c>
      <c r="F28" s="1" t="str">
        <f t="shared" si="0"/>
        <v>Mistral 3 CS (('0.2', '5'))</v>
      </c>
      <c r="G28" s="1">
        <v>8.8683812740256995E-3</v>
      </c>
      <c r="H28" t="s">
        <v>445</v>
      </c>
      <c r="I28">
        <v>8.0016967441585596</v>
      </c>
      <c r="J28">
        <v>6.4799684171159104E-3</v>
      </c>
      <c r="K28">
        <v>13.940135059257001</v>
      </c>
      <c r="L28">
        <v>49.982046695379303</v>
      </c>
      <c r="M28">
        <v>22.272617553512799</v>
      </c>
      <c r="N28">
        <v>24.398391579209701</v>
      </c>
    </row>
    <row r="29" spans="1:14" x14ac:dyDescent="0.25">
      <c r="A29" s="1" t="s">
        <v>27</v>
      </c>
      <c r="B29" s="1" t="s">
        <v>357</v>
      </c>
      <c r="C29" s="1" t="str">
        <f>VLOOKUP($B29,setup!$A$1:$B$7,2,0)</f>
        <v>Mistral 3</v>
      </c>
      <c r="D29" s="1" t="s">
        <v>364</v>
      </c>
      <c r="E29" s="1" t="s">
        <v>393</v>
      </c>
      <c r="F29" s="1" t="str">
        <f t="shared" si="0"/>
        <v>Mistral 3 CS (('0.6', '5'))</v>
      </c>
      <c r="G29" s="1">
        <v>8.8419871846700405E-3</v>
      </c>
      <c r="H29" t="s">
        <v>446</v>
      </c>
      <c r="I29">
        <v>2.84345091127976E-3</v>
      </c>
      <c r="J29" s="4" t="s">
        <v>447</v>
      </c>
      <c r="K29">
        <v>0.117540087413497</v>
      </c>
      <c r="L29">
        <v>30.5246152280323</v>
      </c>
      <c r="M29">
        <v>3.46379442927909E-2</v>
      </c>
      <c r="N29">
        <v>2.3252706650072801</v>
      </c>
    </row>
    <row r="30" spans="1:14" x14ac:dyDescent="0.25">
      <c r="A30" s="1" t="s">
        <v>28</v>
      </c>
      <c r="B30" s="1" t="s">
        <v>357</v>
      </c>
      <c r="C30" s="1" t="str">
        <f>VLOOKUP($B30,setup!$A$1:$B$7,2,0)</f>
        <v>Mistral 3</v>
      </c>
      <c r="D30" s="1" t="s">
        <v>364</v>
      </c>
      <c r="E30" s="1" t="s">
        <v>394</v>
      </c>
      <c r="F30" s="1" t="str">
        <f t="shared" si="0"/>
        <v>Mistral 3 CS (('0.6', '1'))</v>
      </c>
      <c r="G30" s="1">
        <v>8.5075513570715706E-3</v>
      </c>
      <c r="H30" t="s">
        <v>448</v>
      </c>
      <c r="I30">
        <v>1.20425623611748</v>
      </c>
      <c r="J30">
        <v>4.7209036345117698E-3</v>
      </c>
      <c r="K30">
        <v>4.0885146549495497</v>
      </c>
      <c r="L30">
        <v>6.2439015913836302</v>
      </c>
      <c r="M30">
        <v>13.4330370120857</v>
      </c>
      <c r="N30">
        <v>67.010430653255398</v>
      </c>
    </row>
    <row r="31" spans="1:14" x14ac:dyDescent="0.25">
      <c r="A31" s="1" t="s">
        <v>29</v>
      </c>
      <c r="B31" s="1" t="s">
        <v>359</v>
      </c>
      <c r="C31" s="1" t="str">
        <f>VLOOKUP($B31,setup!$A$1:$B$7,2,0)</f>
        <v>Llama 3</v>
      </c>
      <c r="D31" s="1" t="s">
        <v>365</v>
      </c>
      <c r="E31" s="1">
        <v>10</v>
      </c>
      <c r="F31" s="1" t="str">
        <f t="shared" si="0"/>
        <v>Llama 3 beam (10)</v>
      </c>
      <c r="G31" s="1">
        <v>8.5047908313789292E-3</v>
      </c>
      <c r="H31" t="s">
        <v>449</v>
      </c>
      <c r="I31">
        <v>4.7022390045844999E-2</v>
      </c>
      <c r="J31" s="4" t="s">
        <v>450</v>
      </c>
      <c r="K31">
        <v>0.428513009389623</v>
      </c>
      <c r="L31">
        <v>13.1201833665175</v>
      </c>
      <c r="M31">
        <v>1.3370890300587499</v>
      </c>
      <c r="N31">
        <v>2.5202867228497801</v>
      </c>
    </row>
    <row r="32" spans="1:14" x14ac:dyDescent="0.25">
      <c r="A32" s="1" t="s">
        <v>30</v>
      </c>
      <c r="B32" s="1" t="s">
        <v>359</v>
      </c>
      <c r="C32" s="1" t="str">
        <f>VLOOKUP($B32,setup!$A$1:$B$7,2,0)</f>
        <v>Llama 3</v>
      </c>
      <c r="D32" s="1" t="s">
        <v>365</v>
      </c>
      <c r="E32" s="1">
        <v>3</v>
      </c>
      <c r="F32" s="1" t="str">
        <f t="shared" si="0"/>
        <v>Llama 3 beam (3)</v>
      </c>
      <c r="G32" s="1">
        <v>8.1599453848659308E-3</v>
      </c>
      <c r="H32" t="s">
        <v>451</v>
      </c>
      <c r="I32">
        <v>2.3228441479803299E-3</v>
      </c>
      <c r="J32" s="4" t="s">
        <v>452</v>
      </c>
      <c r="K32">
        <v>8.1388260155876704E-2</v>
      </c>
      <c r="L32">
        <v>23.743949064931201</v>
      </c>
      <c r="M32">
        <v>9.8489382660729805E-2</v>
      </c>
      <c r="N32">
        <v>1.66207371943654</v>
      </c>
    </row>
    <row r="33" spans="1:14" x14ac:dyDescent="0.25">
      <c r="A33" s="1" t="s">
        <v>31</v>
      </c>
      <c r="B33" s="1" t="s">
        <v>358</v>
      </c>
      <c r="C33" s="1" t="str">
        <f>VLOOKUP($B33,setup!$A$1:$B$7,2,0)</f>
        <v>Qwen 2</v>
      </c>
      <c r="D33" s="1" t="s">
        <v>365</v>
      </c>
      <c r="E33" s="1">
        <v>50</v>
      </c>
      <c r="F33" s="1" t="str">
        <f t="shared" si="0"/>
        <v>Qwen 2 beam (50)</v>
      </c>
      <c r="G33" s="1">
        <v>7.9196991070691596E-3</v>
      </c>
      <c r="H33" t="s">
        <v>453</v>
      </c>
      <c r="I33">
        <v>1.1843516835447701E-4</v>
      </c>
      <c r="J33" s="4" t="s">
        <v>454</v>
      </c>
      <c r="K33">
        <v>3.2791466186876602E-4</v>
      </c>
      <c r="L33">
        <v>23.844162224415001</v>
      </c>
      <c r="M33">
        <v>0.01</v>
      </c>
      <c r="N33">
        <v>1.4417249355722399</v>
      </c>
    </row>
    <row r="34" spans="1:14" x14ac:dyDescent="0.25">
      <c r="A34" s="1" t="s">
        <v>32</v>
      </c>
      <c r="B34" s="1" t="s">
        <v>359</v>
      </c>
      <c r="C34" s="1" t="str">
        <f>VLOOKUP($B34,setup!$A$1:$B$7,2,0)</f>
        <v>Llama 3</v>
      </c>
      <c r="D34" s="1" t="s">
        <v>365</v>
      </c>
      <c r="E34" s="1">
        <v>5</v>
      </c>
      <c r="F34" s="1" t="str">
        <f t="shared" si="0"/>
        <v>Llama 3 beam (5)</v>
      </c>
      <c r="G34" s="1">
        <v>7.6358040861923401E-3</v>
      </c>
      <c r="H34" t="s">
        <v>455</v>
      </c>
      <c r="I34">
        <v>0.313889901643993</v>
      </c>
      <c r="J34">
        <v>7.32587277152401E-4</v>
      </c>
      <c r="K34">
        <v>1.54169308106252</v>
      </c>
      <c r="L34">
        <v>9.0930024674277998</v>
      </c>
      <c r="M34">
        <v>8.4130544988526701</v>
      </c>
      <c r="N34">
        <v>10.193068042456</v>
      </c>
    </row>
    <row r="35" spans="1:14" x14ac:dyDescent="0.25">
      <c r="A35" s="1" t="s">
        <v>33</v>
      </c>
      <c r="B35" s="1" t="s">
        <v>358</v>
      </c>
      <c r="C35" s="1" t="str">
        <f>VLOOKUP($B35,setup!$A$1:$B$7,2,0)</f>
        <v>Qwen 2</v>
      </c>
      <c r="D35" s="1" t="s">
        <v>364</v>
      </c>
      <c r="E35" s="1" t="s">
        <v>395</v>
      </c>
      <c r="F35" s="1" t="str">
        <f t="shared" si="0"/>
        <v>Qwen 2 CS (('0.4', '20'))</v>
      </c>
      <c r="G35" s="1">
        <v>7.6130260757639899E-3</v>
      </c>
      <c r="H35" t="s">
        <v>456</v>
      </c>
      <c r="I35">
        <v>0.33354645006842898</v>
      </c>
      <c r="J35">
        <v>1.19255517523723E-3</v>
      </c>
      <c r="K35">
        <v>1.57330236352591</v>
      </c>
      <c r="L35">
        <v>23.409066693433001</v>
      </c>
      <c r="M35">
        <v>4.0444313769864104</v>
      </c>
      <c r="N35">
        <v>5.1111235164720501</v>
      </c>
    </row>
    <row r="36" spans="1:14" x14ac:dyDescent="0.25">
      <c r="A36" s="1" t="s">
        <v>34</v>
      </c>
      <c r="B36" s="1" t="s">
        <v>358</v>
      </c>
      <c r="C36" s="1" t="str">
        <f>VLOOKUP($B36,setup!$A$1:$B$7,2,0)</f>
        <v>Qwen 2</v>
      </c>
      <c r="D36" s="1" t="s">
        <v>365</v>
      </c>
      <c r="E36" s="1">
        <v>15</v>
      </c>
      <c r="F36" s="1" t="str">
        <f t="shared" si="0"/>
        <v>Qwen 2 beam (15)</v>
      </c>
      <c r="G36" s="1">
        <v>7.4451293379786398E-3</v>
      </c>
      <c r="H36" t="s">
        <v>457</v>
      </c>
      <c r="I36">
        <v>3.9076255782503802E-4</v>
      </c>
      <c r="J36" s="4" t="s">
        <v>458</v>
      </c>
      <c r="K36">
        <v>6.5108053080084197E-3</v>
      </c>
      <c r="L36">
        <v>25.540476150473602</v>
      </c>
      <c r="M36">
        <v>1.0301243351977501E-2</v>
      </c>
      <c r="N36">
        <v>1.5530632979093799</v>
      </c>
    </row>
    <row r="37" spans="1:14" x14ac:dyDescent="0.25">
      <c r="A37" s="1" t="s">
        <v>35</v>
      </c>
      <c r="B37" s="1" t="s">
        <v>360</v>
      </c>
      <c r="C37" s="1" t="str">
        <f>VLOOKUP($B37,setup!$A$1:$B$7,2,0)</f>
        <v>Falcon 2</v>
      </c>
      <c r="D37" s="1" t="s">
        <v>364</v>
      </c>
      <c r="E37" s="1" t="s">
        <v>386</v>
      </c>
      <c r="F37" s="1" t="str">
        <f t="shared" si="0"/>
        <v>Falcon 2 CS (('0.6', '50'))</v>
      </c>
      <c r="G37" s="1">
        <v>7.3640833321846396E-3</v>
      </c>
      <c r="H37" t="s">
        <v>459</v>
      </c>
      <c r="I37">
        <v>8.5911717023331509</v>
      </c>
      <c r="J37">
        <v>6.5319597009843103E-4</v>
      </c>
      <c r="K37">
        <v>20.454216244385801</v>
      </c>
      <c r="L37">
        <v>27.027208439050298</v>
      </c>
      <c r="M37">
        <v>14.600771440288201</v>
      </c>
      <c r="N37">
        <v>50.639333159970299</v>
      </c>
    </row>
    <row r="38" spans="1:14" x14ac:dyDescent="0.25">
      <c r="A38" s="1" t="s">
        <v>36</v>
      </c>
      <c r="B38" s="1" t="s">
        <v>358</v>
      </c>
      <c r="C38" s="1" t="str">
        <f>VLOOKUP($B38,setup!$A$1:$B$7,2,0)</f>
        <v>Qwen 2</v>
      </c>
      <c r="D38" s="1" t="s">
        <v>365</v>
      </c>
      <c r="E38" s="1">
        <v>10</v>
      </c>
      <c r="F38" s="1" t="str">
        <f t="shared" si="0"/>
        <v>Qwen 2 beam (10)</v>
      </c>
      <c r="G38" s="1">
        <v>7.3072619873327102E-3</v>
      </c>
      <c r="H38" t="s">
        <v>460</v>
      </c>
      <c r="I38">
        <v>10.510832948522101</v>
      </c>
      <c r="J38">
        <v>3.6688304427143502E-4</v>
      </c>
      <c r="K38">
        <v>22.498650944534798</v>
      </c>
      <c r="L38">
        <v>30.531015374123399</v>
      </c>
      <c r="M38">
        <v>12.796930547691399</v>
      </c>
      <c r="N38">
        <v>47.3070348786298</v>
      </c>
    </row>
    <row r="39" spans="1:14" x14ac:dyDescent="0.25">
      <c r="A39" s="1" t="s">
        <v>37</v>
      </c>
      <c r="B39" s="1" t="s">
        <v>357</v>
      </c>
      <c r="C39" s="1" t="str">
        <f>VLOOKUP($B39,setup!$A$1:$B$7,2,0)</f>
        <v>Mistral 3</v>
      </c>
      <c r="D39" s="1" t="s">
        <v>364</v>
      </c>
      <c r="E39" s="1" t="s">
        <v>396</v>
      </c>
      <c r="F39" s="1" t="str">
        <f t="shared" si="0"/>
        <v>Mistral 3 CS (('0.4', '3'))</v>
      </c>
      <c r="G39" s="1">
        <v>7.2417602932542203E-3</v>
      </c>
      <c r="H39" t="s">
        <v>461</v>
      </c>
      <c r="I39">
        <v>8.0672216207790708</v>
      </c>
      <c r="J39">
        <v>1.8558933148752401E-4</v>
      </c>
      <c r="K39">
        <v>20.141867519932799</v>
      </c>
      <c r="L39">
        <v>30.887996584154902</v>
      </c>
      <c r="M39">
        <v>12.0413915215535</v>
      </c>
      <c r="N39">
        <v>41.588410096887998</v>
      </c>
    </row>
    <row r="40" spans="1:14" x14ac:dyDescent="0.25">
      <c r="A40" s="1" t="s">
        <v>38</v>
      </c>
      <c r="B40" s="1" t="s">
        <v>358</v>
      </c>
      <c r="C40" s="1" t="str">
        <f>VLOOKUP($B40,setup!$A$1:$B$7,2,0)</f>
        <v>Qwen 2</v>
      </c>
      <c r="D40" s="1" t="s">
        <v>364</v>
      </c>
      <c r="E40" s="1" t="s">
        <v>388</v>
      </c>
      <c r="F40" s="1" t="str">
        <f t="shared" si="0"/>
        <v>Qwen 2 CS (('0.4', '15'))</v>
      </c>
      <c r="G40" s="1">
        <v>7.2362871189098404E-3</v>
      </c>
      <c r="H40" t="s">
        <v>462</v>
      </c>
      <c r="I40">
        <v>10.1983401960593</v>
      </c>
      <c r="J40">
        <v>1.7204006354226799E-3</v>
      </c>
      <c r="K40">
        <v>22.437294891509801</v>
      </c>
      <c r="L40">
        <v>28.171181411038098</v>
      </c>
      <c r="M40">
        <v>17.229177349425399</v>
      </c>
      <c r="N40">
        <v>58.3155307396597</v>
      </c>
    </row>
    <row r="41" spans="1:14" x14ac:dyDescent="0.25">
      <c r="A41" s="1" t="s">
        <v>39</v>
      </c>
      <c r="B41" s="1" t="s">
        <v>362</v>
      </c>
      <c r="C41" s="1" t="str">
        <f>VLOOKUP($B41,setup!$A$1:$B$7,2,0)</f>
        <v>GPT2-XL</v>
      </c>
      <c r="D41" s="1" t="s">
        <v>364</v>
      </c>
      <c r="E41" s="1" t="s">
        <v>378</v>
      </c>
      <c r="F41" s="1" t="str">
        <f t="shared" si="0"/>
        <v>GPT2-XL CS (('0.6', '10'))</v>
      </c>
      <c r="G41" s="1">
        <v>7.1134368534639999E-3</v>
      </c>
      <c r="H41" t="s">
        <v>463</v>
      </c>
      <c r="I41">
        <v>10.533975868428101</v>
      </c>
      <c r="J41">
        <v>1.5946364763714E-3</v>
      </c>
      <c r="K41">
        <v>22.470857091915999</v>
      </c>
      <c r="L41">
        <v>31.5377169977146</v>
      </c>
      <c r="M41">
        <v>16.423057541982899</v>
      </c>
      <c r="N41">
        <v>55.195299128718098</v>
      </c>
    </row>
    <row r="42" spans="1:14" x14ac:dyDescent="0.25">
      <c r="A42" s="1" t="s">
        <v>40</v>
      </c>
      <c r="B42" s="1" t="s">
        <v>357</v>
      </c>
      <c r="C42" s="1" t="str">
        <f>VLOOKUP($B42,setup!$A$1:$B$7,2,0)</f>
        <v>Mistral 3</v>
      </c>
      <c r="D42" s="1" t="s">
        <v>364</v>
      </c>
      <c r="E42" s="1" t="s">
        <v>397</v>
      </c>
      <c r="F42" s="1" t="str">
        <f t="shared" si="0"/>
        <v>Mistral 3 CS (('0.8', '5'))</v>
      </c>
      <c r="G42" s="1">
        <v>6.7811075884910803E-3</v>
      </c>
      <c r="H42" t="s">
        <v>464</v>
      </c>
      <c r="I42">
        <v>5.3910316432748404</v>
      </c>
      <c r="J42" s="4" t="s">
        <v>465</v>
      </c>
      <c r="K42">
        <v>16.7750071624227</v>
      </c>
      <c r="L42">
        <v>25.176886537860501</v>
      </c>
      <c r="M42">
        <v>8.7985257249954198</v>
      </c>
      <c r="N42">
        <v>33.976183976580401</v>
      </c>
    </row>
    <row r="43" spans="1:14" x14ac:dyDescent="0.25">
      <c r="A43" s="1" t="s">
        <v>41</v>
      </c>
      <c r="B43" s="1" t="s">
        <v>360</v>
      </c>
      <c r="C43" s="1" t="str">
        <f>VLOOKUP($B43,setup!$A$1:$B$7,2,0)</f>
        <v>Falcon 2</v>
      </c>
      <c r="D43" s="1" t="s">
        <v>365</v>
      </c>
      <c r="E43" s="1">
        <v>15</v>
      </c>
      <c r="F43" s="1" t="str">
        <f t="shared" si="0"/>
        <v>Falcon 2 beam (15)</v>
      </c>
      <c r="G43" s="1">
        <v>6.52577783768665E-3</v>
      </c>
      <c r="H43" t="s">
        <v>466</v>
      </c>
      <c r="I43">
        <v>10.6836714384965</v>
      </c>
      <c r="J43">
        <v>2.3229738079877298</v>
      </c>
      <c r="K43">
        <v>16.1142217758143</v>
      </c>
      <c r="L43">
        <v>49.697913299753203</v>
      </c>
      <c r="M43">
        <v>15.158982979265501</v>
      </c>
      <c r="N43">
        <v>66.921126314944303</v>
      </c>
    </row>
    <row r="44" spans="1:14" x14ac:dyDescent="0.25">
      <c r="A44" s="1" t="s">
        <v>42</v>
      </c>
      <c r="B44" s="1" t="s">
        <v>359</v>
      </c>
      <c r="C44" s="1" t="str">
        <f>VLOOKUP($B44,setup!$A$1:$B$7,2,0)</f>
        <v>Llama 3</v>
      </c>
      <c r="D44" s="1" t="s">
        <v>365</v>
      </c>
      <c r="E44" s="1">
        <v>50</v>
      </c>
      <c r="F44" s="1" t="str">
        <f t="shared" si="0"/>
        <v>Llama 3 beam (50)</v>
      </c>
      <c r="G44" s="1">
        <v>6.2462656693997899E-3</v>
      </c>
      <c r="H44" t="s">
        <v>467</v>
      </c>
      <c r="I44">
        <v>16.577383117091198</v>
      </c>
      <c r="J44">
        <v>5.4228838601671896</v>
      </c>
      <c r="K44">
        <v>21.3974960592742</v>
      </c>
      <c r="L44">
        <v>67.397193535543195</v>
      </c>
      <c r="M44">
        <v>22.252317203776499</v>
      </c>
      <c r="N44">
        <v>66.272019465478095</v>
      </c>
    </row>
    <row r="45" spans="1:14" x14ac:dyDescent="0.25">
      <c r="A45" s="1" t="s">
        <v>43</v>
      </c>
      <c r="B45" s="1" t="s">
        <v>359</v>
      </c>
      <c r="C45" s="1" t="str">
        <f>VLOOKUP($B45,setup!$A$1:$B$7,2,0)</f>
        <v>Llama 3</v>
      </c>
      <c r="D45" s="1" t="s">
        <v>365</v>
      </c>
      <c r="E45" s="1">
        <v>15</v>
      </c>
      <c r="F45" s="1" t="str">
        <f t="shared" si="0"/>
        <v>Llama 3 beam (15)</v>
      </c>
      <c r="G45" s="1">
        <v>6.1754260080943302E-3</v>
      </c>
      <c r="H45" t="s">
        <v>468</v>
      </c>
      <c r="I45">
        <v>25.960361121266601</v>
      </c>
      <c r="J45">
        <v>24.420594292340201</v>
      </c>
      <c r="K45">
        <v>19.951490474044899</v>
      </c>
      <c r="L45">
        <v>60.674089320516899</v>
      </c>
      <c r="M45">
        <v>41.0427209400412</v>
      </c>
      <c r="N45">
        <v>55.787554467730097</v>
      </c>
    </row>
    <row r="46" spans="1:14" x14ac:dyDescent="0.25">
      <c r="A46" s="1" t="s">
        <v>44</v>
      </c>
      <c r="B46" s="1" t="s">
        <v>357</v>
      </c>
      <c r="C46" s="1" t="str">
        <f>VLOOKUP($B46,setup!$A$1:$B$7,2,0)</f>
        <v>Mistral 3</v>
      </c>
      <c r="D46" s="1" t="s">
        <v>365</v>
      </c>
      <c r="E46" s="1">
        <v>15</v>
      </c>
      <c r="F46" s="1" t="str">
        <f t="shared" si="0"/>
        <v>Mistral 3 beam (15)</v>
      </c>
      <c r="G46" s="1">
        <v>6.0968781371810296E-3</v>
      </c>
      <c r="H46" t="s">
        <v>469</v>
      </c>
      <c r="I46">
        <v>21.7941776614595</v>
      </c>
      <c r="J46">
        <v>25.125852980350199</v>
      </c>
      <c r="K46">
        <v>20.166053791731802</v>
      </c>
      <c r="L46">
        <v>55.487659123489301</v>
      </c>
      <c r="M46">
        <v>62.991870219822999</v>
      </c>
      <c r="N46">
        <v>34.733963905292399</v>
      </c>
    </row>
    <row r="47" spans="1:14" x14ac:dyDescent="0.25">
      <c r="A47" s="1" t="s">
        <v>45</v>
      </c>
      <c r="B47" s="1" t="s">
        <v>361</v>
      </c>
      <c r="C47" s="1" t="str">
        <f>VLOOKUP($B47,setup!$A$1:$B$7,2,0)</f>
        <v>Deepseek</v>
      </c>
      <c r="D47" s="1" t="s">
        <v>365</v>
      </c>
      <c r="E47" s="1">
        <v>10</v>
      </c>
      <c r="F47" s="1" t="str">
        <f t="shared" si="0"/>
        <v>Deepseek beam (10)</v>
      </c>
      <c r="G47" s="1">
        <v>6.0725109473323199E-3</v>
      </c>
      <c r="H47" t="s">
        <v>470</v>
      </c>
      <c r="I47">
        <v>9.5484736621255895</v>
      </c>
      <c r="J47">
        <v>2.0585969744178798</v>
      </c>
      <c r="K47">
        <v>11.8735398323412</v>
      </c>
      <c r="L47">
        <v>55.783870552629601</v>
      </c>
      <c r="M47">
        <v>50.883659561706402</v>
      </c>
      <c r="N47">
        <v>15.595460732769601</v>
      </c>
    </row>
    <row r="48" spans="1:14" x14ac:dyDescent="0.25">
      <c r="A48" s="1" t="s">
        <v>46</v>
      </c>
      <c r="B48" s="1" t="s">
        <v>357</v>
      </c>
      <c r="C48" s="1" t="str">
        <f>VLOOKUP($B48,setup!$A$1:$B$7,2,0)</f>
        <v>Mistral 3</v>
      </c>
      <c r="D48" s="1" t="s">
        <v>364</v>
      </c>
      <c r="E48" s="1" t="s">
        <v>398</v>
      </c>
      <c r="F48" s="1" t="str">
        <f t="shared" si="0"/>
        <v>Mistral 3 CS (('0.2', '1'))</v>
      </c>
      <c r="G48" s="1">
        <v>6.01451519858165E-3</v>
      </c>
      <c r="H48" t="s">
        <v>471</v>
      </c>
      <c r="I48">
        <v>2.2901653868745102</v>
      </c>
      <c r="J48">
        <v>2.4936246515795501E-3</v>
      </c>
      <c r="K48">
        <v>5.4339009072170601</v>
      </c>
      <c r="L48">
        <v>45.656074439944</v>
      </c>
      <c r="M48">
        <v>23.8944841250268</v>
      </c>
      <c r="N48">
        <v>7.3773342532327302</v>
      </c>
    </row>
    <row r="49" spans="1:14" x14ac:dyDescent="0.25">
      <c r="A49" s="1" t="s">
        <v>47</v>
      </c>
      <c r="B49" s="1" t="s">
        <v>360</v>
      </c>
      <c r="C49" s="1" t="str">
        <f>VLOOKUP($B49,setup!$A$1:$B$7,2,0)</f>
        <v>Falcon 2</v>
      </c>
      <c r="D49" s="1" t="s">
        <v>365</v>
      </c>
      <c r="E49" s="1">
        <v>5</v>
      </c>
      <c r="F49" s="1" t="str">
        <f t="shared" si="0"/>
        <v>Falcon 2 beam (5)</v>
      </c>
      <c r="G49" s="1">
        <v>5.8979560176223404E-3</v>
      </c>
      <c r="H49" t="s">
        <v>472</v>
      </c>
      <c r="I49">
        <v>11.260124316270501</v>
      </c>
      <c r="J49">
        <v>2.2544244495635999</v>
      </c>
      <c r="K49">
        <v>17.319874136783799</v>
      </c>
      <c r="L49">
        <v>62.613312779636601</v>
      </c>
      <c r="M49">
        <v>13.7657426152384</v>
      </c>
      <c r="N49">
        <v>66.565775267636297</v>
      </c>
    </row>
    <row r="50" spans="1:14" x14ac:dyDescent="0.25">
      <c r="A50" s="1" t="s">
        <v>48</v>
      </c>
      <c r="B50" s="1" t="s">
        <v>361</v>
      </c>
      <c r="C50" s="1" t="str">
        <f>VLOOKUP($B50,setup!$A$1:$B$7,2,0)</f>
        <v>Deepseek</v>
      </c>
      <c r="D50" s="1" t="s">
        <v>364</v>
      </c>
      <c r="E50" s="1" t="s">
        <v>399</v>
      </c>
      <c r="F50" s="1" t="str">
        <f t="shared" si="0"/>
        <v>Deepseek CS (('0.8', '15'))</v>
      </c>
      <c r="G50" s="1">
        <v>5.7894032232182601E-3</v>
      </c>
      <c r="H50" t="s">
        <v>473</v>
      </c>
      <c r="I50">
        <v>25.091423518289599</v>
      </c>
      <c r="J50">
        <v>27.9130388608028</v>
      </c>
      <c r="K50">
        <v>12.672421019498101</v>
      </c>
      <c r="L50">
        <v>69.290515122639505</v>
      </c>
      <c r="M50">
        <v>67.251862622708202</v>
      </c>
      <c r="N50">
        <v>27.905239032318701</v>
      </c>
    </row>
    <row r="51" spans="1:14" x14ac:dyDescent="0.25">
      <c r="A51" s="1" t="s">
        <v>49</v>
      </c>
      <c r="B51" s="1" t="s">
        <v>358</v>
      </c>
      <c r="C51" s="1" t="str">
        <f>VLOOKUP($B51,setup!$A$1:$B$7,2,0)</f>
        <v>Qwen 2</v>
      </c>
      <c r="D51" s="1" t="s">
        <v>364</v>
      </c>
      <c r="E51" s="1" t="s">
        <v>382</v>
      </c>
      <c r="F51" s="1" t="str">
        <f t="shared" si="0"/>
        <v>Qwen 2 CS (('0.4', '5'))</v>
      </c>
      <c r="G51" s="1">
        <v>5.7171866308562101E-3</v>
      </c>
      <c r="H51" t="s">
        <v>474</v>
      </c>
      <c r="I51">
        <v>16.859560947504701</v>
      </c>
      <c r="J51">
        <v>20.003373786269702</v>
      </c>
      <c r="K51">
        <v>15.659904000427</v>
      </c>
      <c r="L51">
        <v>54.726858616209199</v>
      </c>
      <c r="M51">
        <v>65.223680560634094</v>
      </c>
      <c r="N51">
        <v>24.339288011171099</v>
      </c>
    </row>
    <row r="52" spans="1:14" x14ac:dyDescent="0.25">
      <c r="A52" s="1" t="s">
        <v>50</v>
      </c>
      <c r="B52" s="1" t="s">
        <v>360</v>
      </c>
      <c r="C52" s="1" t="str">
        <f>VLOOKUP($B52,setup!$A$1:$B$7,2,0)</f>
        <v>Falcon 2</v>
      </c>
      <c r="D52" s="1" t="s">
        <v>364</v>
      </c>
      <c r="E52" s="1" t="s">
        <v>383</v>
      </c>
      <c r="F52" s="1" t="str">
        <f t="shared" si="0"/>
        <v>Falcon 2 CS (('0.4', '50'))</v>
      </c>
      <c r="G52" s="1">
        <v>5.4099713899124604E-3</v>
      </c>
      <c r="H52" t="s">
        <v>475</v>
      </c>
      <c r="I52">
        <v>15.746301256102701</v>
      </c>
      <c r="J52">
        <v>19.596535392269399</v>
      </c>
      <c r="K52">
        <v>14.195048925044899</v>
      </c>
      <c r="L52">
        <v>60.801154050490403</v>
      </c>
      <c r="M52">
        <v>61.758871843578198</v>
      </c>
      <c r="N52">
        <v>22.522266844489099</v>
      </c>
    </row>
    <row r="53" spans="1:14" x14ac:dyDescent="0.25">
      <c r="A53" s="1" t="s">
        <v>51</v>
      </c>
      <c r="B53" s="1" t="s">
        <v>358</v>
      </c>
      <c r="C53" s="1" t="str">
        <f>VLOOKUP($B53,setup!$A$1:$B$7,2,0)</f>
        <v>Qwen 2</v>
      </c>
      <c r="D53" s="1" t="s">
        <v>364</v>
      </c>
      <c r="E53" s="1" t="s">
        <v>398</v>
      </c>
      <c r="F53" s="1" t="str">
        <f t="shared" si="0"/>
        <v>Qwen 2 CS (('0.2', '1'))</v>
      </c>
      <c r="G53" s="1">
        <v>5.3821752148094501E-3</v>
      </c>
      <c r="H53" t="s">
        <v>476</v>
      </c>
      <c r="I53">
        <v>30.031619103721201</v>
      </c>
      <c r="J53">
        <v>32.2376838207866</v>
      </c>
      <c r="K53">
        <v>13.885798409871001</v>
      </c>
      <c r="L53">
        <v>64.372101297409401</v>
      </c>
      <c r="M53">
        <v>54.938594670625903</v>
      </c>
      <c r="N53">
        <v>45.217896602934204</v>
      </c>
    </row>
    <row r="54" spans="1:14" x14ac:dyDescent="0.25">
      <c r="A54" s="1" t="s">
        <v>52</v>
      </c>
      <c r="B54" s="1" t="s">
        <v>361</v>
      </c>
      <c r="C54" s="1" t="str">
        <f>VLOOKUP($B54,setup!$A$1:$B$7,2,0)</f>
        <v>Deepseek</v>
      </c>
      <c r="D54" s="1" t="s">
        <v>365</v>
      </c>
      <c r="E54" s="1">
        <v>3</v>
      </c>
      <c r="F54" s="1" t="str">
        <f t="shared" si="0"/>
        <v>Deepseek beam (3)</v>
      </c>
      <c r="G54" s="1">
        <v>5.3280498798146999E-3</v>
      </c>
      <c r="H54" t="s">
        <v>477</v>
      </c>
      <c r="I54">
        <v>31.65689333593</v>
      </c>
      <c r="J54">
        <v>33.659617667630101</v>
      </c>
      <c r="K54">
        <v>13.6707522612825</v>
      </c>
      <c r="L54">
        <v>71.995181054657806</v>
      </c>
      <c r="M54">
        <v>64.973308870667594</v>
      </c>
      <c r="N54">
        <v>36.129764526581198</v>
      </c>
    </row>
    <row r="55" spans="1:14" x14ac:dyDescent="0.25">
      <c r="A55" s="1" t="s">
        <v>53</v>
      </c>
      <c r="B55" s="1" t="s">
        <v>358</v>
      </c>
      <c r="C55" s="1" t="str">
        <f>VLOOKUP($B55,setup!$A$1:$B$7,2,0)</f>
        <v>Qwen 2</v>
      </c>
      <c r="D55" s="1" t="s">
        <v>364</v>
      </c>
      <c r="E55" s="1" t="s">
        <v>385</v>
      </c>
      <c r="F55" s="1" t="str">
        <f t="shared" si="0"/>
        <v>Qwen 2 CS (('0.2', '50'))</v>
      </c>
      <c r="G55" s="1">
        <v>5.1891382767924E-3</v>
      </c>
      <c r="H55" t="s">
        <v>478</v>
      </c>
      <c r="I55">
        <v>11.214069933171899</v>
      </c>
      <c r="J55">
        <v>11.378192644209101</v>
      </c>
      <c r="K55">
        <v>11.446084704279</v>
      </c>
      <c r="L55">
        <v>59.040016245957503</v>
      </c>
      <c r="M55">
        <v>52.666657949112398</v>
      </c>
      <c r="N55">
        <v>17.4833183924613</v>
      </c>
    </row>
    <row r="56" spans="1:14" x14ac:dyDescent="0.25">
      <c r="A56" s="1" t="s">
        <v>54</v>
      </c>
      <c r="B56" s="1" t="s">
        <v>357</v>
      </c>
      <c r="C56" s="1" t="str">
        <f>VLOOKUP($B56,setup!$A$1:$B$7,2,0)</f>
        <v>Mistral 3</v>
      </c>
      <c r="D56" s="1" t="s">
        <v>366</v>
      </c>
      <c r="E56" s="1">
        <v>0.7</v>
      </c>
      <c r="F56" s="1" t="str">
        <f t="shared" si="0"/>
        <v>Mistral 3 topp (0.7)</v>
      </c>
      <c r="G56" s="1">
        <v>4.9427370069443904E-3</v>
      </c>
      <c r="H56" t="s">
        <v>479</v>
      </c>
      <c r="I56">
        <v>31.9145959712516</v>
      </c>
      <c r="J56">
        <v>34.255274184533803</v>
      </c>
      <c r="K56">
        <v>18.849168963955702</v>
      </c>
      <c r="L56">
        <v>72.575717508222596</v>
      </c>
      <c r="M56">
        <v>48.438763057043403</v>
      </c>
      <c r="N56">
        <v>52.228262657618203</v>
      </c>
    </row>
    <row r="57" spans="1:14" x14ac:dyDescent="0.25">
      <c r="A57" s="1" t="s">
        <v>55</v>
      </c>
      <c r="B57" s="1" t="s">
        <v>360</v>
      </c>
      <c r="C57" s="1" t="str">
        <f>VLOOKUP($B57,setup!$A$1:$B$7,2,0)</f>
        <v>Falcon 2</v>
      </c>
      <c r="D57" s="1" t="s">
        <v>364</v>
      </c>
      <c r="E57" s="1" t="s">
        <v>395</v>
      </c>
      <c r="F57" s="1" t="str">
        <f t="shared" si="0"/>
        <v>Falcon 2 CS (('0.4', '20'))</v>
      </c>
      <c r="G57" s="1">
        <v>4.9242788577873904E-3</v>
      </c>
      <c r="H57" t="s">
        <v>480</v>
      </c>
      <c r="I57">
        <v>32.325464257059203</v>
      </c>
      <c r="J57">
        <v>34.953114222598799</v>
      </c>
      <c r="K57">
        <v>16.019679193513401</v>
      </c>
      <c r="L57">
        <v>72.924331316924594</v>
      </c>
      <c r="M57">
        <v>57.856693997949002</v>
      </c>
      <c r="N57">
        <v>43.517998334838502</v>
      </c>
    </row>
    <row r="58" spans="1:14" x14ac:dyDescent="0.25">
      <c r="A58" s="1" t="s">
        <v>56</v>
      </c>
      <c r="B58" s="1" t="s">
        <v>358</v>
      </c>
      <c r="C58" s="1" t="str">
        <f>VLOOKUP($B58,setup!$A$1:$B$7,2,0)</f>
        <v>Qwen 2</v>
      </c>
      <c r="D58" s="1" t="s">
        <v>364</v>
      </c>
      <c r="E58" s="1" t="s">
        <v>391</v>
      </c>
      <c r="F58" s="1" t="str">
        <f t="shared" si="0"/>
        <v>Qwen 2 CS (('0.2', '15'))</v>
      </c>
      <c r="G58" s="1">
        <v>4.7905841748669201E-3</v>
      </c>
      <c r="H58" t="s">
        <v>481</v>
      </c>
      <c r="I58">
        <v>28.214403048702401</v>
      </c>
      <c r="J58">
        <v>30.095839464700202</v>
      </c>
      <c r="K58">
        <v>14.195267720200601</v>
      </c>
      <c r="L58">
        <v>66.805627725963006</v>
      </c>
      <c r="M58">
        <v>63.918893949275002</v>
      </c>
      <c r="N58">
        <v>34.947486190925297</v>
      </c>
    </row>
    <row r="59" spans="1:14" x14ac:dyDescent="0.25">
      <c r="A59" s="1" t="s">
        <v>57</v>
      </c>
      <c r="B59" s="1" t="s">
        <v>358</v>
      </c>
      <c r="C59" s="1" t="str">
        <f>VLOOKUP($B59,setup!$A$1:$B$7,2,0)</f>
        <v>Qwen 2</v>
      </c>
      <c r="D59" s="1" t="s">
        <v>364</v>
      </c>
      <c r="E59" s="1" t="s">
        <v>389</v>
      </c>
      <c r="F59" s="1" t="str">
        <f t="shared" si="0"/>
        <v>Qwen 2 CS (('0.6', '20'))</v>
      </c>
      <c r="G59" s="1">
        <v>4.7792063958125401E-3</v>
      </c>
      <c r="H59" t="s">
        <v>482</v>
      </c>
      <c r="I59">
        <v>22.841615755001701</v>
      </c>
      <c r="J59">
        <v>24.6785901325702</v>
      </c>
      <c r="K59">
        <v>14.63021420738</v>
      </c>
      <c r="L59">
        <v>70.982634098526603</v>
      </c>
      <c r="M59">
        <v>63.253163799758497</v>
      </c>
      <c r="N59">
        <v>26.479079707096702</v>
      </c>
    </row>
    <row r="60" spans="1:14" x14ac:dyDescent="0.25">
      <c r="A60" s="1" t="s">
        <v>58</v>
      </c>
      <c r="B60" s="1" t="s">
        <v>361</v>
      </c>
      <c r="C60" s="1" t="str">
        <f>VLOOKUP($B60,setup!$A$1:$B$7,2,0)</f>
        <v>Deepseek</v>
      </c>
      <c r="D60" s="1" t="s">
        <v>364</v>
      </c>
      <c r="E60" s="1" t="s">
        <v>395</v>
      </c>
      <c r="F60" s="1" t="str">
        <f t="shared" si="0"/>
        <v>Deepseek CS (('0.4', '20'))</v>
      </c>
      <c r="G60" s="1">
        <v>4.7304756601318203E-3</v>
      </c>
      <c r="H60" t="s">
        <v>483</v>
      </c>
      <c r="I60">
        <v>18.315830566365999</v>
      </c>
      <c r="J60">
        <v>21.504975989786601</v>
      </c>
      <c r="K60">
        <v>13.7340116080054</v>
      </c>
      <c r="L60">
        <v>71.383117241114206</v>
      </c>
      <c r="M60">
        <v>59.706364519460998</v>
      </c>
      <c r="N60">
        <v>22.3587099958599</v>
      </c>
    </row>
    <row r="61" spans="1:14" x14ac:dyDescent="0.25">
      <c r="A61" s="1" t="s">
        <v>59</v>
      </c>
      <c r="B61" s="1" t="s">
        <v>362</v>
      </c>
      <c r="C61" s="1" t="str">
        <f>VLOOKUP($B61,setup!$A$1:$B$7,2,0)</f>
        <v>GPT2-XL</v>
      </c>
      <c r="D61" s="1" t="s">
        <v>365</v>
      </c>
      <c r="E61" s="1">
        <v>5</v>
      </c>
      <c r="F61" s="1" t="str">
        <f t="shared" si="0"/>
        <v>GPT2-XL beam (5)</v>
      </c>
      <c r="G61" s="1">
        <v>4.7235469734698996E-3</v>
      </c>
      <c r="H61" t="s">
        <v>484</v>
      </c>
      <c r="I61">
        <v>30.6586086708047</v>
      </c>
      <c r="J61">
        <v>33.905306145426401</v>
      </c>
      <c r="K61">
        <v>24.747713926446401</v>
      </c>
      <c r="L61">
        <v>67.887377625272606</v>
      </c>
      <c r="M61">
        <v>41.491985334724902</v>
      </c>
      <c r="N61">
        <v>62.540230333461302</v>
      </c>
    </row>
    <row r="62" spans="1:14" x14ac:dyDescent="0.25">
      <c r="A62" s="1" t="s">
        <v>60</v>
      </c>
      <c r="B62" s="1" t="s">
        <v>357</v>
      </c>
      <c r="C62" s="1" t="str">
        <f>VLOOKUP($B62,setup!$A$1:$B$7,2,0)</f>
        <v>Mistral 3</v>
      </c>
      <c r="D62" s="1" t="s">
        <v>364</v>
      </c>
      <c r="E62" s="1" t="s">
        <v>400</v>
      </c>
      <c r="F62" s="1" t="str">
        <f t="shared" si="0"/>
        <v>Mistral 3 CS (('0.2', '20'))</v>
      </c>
      <c r="G62" s="1">
        <v>4.7094138293910601E-3</v>
      </c>
      <c r="H62" t="s">
        <v>485</v>
      </c>
      <c r="I62">
        <v>35.144785242709602</v>
      </c>
      <c r="J62">
        <v>39.6965705797178</v>
      </c>
      <c r="K62">
        <v>25.346345835255399</v>
      </c>
      <c r="L62">
        <v>67.091850307412102</v>
      </c>
      <c r="M62">
        <v>48.5644386618361</v>
      </c>
      <c r="N62">
        <v>62.832241273430199</v>
      </c>
    </row>
    <row r="63" spans="1:14" x14ac:dyDescent="0.25">
      <c r="A63" s="1" t="s">
        <v>61</v>
      </c>
      <c r="B63" s="1" t="s">
        <v>360</v>
      </c>
      <c r="C63" s="1" t="str">
        <f>VLOOKUP($B63,setup!$A$1:$B$7,2,0)</f>
        <v>Falcon 2</v>
      </c>
      <c r="D63" s="1" t="s">
        <v>364</v>
      </c>
      <c r="E63" s="1" t="s">
        <v>400</v>
      </c>
      <c r="F63" s="1" t="str">
        <f t="shared" si="0"/>
        <v>Falcon 2 CS (('0.2', '20'))</v>
      </c>
      <c r="G63" s="1">
        <v>4.6581025897198198E-3</v>
      </c>
      <c r="H63" t="s">
        <v>486</v>
      </c>
      <c r="I63">
        <v>35.6263532915032</v>
      </c>
      <c r="J63">
        <v>40.348449154087703</v>
      </c>
      <c r="K63">
        <v>24.829210993806601</v>
      </c>
      <c r="L63">
        <v>67.513148318811901</v>
      </c>
      <c r="M63">
        <v>48.5700088718771</v>
      </c>
      <c r="N63">
        <v>62.736336532847098</v>
      </c>
    </row>
    <row r="64" spans="1:14" x14ac:dyDescent="0.25">
      <c r="A64" s="1" t="s">
        <v>62</v>
      </c>
      <c r="B64" s="1" t="s">
        <v>361</v>
      </c>
      <c r="C64" s="1" t="str">
        <f>VLOOKUP($B64,setup!$A$1:$B$7,2,0)</f>
        <v>Deepseek</v>
      </c>
      <c r="D64" s="1" t="s">
        <v>364</v>
      </c>
      <c r="E64" s="1" t="s">
        <v>380</v>
      </c>
      <c r="F64" s="1" t="str">
        <f t="shared" si="0"/>
        <v>Deepseek CS (('0.8', '10'))</v>
      </c>
      <c r="G64" s="1">
        <v>4.6367084887749196E-3</v>
      </c>
      <c r="H64" t="s">
        <v>487</v>
      </c>
      <c r="I64">
        <v>35.052454372450697</v>
      </c>
      <c r="J64">
        <v>40.112227777331903</v>
      </c>
      <c r="K64">
        <v>25.135994042009301</v>
      </c>
      <c r="L64">
        <v>66.017403879147096</v>
      </c>
      <c r="M64">
        <v>48.682120714841403</v>
      </c>
      <c r="N64">
        <v>62.669271276397801</v>
      </c>
    </row>
    <row r="65" spans="1:14" x14ac:dyDescent="0.25">
      <c r="A65" s="1" t="s">
        <v>63</v>
      </c>
      <c r="B65" s="1" t="s">
        <v>360</v>
      </c>
      <c r="C65" s="1" t="str">
        <f>VLOOKUP($B65,setup!$A$1:$B$7,2,0)</f>
        <v>Falcon 2</v>
      </c>
      <c r="D65" s="1" t="s">
        <v>365</v>
      </c>
      <c r="E65" s="1">
        <v>50</v>
      </c>
      <c r="F65" s="1" t="str">
        <f t="shared" si="0"/>
        <v>Falcon 2 beam (50)</v>
      </c>
      <c r="G65" s="1">
        <v>4.5885096245966801E-3</v>
      </c>
      <c r="H65" t="s">
        <v>488</v>
      </c>
      <c r="I65">
        <v>35.798348997897101</v>
      </c>
      <c r="J65">
        <v>40.411556556490602</v>
      </c>
      <c r="K65">
        <v>24.488120858215598</v>
      </c>
      <c r="L65">
        <v>67.370994891948698</v>
      </c>
      <c r="M65">
        <v>47.827737967407302</v>
      </c>
      <c r="N65">
        <v>62.865419191276402</v>
      </c>
    </row>
    <row r="66" spans="1:14" x14ac:dyDescent="0.25">
      <c r="A66" s="1" t="s">
        <v>64</v>
      </c>
      <c r="B66" s="1" t="s">
        <v>361</v>
      </c>
      <c r="C66" s="1" t="str">
        <f>VLOOKUP($B66,setup!$A$1:$B$7,2,0)</f>
        <v>Deepseek</v>
      </c>
      <c r="D66" s="1" t="s">
        <v>365</v>
      </c>
      <c r="E66" s="1">
        <v>50</v>
      </c>
      <c r="F66" s="1" t="str">
        <f t="shared" si="0"/>
        <v>Deepseek beam (50)</v>
      </c>
      <c r="G66" s="1">
        <v>4.5125619826727904E-3</v>
      </c>
      <c r="H66" t="s">
        <v>489</v>
      </c>
      <c r="I66">
        <v>35.379738621404499</v>
      </c>
      <c r="J66">
        <v>40.089513422239897</v>
      </c>
      <c r="K66">
        <v>25.212204037607801</v>
      </c>
      <c r="L66">
        <v>65.881380063410802</v>
      </c>
      <c r="M66">
        <v>48.358586396465</v>
      </c>
      <c r="N66">
        <v>62.802440154795299</v>
      </c>
    </row>
    <row r="67" spans="1:14" x14ac:dyDescent="0.25">
      <c r="A67" s="1" t="s">
        <v>65</v>
      </c>
      <c r="B67" s="1" t="s">
        <v>360</v>
      </c>
      <c r="C67" s="1" t="str">
        <f>VLOOKUP($B67,setup!$A$1:$B$7,2,0)</f>
        <v>Falcon 2</v>
      </c>
      <c r="D67" s="1" t="s">
        <v>365</v>
      </c>
      <c r="E67" s="1">
        <v>3</v>
      </c>
      <c r="F67" s="1" t="str">
        <f t="shared" ref="F67:F130" si="1">C67&amp;" "&amp;D67&amp;" "&amp;"("&amp;E67&amp;")"</f>
        <v>Falcon 2 beam (3)</v>
      </c>
      <c r="G67" s="1">
        <v>4.4354070496258101E-3</v>
      </c>
      <c r="H67" t="s">
        <v>490</v>
      </c>
      <c r="I67">
        <v>36.117663456684497</v>
      </c>
      <c r="J67">
        <v>40.623190057795497</v>
      </c>
      <c r="K67">
        <v>24.559384254393599</v>
      </c>
      <c r="L67">
        <v>67.889068698955896</v>
      </c>
      <c r="M67">
        <v>48.9426799879502</v>
      </c>
      <c r="N67">
        <v>62.6875941418715</v>
      </c>
    </row>
    <row r="68" spans="1:14" x14ac:dyDescent="0.25">
      <c r="A68" s="1" t="s">
        <v>66</v>
      </c>
      <c r="B68" s="1" t="s">
        <v>360</v>
      </c>
      <c r="C68" s="1" t="str">
        <f>VLOOKUP($B68,setup!$A$1:$B$7,2,0)</f>
        <v>Falcon 2</v>
      </c>
      <c r="D68" s="1" t="s">
        <v>365</v>
      </c>
      <c r="E68" s="1">
        <v>10</v>
      </c>
      <c r="F68" s="1" t="str">
        <f t="shared" si="1"/>
        <v>Falcon 2 beam (10)</v>
      </c>
      <c r="G68" s="1">
        <v>4.3447384797342999E-3</v>
      </c>
      <c r="H68" t="s">
        <v>491</v>
      </c>
      <c r="I68">
        <v>30.738416969604501</v>
      </c>
      <c r="J68">
        <v>33.7878975123025</v>
      </c>
      <c r="K68">
        <v>24.229776868083398</v>
      </c>
      <c r="L68">
        <v>70.187795976440398</v>
      </c>
      <c r="M68">
        <v>41.448126819943496</v>
      </c>
      <c r="N68">
        <v>62.574512133603299</v>
      </c>
    </row>
    <row r="69" spans="1:14" x14ac:dyDescent="0.25">
      <c r="A69" s="1" t="s">
        <v>67</v>
      </c>
      <c r="B69" s="1" t="s">
        <v>360</v>
      </c>
      <c r="C69" s="1" t="str">
        <f>VLOOKUP($B69,setup!$A$1:$B$7,2,0)</f>
        <v>Falcon 2</v>
      </c>
      <c r="D69" s="1" t="s">
        <v>364</v>
      </c>
      <c r="E69" s="1" t="s">
        <v>396</v>
      </c>
      <c r="F69" s="1" t="str">
        <f t="shared" si="1"/>
        <v>Falcon 2 CS (('0.4', '3'))</v>
      </c>
      <c r="G69" s="1">
        <v>4.3209930657098702E-3</v>
      </c>
      <c r="H69" t="s">
        <v>492</v>
      </c>
      <c r="I69">
        <v>39.804904594019703</v>
      </c>
      <c r="J69">
        <v>44.591352841797502</v>
      </c>
      <c r="K69">
        <v>24.485208395693199</v>
      </c>
      <c r="L69">
        <v>68.660993239635999</v>
      </c>
      <c r="M69">
        <v>57.323664957647701</v>
      </c>
      <c r="N69">
        <v>61.540823680683602</v>
      </c>
    </row>
    <row r="70" spans="1:14" x14ac:dyDescent="0.25">
      <c r="A70" s="1" t="s">
        <v>68</v>
      </c>
      <c r="B70" s="1" t="s">
        <v>361</v>
      </c>
      <c r="C70" s="1" t="str">
        <f>VLOOKUP($B70,setup!$A$1:$B$7,2,0)</f>
        <v>Deepseek</v>
      </c>
      <c r="D70" s="1" t="s">
        <v>365</v>
      </c>
      <c r="E70" s="1">
        <v>15</v>
      </c>
      <c r="F70" s="1" t="str">
        <f t="shared" si="1"/>
        <v>Deepseek beam (15)</v>
      </c>
      <c r="G70" s="1">
        <v>4.2981903429266397E-3</v>
      </c>
      <c r="H70" t="s">
        <v>493</v>
      </c>
      <c r="I70">
        <v>41.183344515557302</v>
      </c>
      <c r="J70">
        <v>46.3493187232732</v>
      </c>
      <c r="K70">
        <v>23.951994108079699</v>
      </c>
      <c r="L70">
        <v>70.394323120438003</v>
      </c>
      <c r="M70">
        <v>57.726319499506403</v>
      </c>
      <c r="N70">
        <v>61.005036297607298</v>
      </c>
    </row>
    <row r="71" spans="1:14" x14ac:dyDescent="0.25">
      <c r="A71" s="1" t="s">
        <v>69</v>
      </c>
      <c r="B71" s="1" t="s">
        <v>360</v>
      </c>
      <c r="C71" s="1" t="str">
        <f>VLOOKUP($B71,setup!$A$1:$B$7,2,0)</f>
        <v>Falcon 2</v>
      </c>
      <c r="D71" s="1" t="s">
        <v>364</v>
      </c>
      <c r="E71" s="1" t="s">
        <v>388</v>
      </c>
      <c r="F71" s="1" t="str">
        <f t="shared" si="1"/>
        <v>Falcon 2 CS (('0.4', '15'))</v>
      </c>
      <c r="G71" s="1">
        <v>4.2801525369271197E-3</v>
      </c>
      <c r="H71" t="s">
        <v>494</v>
      </c>
      <c r="I71">
        <v>38.9825792999901</v>
      </c>
      <c r="J71">
        <v>44.032516001264099</v>
      </c>
      <c r="K71">
        <v>25.079715690136702</v>
      </c>
      <c r="L71">
        <v>65.892366213207595</v>
      </c>
      <c r="M71">
        <v>58.310396351461897</v>
      </c>
      <c r="N71">
        <v>60.569549753501903</v>
      </c>
    </row>
    <row r="72" spans="1:14" x14ac:dyDescent="0.25">
      <c r="A72" s="1" t="s">
        <v>70</v>
      </c>
      <c r="B72" s="1" t="s">
        <v>360</v>
      </c>
      <c r="C72" s="1" t="str">
        <f>VLOOKUP($B72,setup!$A$1:$B$7,2,0)</f>
        <v>Falcon 2</v>
      </c>
      <c r="D72" s="1" t="s">
        <v>364</v>
      </c>
      <c r="E72" s="1" t="s">
        <v>377</v>
      </c>
      <c r="F72" s="1" t="str">
        <f t="shared" si="1"/>
        <v>Falcon 2 CS (('0.4', '10'))</v>
      </c>
      <c r="G72" s="1">
        <v>4.2116360767780799E-3</v>
      </c>
      <c r="H72" t="s">
        <v>495</v>
      </c>
      <c r="I72">
        <v>39.466683535909802</v>
      </c>
      <c r="J72">
        <v>44.156779888848099</v>
      </c>
      <c r="K72">
        <v>23.752073232678601</v>
      </c>
      <c r="L72">
        <v>70.073337823693606</v>
      </c>
      <c r="M72">
        <v>53.945407753094898</v>
      </c>
      <c r="N72">
        <v>61.884011480929601</v>
      </c>
    </row>
    <row r="73" spans="1:14" x14ac:dyDescent="0.25">
      <c r="A73" s="1" t="s">
        <v>71</v>
      </c>
      <c r="B73" s="1" t="s">
        <v>361</v>
      </c>
      <c r="C73" s="1" t="str">
        <f>VLOOKUP($B73,setup!$A$1:$B$7,2,0)</f>
        <v>Deepseek</v>
      </c>
      <c r="D73" s="1" t="s">
        <v>365</v>
      </c>
      <c r="E73" s="1">
        <v>5</v>
      </c>
      <c r="F73" s="1" t="str">
        <f t="shared" si="1"/>
        <v>Deepseek beam (5)</v>
      </c>
      <c r="G73" s="1">
        <v>4.1247923421419497E-3</v>
      </c>
      <c r="H73" t="s">
        <v>496</v>
      </c>
      <c r="I73">
        <v>38.834559952718202</v>
      </c>
      <c r="J73">
        <v>44.206227095636798</v>
      </c>
      <c r="K73">
        <v>24.813253287803601</v>
      </c>
      <c r="L73">
        <v>67.201371918213198</v>
      </c>
      <c r="M73">
        <v>55.969802635240796</v>
      </c>
      <c r="N73">
        <v>61.714588069943098</v>
      </c>
    </row>
    <row r="74" spans="1:14" x14ac:dyDescent="0.25">
      <c r="A74" s="1" t="s">
        <v>72</v>
      </c>
      <c r="B74" s="1" t="s">
        <v>361</v>
      </c>
      <c r="C74" s="1" t="str">
        <f>VLOOKUP($B74,setup!$A$1:$B$7,2,0)</f>
        <v>Deepseek</v>
      </c>
      <c r="D74" s="1" t="s">
        <v>364</v>
      </c>
      <c r="E74" s="1" t="s">
        <v>384</v>
      </c>
      <c r="F74" s="1" t="str">
        <f t="shared" si="1"/>
        <v>Deepseek CS (('0.6', '15'))</v>
      </c>
      <c r="G74" s="1">
        <v>4.0790676245616598E-3</v>
      </c>
      <c r="H74" t="s">
        <v>497</v>
      </c>
      <c r="I74">
        <v>39.002168229064701</v>
      </c>
      <c r="J74">
        <v>43.710874714286497</v>
      </c>
      <c r="K74">
        <v>23.7517329045133</v>
      </c>
      <c r="L74">
        <v>70.805399847026607</v>
      </c>
      <c r="M74">
        <v>57.677709491910797</v>
      </c>
      <c r="N74">
        <v>57.060103825316901</v>
      </c>
    </row>
    <row r="75" spans="1:14" x14ac:dyDescent="0.25">
      <c r="A75" s="1" t="s">
        <v>73</v>
      </c>
      <c r="B75" s="1" t="s">
        <v>360</v>
      </c>
      <c r="C75" s="1" t="str">
        <f>VLOOKUP($B75,setup!$A$1:$B$7,2,0)</f>
        <v>Falcon 2</v>
      </c>
      <c r="D75" s="1" t="s">
        <v>364</v>
      </c>
      <c r="E75" s="1" t="s">
        <v>389</v>
      </c>
      <c r="F75" s="1" t="str">
        <f t="shared" si="1"/>
        <v>Falcon 2 CS (('0.6', '20'))</v>
      </c>
      <c r="G75" s="1">
        <v>3.9486604473920996E-3</v>
      </c>
      <c r="H75" t="s">
        <v>498</v>
      </c>
      <c r="I75">
        <v>29.086772548811201</v>
      </c>
      <c r="J75">
        <v>31.3952440758585</v>
      </c>
      <c r="K75">
        <v>23.140857877379201</v>
      </c>
      <c r="L75">
        <v>64.655445633250693</v>
      </c>
      <c r="M75">
        <v>41.491985334724902</v>
      </c>
      <c r="N75">
        <v>62.540230333461302</v>
      </c>
    </row>
    <row r="76" spans="1:14" x14ac:dyDescent="0.25">
      <c r="A76" s="1" t="s">
        <v>74</v>
      </c>
      <c r="B76" s="1" t="s">
        <v>360</v>
      </c>
      <c r="C76" s="1" t="str">
        <f>VLOOKUP($B76,setup!$A$1:$B$7,2,0)</f>
        <v>Falcon 2</v>
      </c>
      <c r="D76" s="1" t="s">
        <v>364</v>
      </c>
      <c r="E76" s="1" t="s">
        <v>387</v>
      </c>
      <c r="F76" s="1" t="str">
        <f t="shared" si="1"/>
        <v>Falcon 2 CS (('0.4', '1'))</v>
      </c>
      <c r="G76" s="1">
        <v>3.89328824811408E-3</v>
      </c>
      <c r="H76" t="s">
        <v>499</v>
      </c>
      <c r="I76">
        <v>34.353195418799999</v>
      </c>
      <c r="J76">
        <v>38.046643526683397</v>
      </c>
      <c r="K76">
        <v>24.7113424156876</v>
      </c>
      <c r="L76">
        <v>57.309351235256003</v>
      </c>
      <c r="M76">
        <v>58.725849775010701</v>
      </c>
      <c r="N76">
        <v>58.360389387531498</v>
      </c>
    </row>
    <row r="77" spans="1:14" x14ac:dyDescent="0.25">
      <c r="A77" s="1" t="s">
        <v>75</v>
      </c>
      <c r="B77" s="1" t="s">
        <v>358</v>
      </c>
      <c r="C77" s="1" t="str">
        <f>VLOOKUP($B77,setup!$A$1:$B$7,2,0)</f>
        <v>Qwen 2</v>
      </c>
      <c r="D77" s="1" t="s">
        <v>364</v>
      </c>
      <c r="E77" s="1" t="s">
        <v>392</v>
      </c>
      <c r="F77" s="1" t="str">
        <f t="shared" si="1"/>
        <v>Qwen 2 CS (('0.2', '5'))</v>
      </c>
      <c r="G77" s="1">
        <v>3.89046217006713E-3</v>
      </c>
      <c r="H77" t="s">
        <v>500</v>
      </c>
      <c r="I77">
        <v>36.195169152849601</v>
      </c>
      <c r="J77">
        <v>42.366321474115097</v>
      </c>
      <c r="K77">
        <v>25.3879340983231</v>
      </c>
      <c r="L77">
        <v>67.779885738117699</v>
      </c>
      <c r="M77">
        <v>55.328022940953701</v>
      </c>
      <c r="N77">
        <v>54.354739461517298</v>
      </c>
    </row>
    <row r="78" spans="1:14" x14ac:dyDescent="0.25">
      <c r="A78" s="1" t="s">
        <v>76</v>
      </c>
      <c r="B78" s="1" t="s">
        <v>357</v>
      </c>
      <c r="C78" s="1" t="str">
        <f>VLOOKUP($B78,setup!$A$1:$B$7,2,0)</f>
        <v>Mistral 3</v>
      </c>
      <c r="D78" s="1" t="s">
        <v>364</v>
      </c>
      <c r="E78" s="1" t="s">
        <v>395</v>
      </c>
      <c r="F78" s="1" t="str">
        <f t="shared" si="1"/>
        <v>Mistral 3 CS (('0.4', '20'))</v>
      </c>
      <c r="G78" s="1">
        <v>3.8803024021225002E-3</v>
      </c>
      <c r="H78" t="s">
        <v>501</v>
      </c>
      <c r="I78">
        <v>27.8750952208336</v>
      </c>
      <c r="J78">
        <v>27.876868000301801</v>
      </c>
      <c r="K78">
        <v>25.769349228171802</v>
      </c>
      <c r="L78">
        <v>57.600201479017102</v>
      </c>
      <c r="M78">
        <v>51.4837993008871</v>
      </c>
      <c r="N78">
        <v>49.045189519154398</v>
      </c>
    </row>
    <row r="79" spans="1:14" x14ac:dyDescent="0.25">
      <c r="A79" s="1" t="s">
        <v>77</v>
      </c>
      <c r="B79" s="1" t="s">
        <v>358</v>
      </c>
      <c r="C79" s="1" t="str">
        <f>VLOOKUP($B79,setup!$A$1:$B$7,2,0)</f>
        <v>Qwen 2</v>
      </c>
      <c r="D79" s="1" t="s">
        <v>364</v>
      </c>
      <c r="E79" s="1" t="s">
        <v>400</v>
      </c>
      <c r="F79" s="1" t="str">
        <f t="shared" si="1"/>
        <v>Qwen 2 CS (('0.2', '20'))</v>
      </c>
      <c r="G79" s="1">
        <v>3.7461893746481801E-3</v>
      </c>
      <c r="H79" t="s">
        <v>502</v>
      </c>
      <c r="I79">
        <v>40.816973058992197</v>
      </c>
      <c r="J79">
        <v>45.959340726034803</v>
      </c>
      <c r="K79">
        <v>23.755688194681198</v>
      </c>
      <c r="L79">
        <v>69.908495070503804</v>
      </c>
      <c r="M79">
        <v>58.265064736369801</v>
      </c>
      <c r="N79">
        <v>59.999179600326102</v>
      </c>
    </row>
    <row r="80" spans="1:14" x14ac:dyDescent="0.25">
      <c r="A80" s="1" t="s">
        <v>78</v>
      </c>
      <c r="B80" s="1" t="s">
        <v>360</v>
      </c>
      <c r="C80" s="1" t="str">
        <f>VLOOKUP($B80,setup!$A$1:$B$7,2,0)</f>
        <v>Falcon 2</v>
      </c>
      <c r="D80" s="1" t="s">
        <v>364</v>
      </c>
      <c r="E80" s="1" t="s">
        <v>401</v>
      </c>
      <c r="F80" s="1" t="str">
        <f t="shared" si="1"/>
        <v>Falcon 2 CS (('0.6', '3'))</v>
      </c>
      <c r="G80" s="1">
        <v>3.7438505614714301E-3</v>
      </c>
      <c r="H80" t="s">
        <v>503</v>
      </c>
      <c r="I80">
        <v>34.823184261070303</v>
      </c>
      <c r="J80">
        <v>39.954350080076402</v>
      </c>
      <c r="K80">
        <v>23.8685563598276</v>
      </c>
      <c r="L80">
        <v>59.763260528294801</v>
      </c>
      <c r="M80">
        <v>59.567802187784999</v>
      </c>
      <c r="N80">
        <v>59.112001718929797</v>
      </c>
    </row>
    <row r="81" spans="1:14" x14ac:dyDescent="0.25">
      <c r="A81" s="1" t="s">
        <v>79</v>
      </c>
      <c r="B81" s="1" t="s">
        <v>360</v>
      </c>
      <c r="C81" s="1" t="str">
        <f>VLOOKUP($B81,setup!$A$1:$B$7,2,0)</f>
        <v>Falcon 2</v>
      </c>
      <c r="D81" s="1" t="s">
        <v>364</v>
      </c>
      <c r="E81" s="1" t="s">
        <v>378</v>
      </c>
      <c r="F81" s="1" t="str">
        <f t="shared" si="1"/>
        <v>Falcon 2 CS (('0.6', '10'))</v>
      </c>
      <c r="G81" s="1">
        <v>3.69049236685878E-3</v>
      </c>
      <c r="H81" t="s">
        <v>504</v>
      </c>
      <c r="I81">
        <v>11.8891915429327</v>
      </c>
      <c r="J81">
        <v>6.9433287021633001E-3</v>
      </c>
      <c r="K81">
        <v>18.6325503982947</v>
      </c>
      <c r="L81">
        <v>69.330195517713307</v>
      </c>
      <c r="M81">
        <v>25.5103648081366</v>
      </c>
      <c r="N81">
        <v>26.323656188858202</v>
      </c>
    </row>
    <row r="82" spans="1:14" x14ac:dyDescent="0.25">
      <c r="A82" s="1" t="s">
        <v>80</v>
      </c>
      <c r="B82" s="1" t="s">
        <v>360</v>
      </c>
      <c r="C82" s="1" t="str">
        <f>VLOOKUP($B82,setup!$A$1:$B$7,2,0)</f>
        <v>Falcon 2</v>
      </c>
      <c r="D82" s="1" t="s">
        <v>364</v>
      </c>
      <c r="E82" s="1" t="s">
        <v>385</v>
      </c>
      <c r="F82" s="1" t="str">
        <f t="shared" si="1"/>
        <v>Falcon 2 CS (('0.2', '50'))</v>
      </c>
      <c r="G82" s="1">
        <v>3.6513925066453201E-3</v>
      </c>
      <c r="H82" t="s">
        <v>505</v>
      </c>
      <c r="I82">
        <v>10.3524608203609</v>
      </c>
      <c r="J82">
        <v>5.6532603077752501</v>
      </c>
      <c r="K82">
        <v>11.8381742494539</v>
      </c>
      <c r="L82">
        <v>19.779257509968801</v>
      </c>
      <c r="M82">
        <v>41.689934012797004</v>
      </c>
      <c r="N82">
        <v>62.147173383534103</v>
      </c>
    </row>
    <row r="83" spans="1:14" x14ac:dyDescent="0.25">
      <c r="A83" s="1" t="s">
        <v>81</v>
      </c>
      <c r="B83" s="1" t="s">
        <v>360</v>
      </c>
      <c r="C83" s="1" t="str">
        <f>VLOOKUP($B83,setup!$A$1:$B$7,2,0)</f>
        <v>Falcon 2</v>
      </c>
      <c r="D83" s="1" t="s">
        <v>364</v>
      </c>
      <c r="E83" s="1" t="s">
        <v>384</v>
      </c>
      <c r="F83" s="1" t="str">
        <f t="shared" si="1"/>
        <v>Falcon 2 CS (('0.6', '15'))</v>
      </c>
      <c r="G83" s="1">
        <v>3.6426321738641E-3</v>
      </c>
      <c r="H83" t="s">
        <v>506</v>
      </c>
      <c r="I83">
        <v>2.4336352698951602</v>
      </c>
      <c r="J83">
        <v>3.1793875858713199E-3</v>
      </c>
      <c r="K83">
        <v>6.6318272864000702</v>
      </c>
      <c r="L83">
        <v>34.473580313547203</v>
      </c>
      <c r="M83">
        <v>16.896517900847901</v>
      </c>
      <c r="N83">
        <v>15.2985314827003</v>
      </c>
    </row>
    <row r="84" spans="1:14" x14ac:dyDescent="0.25">
      <c r="A84" s="1" t="s">
        <v>82</v>
      </c>
      <c r="B84" s="1" t="s">
        <v>360</v>
      </c>
      <c r="C84" s="1" t="str">
        <f>VLOOKUP($B84,setup!$A$1:$B$7,2,0)</f>
        <v>Falcon 2</v>
      </c>
      <c r="D84" s="1" t="s">
        <v>364</v>
      </c>
      <c r="E84" s="1" t="s">
        <v>391</v>
      </c>
      <c r="F84" s="1" t="str">
        <f t="shared" si="1"/>
        <v>Falcon 2 CS (('0.2', '15'))</v>
      </c>
      <c r="G84" s="1">
        <v>3.5624332965093E-3</v>
      </c>
      <c r="H84" t="s">
        <v>507</v>
      </c>
      <c r="I84">
        <v>0.95241273843526897</v>
      </c>
      <c r="J84">
        <v>1.87711320826209E-3</v>
      </c>
      <c r="K84">
        <v>3.8248940200849502</v>
      </c>
      <c r="L84">
        <v>38.720911605418699</v>
      </c>
      <c r="M84">
        <v>6.5401612819867898</v>
      </c>
      <c r="N84">
        <v>8.0415984766203206</v>
      </c>
    </row>
    <row r="85" spans="1:14" x14ac:dyDescent="0.25">
      <c r="A85" s="1" t="s">
        <v>83</v>
      </c>
      <c r="B85" s="1" t="s">
        <v>361</v>
      </c>
      <c r="C85" s="1" t="str">
        <f>VLOOKUP($B85,setup!$A$1:$B$7,2,0)</f>
        <v>Deepseek</v>
      </c>
      <c r="D85" s="1" t="s">
        <v>364</v>
      </c>
      <c r="E85" s="1" t="s">
        <v>379</v>
      </c>
      <c r="F85" s="1" t="str">
        <f t="shared" si="1"/>
        <v>Deepseek CS (('0.2', '10'))</v>
      </c>
      <c r="G85" s="1">
        <v>3.5269385240156801E-3</v>
      </c>
      <c r="H85" t="s">
        <v>508</v>
      </c>
      <c r="I85">
        <v>0.25558045094507298</v>
      </c>
      <c r="J85">
        <v>1.06501269672212E-3</v>
      </c>
      <c r="K85">
        <v>1.7182701492749901</v>
      </c>
      <c r="L85">
        <v>38.168557394836697</v>
      </c>
      <c r="M85">
        <v>3.2426411777916799</v>
      </c>
      <c r="N85">
        <v>5.0018499925128097</v>
      </c>
    </row>
    <row r="86" spans="1:14" x14ac:dyDescent="0.25">
      <c r="A86" s="1" t="s">
        <v>84</v>
      </c>
      <c r="B86" s="1" t="s">
        <v>360</v>
      </c>
      <c r="C86" s="1" t="str">
        <f>VLOOKUP($B86,setup!$A$1:$B$7,2,0)</f>
        <v>Falcon 2</v>
      </c>
      <c r="D86" s="1" t="s">
        <v>364</v>
      </c>
      <c r="E86" s="1" t="s">
        <v>379</v>
      </c>
      <c r="F86" s="1" t="str">
        <f t="shared" si="1"/>
        <v>Falcon 2 CS (('0.2', '10'))</v>
      </c>
      <c r="G86" s="1">
        <v>3.5137582238032698E-3</v>
      </c>
      <c r="H86" t="s">
        <v>509</v>
      </c>
      <c r="I86">
        <v>29.459194531610201</v>
      </c>
      <c r="J86">
        <v>35.968281326709601</v>
      </c>
      <c r="K86">
        <v>22.863505257672401</v>
      </c>
      <c r="L86">
        <v>64.722811357691796</v>
      </c>
      <c r="M86">
        <v>51.1147013656851</v>
      </c>
      <c r="N86">
        <v>46.149034065241402</v>
      </c>
    </row>
    <row r="87" spans="1:14" x14ac:dyDescent="0.25">
      <c r="A87" s="1" t="s">
        <v>85</v>
      </c>
      <c r="B87" s="1" t="s">
        <v>361</v>
      </c>
      <c r="C87" s="1" t="str">
        <f>VLOOKUP($B87,setup!$A$1:$B$7,2,0)</f>
        <v>Deepseek</v>
      </c>
      <c r="D87" s="1" t="s">
        <v>364</v>
      </c>
      <c r="E87" s="1" t="s">
        <v>400</v>
      </c>
      <c r="F87" s="1" t="str">
        <f t="shared" si="1"/>
        <v>Deepseek CS (('0.2', '20'))</v>
      </c>
      <c r="G87" s="1">
        <v>3.5069246928328599E-3</v>
      </c>
      <c r="H87" t="s">
        <v>510</v>
      </c>
      <c r="I87">
        <v>11.4402463200567</v>
      </c>
      <c r="J87">
        <v>1.19635930474679</v>
      </c>
      <c r="K87">
        <v>15.1381415427217</v>
      </c>
      <c r="L87">
        <v>34.479752470659299</v>
      </c>
      <c r="M87">
        <v>44.819946546371099</v>
      </c>
      <c r="N87">
        <v>34.732187554534299</v>
      </c>
    </row>
    <row r="88" spans="1:14" x14ac:dyDescent="0.25">
      <c r="A88" s="1" t="s">
        <v>86</v>
      </c>
      <c r="B88" s="1" t="s">
        <v>358</v>
      </c>
      <c r="C88" s="1" t="str">
        <f>VLOOKUP($B88,setup!$A$1:$B$7,2,0)</f>
        <v>Qwen 2</v>
      </c>
      <c r="D88" s="1" t="s">
        <v>364</v>
      </c>
      <c r="E88" s="1" t="s">
        <v>379</v>
      </c>
      <c r="F88" s="1" t="str">
        <f t="shared" si="1"/>
        <v>Qwen 2 CS (('0.2', '10'))</v>
      </c>
      <c r="G88" s="1">
        <v>3.5041003113397201E-3</v>
      </c>
      <c r="H88" t="s">
        <v>511</v>
      </c>
      <c r="I88">
        <v>7.0725432582248197E-3</v>
      </c>
      <c r="J88" s="4" t="s">
        <v>512</v>
      </c>
      <c r="K88">
        <v>0.24527767506582401</v>
      </c>
      <c r="L88">
        <v>44.657444691294501</v>
      </c>
      <c r="M88">
        <v>0.32847340869747099</v>
      </c>
      <c r="N88">
        <v>0.38022886274412498</v>
      </c>
    </row>
    <row r="89" spans="1:14" x14ac:dyDescent="0.25">
      <c r="A89" s="1" t="s">
        <v>87</v>
      </c>
      <c r="B89" s="1" t="s">
        <v>360</v>
      </c>
      <c r="C89" s="1" t="str">
        <f>VLOOKUP($B89,setup!$A$1:$B$7,2,0)</f>
        <v>Falcon 2</v>
      </c>
      <c r="D89" s="1" t="s">
        <v>364</v>
      </c>
      <c r="E89" s="1" t="s">
        <v>390</v>
      </c>
      <c r="F89" s="1" t="str">
        <f t="shared" si="1"/>
        <v>Falcon 2 CS (('0.2', '3'))</v>
      </c>
      <c r="G89" s="1">
        <v>3.4512195046352699E-3</v>
      </c>
      <c r="H89" t="s">
        <v>513</v>
      </c>
      <c r="I89">
        <v>4.1586546723776197</v>
      </c>
      <c r="J89">
        <v>1.7694301081838702E-2</v>
      </c>
      <c r="K89">
        <v>6.5530611558007203</v>
      </c>
      <c r="L89">
        <v>7.2037654466533896</v>
      </c>
      <c r="M89">
        <v>41.447311385907199</v>
      </c>
      <c r="N89">
        <v>62.573527688927697</v>
      </c>
    </row>
    <row r="90" spans="1:14" x14ac:dyDescent="0.25">
      <c r="A90" s="1" t="s">
        <v>88</v>
      </c>
      <c r="B90" s="1" t="s">
        <v>360</v>
      </c>
      <c r="C90" s="1" t="str">
        <f>VLOOKUP($B90,setup!$A$1:$B$7,2,0)</f>
        <v>Falcon 2</v>
      </c>
      <c r="D90" s="1" t="s">
        <v>365</v>
      </c>
      <c r="E90" s="1">
        <v>20</v>
      </c>
      <c r="F90" s="1" t="str">
        <f t="shared" si="1"/>
        <v>Falcon 2 beam (20)</v>
      </c>
      <c r="G90" s="1">
        <v>3.39429572697707E-3</v>
      </c>
      <c r="H90" t="s">
        <v>514</v>
      </c>
      <c r="I90">
        <v>1.45047747183381E-3</v>
      </c>
      <c r="J90" s="4" t="s">
        <v>515</v>
      </c>
      <c r="K90">
        <v>4.3455320566139398E-2</v>
      </c>
      <c r="L90">
        <v>30.1902222402015</v>
      </c>
      <c r="M90">
        <v>0.109075139825102</v>
      </c>
      <c r="N90">
        <v>0.75061527755679802</v>
      </c>
    </row>
    <row r="91" spans="1:14" x14ac:dyDescent="0.25">
      <c r="A91" s="1" t="s">
        <v>89</v>
      </c>
      <c r="B91" s="1" t="s">
        <v>362</v>
      </c>
      <c r="C91" s="1" t="str">
        <f>VLOOKUP($B91,setup!$A$1:$B$7,2,0)</f>
        <v>GPT2-XL</v>
      </c>
      <c r="D91" s="1" t="s">
        <v>364</v>
      </c>
      <c r="E91" s="1" t="s">
        <v>393</v>
      </c>
      <c r="F91" s="1" t="str">
        <f t="shared" si="1"/>
        <v>GPT2-XL CS (('0.6', '5'))</v>
      </c>
      <c r="G91" s="1">
        <v>3.3185764377811401E-3</v>
      </c>
      <c r="H91" t="s">
        <v>516</v>
      </c>
      <c r="I91" s="4" t="s">
        <v>517</v>
      </c>
      <c r="J91" s="4" t="s">
        <v>518</v>
      </c>
      <c r="K91">
        <v>1.0362645043494799E-4</v>
      </c>
      <c r="L91">
        <v>11.434864541082399</v>
      </c>
      <c r="M91">
        <v>1.00396571824859E-2</v>
      </c>
      <c r="N91">
        <v>0.17630193358281299</v>
      </c>
    </row>
    <row r="92" spans="1:14" x14ac:dyDescent="0.25">
      <c r="A92" s="1" t="s">
        <v>90</v>
      </c>
      <c r="B92" s="1" t="s">
        <v>361</v>
      </c>
      <c r="C92" s="1" t="str">
        <f>VLOOKUP($B92,setup!$A$1:$B$7,2,0)</f>
        <v>Deepseek</v>
      </c>
      <c r="D92" s="1" t="s">
        <v>364</v>
      </c>
      <c r="E92" s="1" t="s">
        <v>391</v>
      </c>
      <c r="F92" s="1" t="str">
        <f t="shared" si="1"/>
        <v>Deepseek CS (('0.2', '15'))</v>
      </c>
      <c r="G92" s="1">
        <v>3.2570607697776301E-3</v>
      </c>
      <c r="H92" t="s">
        <v>519</v>
      </c>
      <c r="I92" s="4" t="s">
        <v>520</v>
      </c>
      <c r="J92" s="4" t="s">
        <v>521</v>
      </c>
      <c r="K92">
        <v>1.09992120546587E-3</v>
      </c>
      <c r="L92">
        <v>26.960938551935101</v>
      </c>
      <c r="M92">
        <v>3.21705241698148E-2</v>
      </c>
      <c r="N92">
        <v>7.9647978106946501E-2</v>
      </c>
    </row>
    <row r="93" spans="1:14" x14ac:dyDescent="0.25">
      <c r="A93" s="1" t="s">
        <v>91</v>
      </c>
      <c r="B93" s="1" t="s">
        <v>362</v>
      </c>
      <c r="C93" s="1" t="str">
        <f>VLOOKUP($B93,setup!$A$1:$B$7,2,0)</f>
        <v>GPT2-XL</v>
      </c>
      <c r="D93" s="1" t="s">
        <v>364</v>
      </c>
      <c r="E93" s="1" t="s">
        <v>383</v>
      </c>
      <c r="F93" s="1" t="str">
        <f t="shared" si="1"/>
        <v>GPT2-XL CS (('0.4', '50'))</v>
      </c>
      <c r="G93" s="1">
        <v>3.2247406642616E-3</v>
      </c>
      <c r="H93" t="s">
        <v>522</v>
      </c>
      <c r="I93">
        <v>0.81703881275954404</v>
      </c>
      <c r="J93">
        <v>2.74632996659202E-3</v>
      </c>
      <c r="K93">
        <v>2.4961501964576498</v>
      </c>
      <c r="L93">
        <v>33.924189988245097</v>
      </c>
      <c r="M93">
        <v>7.6771181558058199</v>
      </c>
      <c r="N93">
        <v>9.7119066175295696</v>
      </c>
    </row>
    <row r="94" spans="1:14" x14ac:dyDescent="0.25">
      <c r="A94" s="1" t="s">
        <v>92</v>
      </c>
      <c r="B94" s="1" t="s">
        <v>360</v>
      </c>
      <c r="C94" s="1" t="str">
        <f>VLOOKUP($B94,setup!$A$1:$B$7,2,0)</f>
        <v>Falcon 2</v>
      </c>
      <c r="D94" s="1" t="s">
        <v>364</v>
      </c>
      <c r="E94" s="1" t="s">
        <v>398</v>
      </c>
      <c r="F94" s="1" t="str">
        <f t="shared" si="1"/>
        <v>Falcon 2 CS (('0.2', '1'))</v>
      </c>
      <c r="G94" s="1">
        <v>3.1738770951937E-3</v>
      </c>
      <c r="H94" t="s">
        <v>523</v>
      </c>
      <c r="I94">
        <v>4.7181189316924603E-2</v>
      </c>
      <c r="J94">
        <v>7.5018493127239003E-4</v>
      </c>
      <c r="K94">
        <v>0.507124087538386</v>
      </c>
      <c r="L94">
        <v>22.615397966290502</v>
      </c>
      <c r="M94">
        <v>1.17046173727598</v>
      </c>
      <c r="N94">
        <v>3.96643266437788</v>
      </c>
    </row>
    <row r="95" spans="1:14" x14ac:dyDescent="0.25">
      <c r="A95" s="1" t="s">
        <v>93</v>
      </c>
      <c r="B95" s="1" t="s">
        <v>361</v>
      </c>
      <c r="C95" s="1" t="str">
        <f>VLOOKUP($B95,setup!$A$1:$B$7,2,0)</f>
        <v>Deepseek</v>
      </c>
      <c r="D95" s="1" t="s">
        <v>364</v>
      </c>
      <c r="E95" s="1" t="s">
        <v>390</v>
      </c>
      <c r="F95" s="1" t="str">
        <f t="shared" si="1"/>
        <v>Deepseek CS (('0.2', '3'))</v>
      </c>
      <c r="G95" s="1">
        <v>3.1533469283500201E-3</v>
      </c>
      <c r="H95" t="s">
        <v>524</v>
      </c>
      <c r="I95" s="4" t="s">
        <v>525</v>
      </c>
      <c r="J95" s="4" t="s">
        <v>526</v>
      </c>
      <c r="K95">
        <v>1.4730267304110799E-4</v>
      </c>
      <c r="L95">
        <v>13.716241573476999</v>
      </c>
      <c r="M95">
        <v>0.01</v>
      </c>
      <c r="N95">
        <v>0.101671757156828</v>
      </c>
    </row>
    <row r="96" spans="1:14" x14ac:dyDescent="0.25">
      <c r="A96" s="1" t="s">
        <v>94</v>
      </c>
      <c r="B96" s="1" t="s">
        <v>361</v>
      </c>
      <c r="C96" s="1" t="str">
        <f>VLOOKUP($B96,setup!$A$1:$B$7,2,0)</f>
        <v>Deepseek</v>
      </c>
      <c r="D96" s="1" t="s">
        <v>365</v>
      </c>
      <c r="E96" s="1">
        <v>20</v>
      </c>
      <c r="F96" s="1" t="str">
        <f t="shared" si="1"/>
        <v>Deepseek beam (20)</v>
      </c>
      <c r="G96" s="1">
        <v>3.1225100185765099E-3</v>
      </c>
      <c r="H96" t="s">
        <v>527</v>
      </c>
      <c r="I96">
        <v>30.118846430542401</v>
      </c>
      <c r="J96">
        <v>32.930819565442803</v>
      </c>
      <c r="K96">
        <v>26.235422509430801</v>
      </c>
      <c r="L96">
        <v>66.082050147477901</v>
      </c>
      <c r="M96">
        <v>42.518249975124398</v>
      </c>
      <c r="N96">
        <v>55.904144635888699</v>
      </c>
    </row>
    <row r="97" spans="1:14" x14ac:dyDescent="0.25">
      <c r="A97" s="1" t="s">
        <v>95</v>
      </c>
      <c r="B97" s="1" t="s">
        <v>360</v>
      </c>
      <c r="C97" s="1" t="str">
        <f>VLOOKUP($B97,setup!$A$1:$B$7,2,0)</f>
        <v>Falcon 2</v>
      </c>
      <c r="D97" s="1" t="s">
        <v>364</v>
      </c>
      <c r="E97" s="1" t="s">
        <v>382</v>
      </c>
      <c r="F97" s="1" t="str">
        <f t="shared" si="1"/>
        <v>Falcon 2 CS (('0.4', '5'))</v>
      </c>
      <c r="G97" s="1">
        <v>3.0998074221459202E-3</v>
      </c>
      <c r="H97" t="s">
        <v>528</v>
      </c>
      <c r="I97">
        <v>27.861579457636399</v>
      </c>
      <c r="J97">
        <v>28.0283435460865</v>
      </c>
      <c r="K97">
        <v>26.139570440347601</v>
      </c>
      <c r="L97">
        <v>65.439944908551396</v>
      </c>
      <c r="M97">
        <v>40.565677303936702</v>
      </c>
      <c r="N97">
        <v>54.368220290236799</v>
      </c>
    </row>
    <row r="98" spans="1:14" x14ac:dyDescent="0.25">
      <c r="A98" s="1" t="s">
        <v>96</v>
      </c>
      <c r="B98" s="1" t="s">
        <v>361</v>
      </c>
      <c r="C98" s="1" t="str">
        <f>VLOOKUP($B98,setup!$A$1:$B$7,2,0)</f>
        <v>Deepseek</v>
      </c>
      <c r="D98" s="1" t="s">
        <v>364</v>
      </c>
      <c r="E98" s="1" t="s">
        <v>377</v>
      </c>
      <c r="F98" s="1" t="str">
        <f t="shared" si="1"/>
        <v>Deepseek CS (('0.4', '10'))</v>
      </c>
      <c r="G98" s="1">
        <v>2.9337180563914298E-3</v>
      </c>
      <c r="H98" t="s">
        <v>529</v>
      </c>
      <c r="I98">
        <v>26.245514830672001</v>
      </c>
      <c r="J98">
        <v>26.460080784363299</v>
      </c>
      <c r="K98">
        <v>25.252635178294302</v>
      </c>
      <c r="L98">
        <v>64.488069080788506</v>
      </c>
      <c r="M98">
        <v>38.336436606909203</v>
      </c>
      <c r="N98">
        <v>52.451256456372803</v>
      </c>
    </row>
    <row r="99" spans="1:14" x14ac:dyDescent="0.25">
      <c r="A99" s="1" t="s">
        <v>97</v>
      </c>
      <c r="B99" s="1" t="s">
        <v>360</v>
      </c>
      <c r="C99" s="1" t="str">
        <f>VLOOKUP($B99,setup!$A$1:$B$7,2,0)</f>
        <v>Falcon 2</v>
      </c>
      <c r="D99" s="1" t="s">
        <v>364</v>
      </c>
      <c r="E99" s="1" t="s">
        <v>392</v>
      </c>
      <c r="F99" s="1" t="str">
        <f t="shared" si="1"/>
        <v>Falcon 2 CS (('0.2', '5'))</v>
      </c>
      <c r="G99" s="1">
        <v>2.91880125463333E-3</v>
      </c>
      <c r="H99" t="s">
        <v>530</v>
      </c>
      <c r="I99">
        <v>33.652007580081097</v>
      </c>
      <c r="J99">
        <v>37.960704885760698</v>
      </c>
      <c r="K99">
        <v>26.683873715027499</v>
      </c>
      <c r="L99">
        <v>65.307512713070295</v>
      </c>
      <c r="M99">
        <v>47.081625672426803</v>
      </c>
      <c r="N99">
        <v>59.650246081122702</v>
      </c>
    </row>
    <row r="100" spans="1:14" x14ac:dyDescent="0.25">
      <c r="A100" s="1" t="s">
        <v>98</v>
      </c>
      <c r="B100" s="1" t="s">
        <v>358</v>
      </c>
      <c r="C100" s="1" t="str">
        <f>VLOOKUP($B100,setup!$A$1:$B$7,2,0)</f>
        <v>Qwen 2</v>
      </c>
      <c r="D100" s="1" t="s">
        <v>364</v>
      </c>
      <c r="E100" s="1" t="s">
        <v>387</v>
      </c>
      <c r="F100" s="1" t="str">
        <f t="shared" si="1"/>
        <v>Qwen 2 CS (('0.4', '1'))</v>
      </c>
      <c r="G100" s="1">
        <v>2.7819062956912399E-3</v>
      </c>
      <c r="H100" t="s">
        <v>531</v>
      </c>
      <c r="I100">
        <v>31.288574468844502</v>
      </c>
      <c r="J100">
        <v>34.961440555502399</v>
      </c>
      <c r="K100">
        <v>26.823897805431901</v>
      </c>
      <c r="L100">
        <v>62.231823146379902</v>
      </c>
      <c r="M100">
        <v>45.530163653206898</v>
      </c>
      <c r="N100">
        <v>58.546018688571699</v>
      </c>
    </row>
    <row r="101" spans="1:14" x14ac:dyDescent="0.25">
      <c r="A101" s="1" t="s">
        <v>99</v>
      </c>
      <c r="B101" s="1" t="s">
        <v>361</v>
      </c>
      <c r="C101" s="1" t="str">
        <f>VLOOKUP($B101,setup!$A$1:$B$7,2,0)</f>
        <v>Deepseek</v>
      </c>
      <c r="D101" s="1" t="s">
        <v>364</v>
      </c>
      <c r="E101" s="1" t="s">
        <v>383</v>
      </c>
      <c r="F101" s="1" t="str">
        <f t="shared" si="1"/>
        <v>Deepseek CS (('0.4', '50'))</v>
      </c>
      <c r="G101" s="1">
        <v>2.6361607563896499E-3</v>
      </c>
      <c r="H101" t="s">
        <v>532</v>
      </c>
      <c r="I101">
        <v>21.642274129449401</v>
      </c>
      <c r="J101">
        <v>12.383458687826799</v>
      </c>
      <c r="K101">
        <v>24.086190917742101</v>
      </c>
      <c r="L101">
        <v>64.496618203241795</v>
      </c>
      <c r="M101">
        <v>32.611649232794299</v>
      </c>
      <c r="N101">
        <v>47.4182571273344</v>
      </c>
    </row>
    <row r="102" spans="1:14" x14ac:dyDescent="0.25">
      <c r="A102" s="1" t="s">
        <v>100</v>
      </c>
      <c r="B102" s="1" t="s">
        <v>358</v>
      </c>
      <c r="C102" s="1" t="str">
        <f>VLOOKUP($B102,setup!$A$1:$B$7,2,0)</f>
        <v>Qwen 2</v>
      </c>
      <c r="D102" s="1" t="s">
        <v>364</v>
      </c>
      <c r="E102" s="1" t="s">
        <v>378</v>
      </c>
      <c r="F102" s="1" t="str">
        <f t="shared" si="1"/>
        <v>Qwen 2 CS (('0.6', '10'))</v>
      </c>
      <c r="G102" s="1">
        <v>2.6266867325797898E-3</v>
      </c>
      <c r="H102" t="s">
        <v>533</v>
      </c>
      <c r="I102">
        <v>30.230970336862701</v>
      </c>
      <c r="J102">
        <v>32.331746479947299</v>
      </c>
      <c r="K102">
        <v>24.6099109641737</v>
      </c>
      <c r="L102">
        <v>64.523182235126995</v>
      </c>
      <c r="M102">
        <v>42.272366330575402</v>
      </c>
      <c r="N102">
        <v>62.713256217681099</v>
      </c>
    </row>
    <row r="103" spans="1:14" x14ac:dyDescent="0.25">
      <c r="A103" s="1" t="s">
        <v>101</v>
      </c>
      <c r="B103" s="1" t="s">
        <v>358</v>
      </c>
      <c r="C103" s="1" t="str">
        <f>VLOOKUP($B103,setup!$A$1:$B$7,2,0)</f>
        <v>Qwen 2</v>
      </c>
      <c r="D103" s="1" t="s">
        <v>364</v>
      </c>
      <c r="E103" s="1" t="s">
        <v>402</v>
      </c>
      <c r="F103" s="1" t="str">
        <f t="shared" si="1"/>
        <v>Qwen 2 CS (('0.8', '1'))</v>
      </c>
      <c r="G103" s="1">
        <v>2.6051712874114699E-3</v>
      </c>
      <c r="H103" t="s">
        <v>534</v>
      </c>
      <c r="I103">
        <v>34.607875931543497</v>
      </c>
      <c r="J103">
        <v>38.7600708570546</v>
      </c>
      <c r="K103">
        <v>23.504939039995399</v>
      </c>
      <c r="L103">
        <v>68.879786767911895</v>
      </c>
      <c r="M103">
        <v>48.122257684679496</v>
      </c>
      <c r="N103">
        <v>62.641416295539798</v>
      </c>
    </row>
    <row r="104" spans="1:14" x14ac:dyDescent="0.25">
      <c r="A104" s="1" t="s">
        <v>102</v>
      </c>
      <c r="B104" s="1" t="s">
        <v>362</v>
      </c>
      <c r="C104" s="1" t="str">
        <f>VLOOKUP($B104,setup!$A$1:$B$7,2,0)</f>
        <v>GPT2-XL</v>
      </c>
      <c r="D104" s="1" t="s">
        <v>364</v>
      </c>
      <c r="E104" s="1" t="s">
        <v>386</v>
      </c>
      <c r="F104" s="1" t="str">
        <f t="shared" si="1"/>
        <v>GPT2-XL CS (('0.6', '50'))</v>
      </c>
      <c r="G104" s="1">
        <v>2.54912072671362E-3</v>
      </c>
      <c r="H104" t="s">
        <v>535</v>
      </c>
      <c r="I104">
        <v>37.626733617146698</v>
      </c>
      <c r="J104">
        <v>42.616742504083497</v>
      </c>
      <c r="K104">
        <v>21.1987288722937</v>
      </c>
      <c r="L104">
        <v>66.086590758399595</v>
      </c>
      <c r="M104">
        <v>58.086802635825102</v>
      </c>
      <c r="N104">
        <v>56.664296274506697</v>
      </c>
    </row>
    <row r="105" spans="1:14" x14ac:dyDescent="0.25">
      <c r="A105" s="1" t="s">
        <v>103</v>
      </c>
      <c r="B105" s="1" t="s">
        <v>362</v>
      </c>
      <c r="C105" s="1" t="str">
        <f>VLOOKUP($B105,setup!$A$1:$B$7,2,0)</f>
        <v>GPT2-XL</v>
      </c>
      <c r="D105" s="1" t="s">
        <v>365</v>
      </c>
      <c r="E105" s="1">
        <v>10</v>
      </c>
      <c r="F105" s="1" t="str">
        <f t="shared" si="1"/>
        <v>GPT2-XL beam (10)</v>
      </c>
      <c r="G105" s="1">
        <v>2.5221550503675399E-3</v>
      </c>
      <c r="H105" t="s">
        <v>536</v>
      </c>
      <c r="I105">
        <v>31.855274556008901</v>
      </c>
      <c r="J105">
        <v>34.934571619378197</v>
      </c>
      <c r="K105">
        <v>18.8302506821097</v>
      </c>
      <c r="L105">
        <v>59.439050637756999</v>
      </c>
      <c r="M105">
        <v>65.585525667045502</v>
      </c>
      <c r="N105">
        <v>44.993954433168099</v>
      </c>
    </row>
    <row r="106" spans="1:14" x14ac:dyDescent="0.25">
      <c r="A106" s="1" t="s">
        <v>104</v>
      </c>
      <c r="B106" s="1" t="s">
        <v>362</v>
      </c>
      <c r="C106" s="1" t="str">
        <f>VLOOKUP($B106,setup!$A$1:$B$7,2,0)</f>
        <v>GPT2-XL</v>
      </c>
      <c r="D106" s="1" t="s">
        <v>365</v>
      </c>
      <c r="E106" s="1">
        <v>3</v>
      </c>
      <c r="F106" s="1" t="str">
        <f t="shared" si="1"/>
        <v>GPT2-XL beam (3)</v>
      </c>
      <c r="G106" s="1">
        <v>2.48105231046832E-3</v>
      </c>
      <c r="H106" t="s">
        <v>537</v>
      </c>
      <c r="I106">
        <v>19.100499119800901</v>
      </c>
      <c r="J106">
        <v>18.908438934254299</v>
      </c>
      <c r="K106">
        <v>15.3917448645897</v>
      </c>
      <c r="L106">
        <v>53.591740914666701</v>
      </c>
      <c r="M106">
        <v>57.939320302422402</v>
      </c>
      <c r="N106">
        <v>29.254846897774598</v>
      </c>
    </row>
    <row r="107" spans="1:14" x14ac:dyDescent="0.25">
      <c r="A107" s="1" t="s">
        <v>105</v>
      </c>
      <c r="B107" s="1" t="s">
        <v>358</v>
      </c>
      <c r="C107" s="1" t="str">
        <f>VLOOKUP($B107,setup!$A$1:$B$7,2,0)</f>
        <v>Qwen 2</v>
      </c>
      <c r="D107" s="1" t="s">
        <v>364</v>
      </c>
      <c r="E107" s="1" t="s">
        <v>377</v>
      </c>
      <c r="F107" s="1" t="str">
        <f t="shared" si="1"/>
        <v>Qwen 2 CS (('0.4', '10'))</v>
      </c>
      <c r="G107" s="1">
        <v>2.4800072274878998E-3</v>
      </c>
      <c r="H107" t="s">
        <v>538</v>
      </c>
      <c r="I107">
        <v>12.242080032593099</v>
      </c>
      <c r="J107">
        <v>3.9203182948305799</v>
      </c>
      <c r="K107">
        <v>14.980781934166099</v>
      </c>
      <c r="L107">
        <v>67.895763053921399</v>
      </c>
      <c r="M107">
        <v>41.762655466915398</v>
      </c>
      <c r="N107">
        <v>19.285364343706998</v>
      </c>
    </row>
    <row r="108" spans="1:14" x14ac:dyDescent="0.25">
      <c r="A108" s="1" t="s">
        <v>106</v>
      </c>
      <c r="B108" s="1" t="s">
        <v>361</v>
      </c>
      <c r="C108" s="1" t="str">
        <f>VLOOKUP($B108,setup!$A$1:$B$7,2,0)</f>
        <v>Deepseek</v>
      </c>
      <c r="D108" s="1" t="s">
        <v>364</v>
      </c>
      <c r="E108" s="1" t="s">
        <v>398</v>
      </c>
      <c r="F108" s="1" t="str">
        <f t="shared" si="1"/>
        <v>Deepseek CS (('0.2', '1'))</v>
      </c>
      <c r="G108" s="1">
        <v>2.4775354376427401E-3</v>
      </c>
      <c r="H108" t="s">
        <v>539</v>
      </c>
      <c r="I108">
        <v>28.6599758610378</v>
      </c>
      <c r="J108">
        <v>30.9036691145748</v>
      </c>
      <c r="K108">
        <v>22.930962274612501</v>
      </c>
      <c r="L108">
        <v>62.127193658525002</v>
      </c>
      <c r="M108">
        <v>41.594957055197902</v>
      </c>
      <c r="N108">
        <v>61.438016051145603</v>
      </c>
    </row>
    <row r="109" spans="1:14" x14ac:dyDescent="0.25">
      <c r="A109" s="1" t="s">
        <v>107</v>
      </c>
      <c r="B109" s="1" t="s">
        <v>357</v>
      </c>
      <c r="C109" s="1" t="str">
        <f>VLOOKUP($B109,setup!$A$1:$B$7,2,0)</f>
        <v>Mistral 3</v>
      </c>
      <c r="D109" s="1" t="s">
        <v>364</v>
      </c>
      <c r="E109" s="1" t="s">
        <v>401</v>
      </c>
      <c r="F109" s="1" t="str">
        <f t="shared" si="1"/>
        <v>Mistral 3 CS (('0.6', '3'))</v>
      </c>
      <c r="G109" s="1">
        <v>2.4681558507694602E-3</v>
      </c>
      <c r="H109" t="s">
        <v>540</v>
      </c>
      <c r="I109">
        <v>28.848314397067401</v>
      </c>
      <c r="J109">
        <v>30.568262974010299</v>
      </c>
      <c r="K109">
        <v>17.688273394205002</v>
      </c>
      <c r="L109">
        <v>61.943282056607501</v>
      </c>
      <c r="M109">
        <v>65.565397808337593</v>
      </c>
      <c r="N109">
        <v>38.621063143392398</v>
      </c>
    </row>
    <row r="110" spans="1:14" x14ac:dyDescent="0.25">
      <c r="A110" s="1" t="s">
        <v>108</v>
      </c>
      <c r="B110" s="1" t="s">
        <v>362</v>
      </c>
      <c r="C110" s="1" t="str">
        <f>VLOOKUP($B110,setup!$A$1:$B$7,2,0)</f>
        <v>GPT2-XL</v>
      </c>
      <c r="D110" s="1" t="s">
        <v>365</v>
      </c>
      <c r="E110" s="1">
        <v>15</v>
      </c>
      <c r="F110" s="1" t="str">
        <f t="shared" si="1"/>
        <v>GPT2-XL beam (15)</v>
      </c>
      <c r="G110" s="1">
        <v>2.45656254528779E-3</v>
      </c>
      <c r="H110" t="s">
        <v>541</v>
      </c>
      <c r="I110">
        <v>26.316026181082801</v>
      </c>
      <c r="J110">
        <v>29.112310731567899</v>
      </c>
      <c r="K110">
        <v>16.840167297854698</v>
      </c>
      <c r="L110">
        <v>63.092588546572998</v>
      </c>
      <c r="M110">
        <v>62.445737290894101</v>
      </c>
      <c r="N110">
        <v>35.3681201464168</v>
      </c>
    </row>
    <row r="111" spans="1:14" x14ac:dyDescent="0.25">
      <c r="A111" s="1" t="s">
        <v>109</v>
      </c>
      <c r="B111" s="1" t="s">
        <v>362</v>
      </c>
      <c r="C111" s="1" t="str">
        <f>VLOOKUP($B111,setup!$A$1:$B$7,2,0)</f>
        <v>GPT2-XL</v>
      </c>
      <c r="D111" s="1" t="s">
        <v>365</v>
      </c>
      <c r="E111" s="1">
        <v>50</v>
      </c>
      <c r="F111" s="1" t="str">
        <f t="shared" si="1"/>
        <v>GPT2-XL beam (50)</v>
      </c>
      <c r="G111" s="1">
        <v>2.4532493162767702E-3</v>
      </c>
      <c r="H111" t="s">
        <v>542</v>
      </c>
      <c r="I111">
        <v>24.319687073741399</v>
      </c>
      <c r="J111">
        <v>27.408869223646299</v>
      </c>
      <c r="K111">
        <v>17.779329595310301</v>
      </c>
      <c r="L111">
        <v>62.828609229679898</v>
      </c>
      <c r="M111">
        <v>62.296179115551602</v>
      </c>
      <c r="N111">
        <v>33.5930179777598</v>
      </c>
    </row>
    <row r="112" spans="1:14" x14ac:dyDescent="0.25">
      <c r="A112" s="1" t="s">
        <v>110</v>
      </c>
      <c r="B112" s="1" t="s">
        <v>357</v>
      </c>
      <c r="C112" s="1" t="str">
        <f>VLOOKUP($B112,setup!$A$1:$B$7,2,0)</f>
        <v>Mistral 3</v>
      </c>
      <c r="D112" s="1" t="s">
        <v>366</v>
      </c>
      <c r="E112" s="1">
        <v>0.8</v>
      </c>
      <c r="F112" s="1" t="str">
        <f t="shared" si="1"/>
        <v>Mistral 3 topp (0.8)</v>
      </c>
      <c r="G112" s="1">
        <v>2.3870161421067201E-3</v>
      </c>
      <c r="H112" t="s">
        <v>543</v>
      </c>
      <c r="I112">
        <v>39.8887364481199</v>
      </c>
      <c r="J112">
        <v>42.867690646273203</v>
      </c>
      <c r="K112">
        <v>17.448932751941499</v>
      </c>
      <c r="L112">
        <v>70.433900378864095</v>
      </c>
      <c r="M112">
        <v>63.9106386830803</v>
      </c>
      <c r="N112">
        <v>51.584131422979901</v>
      </c>
    </row>
    <row r="113" spans="1:14" x14ac:dyDescent="0.25">
      <c r="A113" s="1" t="s">
        <v>111</v>
      </c>
      <c r="B113" s="1" t="s">
        <v>358</v>
      </c>
      <c r="C113" s="1" t="str">
        <f>VLOOKUP($B113,setup!$A$1:$B$7,2,0)</f>
        <v>Qwen 2</v>
      </c>
      <c r="D113" s="1" t="s">
        <v>364</v>
      </c>
      <c r="E113" s="1" t="s">
        <v>393</v>
      </c>
      <c r="F113" s="1" t="str">
        <f t="shared" si="1"/>
        <v>Qwen 2 CS (('0.6', '5'))</v>
      </c>
      <c r="G113" s="1">
        <v>2.3288773322839899E-3</v>
      </c>
      <c r="H113" t="s">
        <v>544</v>
      </c>
      <c r="I113">
        <v>33.994106886995802</v>
      </c>
      <c r="J113">
        <v>38.106196599564001</v>
      </c>
      <c r="K113">
        <v>17.169149469286101</v>
      </c>
      <c r="L113">
        <v>63.990067801556997</v>
      </c>
      <c r="M113">
        <v>66.402336481521303</v>
      </c>
      <c r="N113">
        <v>45.427445842009703</v>
      </c>
    </row>
    <row r="114" spans="1:14" x14ac:dyDescent="0.25">
      <c r="A114" s="1" t="s">
        <v>112</v>
      </c>
      <c r="B114" s="1" t="s">
        <v>360</v>
      </c>
      <c r="C114" s="1" t="str">
        <f>VLOOKUP($B114,setup!$A$1:$B$7,2,0)</f>
        <v>Falcon 2</v>
      </c>
      <c r="D114" s="1" t="s">
        <v>364</v>
      </c>
      <c r="E114" s="1" t="s">
        <v>393</v>
      </c>
      <c r="F114" s="1" t="str">
        <f t="shared" si="1"/>
        <v>Falcon 2 CS (('0.6', '5'))</v>
      </c>
      <c r="G114" s="1">
        <v>2.31712301287552E-3</v>
      </c>
      <c r="H114" t="s">
        <v>545</v>
      </c>
      <c r="I114">
        <v>20.957481369489301</v>
      </c>
      <c r="J114">
        <v>22.911757936292499</v>
      </c>
      <c r="K114">
        <v>16.8559760280442</v>
      </c>
      <c r="L114">
        <v>67.878758245162103</v>
      </c>
      <c r="M114">
        <v>55.389690523034197</v>
      </c>
      <c r="N114">
        <v>28.9435115136124</v>
      </c>
    </row>
    <row r="115" spans="1:14" x14ac:dyDescent="0.25">
      <c r="A115" s="1" t="s">
        <v>113</v>
      </c>
      <c r="B115" s="1" t="s">
        <v>358</v>
      </c>
      <c r="C115" s="1" t="str">
        <f>VLOOKUP($B115,setup!$A$1:$B$7,2,0)</f>
        <v>Qwen 2</v>
      </c>
      <c r="D115" s="1" t="s">
        <v>364</v>
      </c>
      <c r="E115" s="1" t="s">
        <v>396</v>
      </c>
      <c r="F115" s="1" t="str">
        <f t="shared" si="1"/>
        <v>Qwen 2 CS (('0.4', '3'))</v>
      </c>
      <c r="G115" s="1">
        <v>2.3071513893535198E-3</v>
      </c>
      <c r="H115" t="s">
        <v>546</v>
      </c>
      <c r="I115">
        <v>38.3367714761917</v>
      </c>
      <c r="J115">
        <v>41.229740530101097</v>
      </c>
      <c r="K115">
        <v>18.6580493674285</v>
      </c>
      <c r="L115">
        <v>64.264104664019399</v>
      </c>
      <c r="M115">
        <v>61.1080485470114</v>
      </c>
      <c r="N115">
        <v>55.911259510140702</v>
      </c>
    </row>
    <row r="116" spans="1:14" x14ac:dyDescent="0.25">
      <c r="A116" s="1" t="s">
        <v>114</v>
      </c>
      <c r="B116" s="1" t="s">
        <v>361</v>
      </c>
      <c r="C116" s="1" t="str">
        <f>VLOOKUP($B116,setup!$A$1:$B$7,2,0)</f>
        <v>Deepseek</v>
      </c>
      <c r="D116" s="1" t="s">
        <v>364</v>
      </c>
      <c r="E116" s="1" t="s">
        <v>385</v>
      </c>
      <c r="F116" s="1" t="str">
        <f t="shared" si="1"/>
        <v>Deepseek CS (('0.2', '50'))</v>
      </c>
      <c r="G116" s="1">
        <v>2.2468310136522199E-3</v>
      </c>
      <c r="H116" t="s">
        <v>547</v>
      </c>
      <c r="I116">
        <v>38.698074827872503</v>
      </c>
      <c r="J116">
        <v>41.8343967294199</v>
      </c>
      <c r="K116">
        <v>17.579257437076102</v>
      </c>
      <c r="L116">
        <v>67.614673588135801</v>
      </c>
      <c r="M116">
        <v>65.238210499611696</v>
      </c>
      <c r="N116">
        <v>51.187196307643198</v>
      </c>
    </row>
    <row r="117" spans="1:14" x14ac:dyDescent="0.25">
      <c r="A117" s="1" t="s">
        <v>115</v>
      </c>
      <c r="B117" s="1" t="s">
        <v>357</v>
      </c>
      <c r="C117" s="1" t="str">
        <f>VLOOKUP($B117,setup!$A$1:$B$7,2,0)</f>
        <v>Mistral 3</v>
      </c>
      <c r="D117" s="1" t="s">
        <v>366</v>
      </c>
      <c r="E117" s="1">
        <v>0.6</v>
      </c>
      <c r="F117" s="1" t="str">
        <f t="shared" si="1"/>
        <v>Mistral 3 topp (0.6)</v>
      </c>
      <c r="G117" s="1">
        <v>2.19330713908374E-3</v>
      </c>
      <c r="H117" t="s">
        <v>548</v>
      </c>
      <c r="I117">
        <v>36.434367501972901</v>
      </c>
      <c r="J117">
        <v>39.749351598909598</v>
      </c>
      <c r="K117">
        <v>18.665395743339801</v>
      </c>
      <c r="L117">
        <v>69.996553702566999</v>
      </c>
      <c r="M117">
        <v>65.969929021197103</v>
      </c>
      <c r="N117">
        <v>46.002007537192299</v>
      </c>
    </row>
    <row r="118" spans="1:14" x14ac:dyDescent="0.25">
      <c r="A118" s="1" t="s">
        <v>116</v>
      </c>
      <c r="B118" s="1" t="s">
        <v>358</v>
      </c>
      <c r="C118" s="1" t="str">
        <f>VLOOKUP($B118,setup!$A$1:$B$7,2,0)</f>
        <v>Qwen 2</v>
      </c>
      <c r="D118" s="1" t="s">
        <v>364</v>
      </c>
      <c r="E118" s="1" t="s">
        <v>394</v>
      </c>
      <c r="F118" s="1" t="str">
        <f t="shared" si="1"/>
        <v>Qwen 2 CS (('0.6', '1'))</v>
      </c>
      <c r="G118" s="1">
        <v>2.1751190258083898E-3</v>
      </c>
      <c r="H118" t="s">
        <v>549</v>
      </c>
      <c r="I118">
        <v>29.7279480825269</v>
      </c>
      <c r="J118">
        <v>32.694608665217203</v>
      </c>
      <c r="K118">
        <v>17.521655390636699</v>
      </c>
      <c r="L118">
        <v>64.461769853911605</v>
      </c>
      <c r="M118">
        <v>64.121149868672404</v>
      </c>
      <c r="N118">
        <v>39.301564065799802</v>
      </c>
    </row>
    <row r="119" spans="1:14" x14ac:dyDescent="0.25">
      <c r="A119" s="1" t="s">
        <v>117</v>
      </c>
      <c r="B119" s="1" t="s">
        <v>358</v>
      </c>
      <c r="C119" s="1" t="str">
        <f>VLOOKUP($B119,setup!$A$1:$B$7,2,0)</f>
        <v>Qwen 2</v>
      </c>
      <c r="D119" s="1" t="s">
        <v>364</v>
      </c>
      <c r="E119" s="1" t="s">
        <v>390</v>
      </c>
      <c r="F119" s="1" t="str">
        <f t="shared" si="1"/>
        <v>Qwen 2 CS (('0.2', '3'))</v>
      </c>
      <c r="G119" s="1">
        <v>2.1611847295279298E-3</v>
      </c>
      <c r="H119" t="s">
        <v>550</v>
      </c>
      <c r="I119">
        <v>26.722975700023699</v>
      </c>
      <c r="J119">
        <v>29.122453684650001</v>
      </c>
      <c r="K119">
        <v>17.776557854840799</v>
      </c>
      <c r="L119">
        <v>66.1827164601833</v>
      </c>
      <c r="M119">
        <v>62.174025819681702</v>
      </c>
      <c r="N119">
        <v>34.928088215789401</v>
      </c>
    </row>
    <row r="120" spans="1:14" x14ac:dyDescent="0.25">
      <c r="A120" s="1" t="s">
        <v>118</v>
      </c>
      <c r="B120" s="1" t="s">
        <v>360</v>
      </c>
      <c r="C120" s="1" t="str">
        <f>VLOOKUP($B120,setup!$A$1:$B$7,2,0)</f>
        <v>Falcon 2</v>
      </c>
      <c r="D120" s="1" t="s">
        <v>364</v>
      </c>
      <c r="E120" s="1" t="s">
        <v>380</v>
      </c>
      <c r="F120" s="1" t="str">
        <f t="shared" si="1"/>
        <v>Falcon 2 CS (('0.8', '10'))</v>
      </c>
      <c r="G120" s="1">
        <v>2.13216539276257E-3</v>
      </c>
      <c r="H120" t="s">
        <v>551</v>
      </c>
      <c r="I120">
        <v>4.3811053902092798</v>
      </c>
      <c r="J120">
        <v>0.25878892406009901</v>
      </c>
      <c r="K120">
        <v>9.2959884212091204</v>
      </c>
      <c r="L120">
        <v>67.226373407300201</v>
      </c>
      <c r="M120">
        <v>4.8408068305039098</v>
      </c>
      <c r="N120">
        <v>58.602222570582903</v>
      </c>
    </row>
    <row r="121" spans="1:14" x14ac:dyDescent="0.25">
      <c r="A121" s="1" t="s">
        <v>119</v>
      </c>
      <c r="B121" s="1" t="s">
        <v>360</v>
      </c>
      <c r="C121" s="1" t="str">
        <f>VLOOKUP($B121,setup!$A$1:$B$7,2,0)</f>
        <v>Falcon 2</v>
      </c>
      <c r="D121" s="1" t="s">
        <v>364</v>
      </c>
      <c r="E121" s="1" t="s">
        <v>403</v>
      </c>
      <c r="F121" s="1" t="str">
        <f t="shared" si="1"/>
        <v>Falcon 2 CS (('0.8', '20'))</v>
      </c>
      <c r="G121" s="1">
        <v>2.11836405864725E-3</v>
      </c>
      <c r="H121" t="s">
        <v>552</v>
      </c>
      <c r="I121">
        <v>15.294993550568</v>
      </c>
      <c r="J121">
        <v>4.2616368646412504</v>
      </c>
      <c r="K121">
        <v>19.647884500849599</v>
      </c>
      <c r="L121">
        <v>49.100388775637001</v>
      </c>
      <c r="M121">
        <v>28.8326547688334</v>
      </c>
      <c r="N121">
        <v>57.762365789929198</v>
      </c>
    </row>
    <row r="122" spans="1:14" x14ac:dyDescent="0.25">
      <c r="A122" s="1" t="s">
        <v>120</v>
      </c>
      <c r="B122" s="1" t="s">
        <v>361</v>
      </c>
      <c r="C122" s="1" t="str">
        <f>VLOOKUP($B122,setup!$A$1:$B$7,2,0)</f>
        <v>Deepseek</v>
      </c>
      <c r="D122" s="1" t="s">
        <v>364</v>
      </c>
      <c r="E122" s="1" t="s">
        <v>394</v>
      </c>
      <c r="F122" s="1" t="str">
        <f t="shared" si="1"/>
        <v>Deepseek CS (('0.6', '1'))</v>
      </c>
      <c r="G122" s="1">
        <v>2.0943801867569301E-3</v>
      </c>
      <c r="H122" t="s">
        <v>553</v>
      </c>
      <c r="I122">
        <v>22.3129561976479</v>
      </c>
      <c r="J122">
        <v>17.8456541801743</v>
      </c>
      <c r="K122">
        <v>20.9159946001019</v>
      </c>
      <c r="L122">
        <v>63.897583746954901</v>
      </c>
      <c r="M122">
        <v>30.887619581086799</v>
      </c>
      <c r="N122">
        <v>57.096120870924999</v>
      </c>
    </row>
    <row r="123" spans="1:14" x14ac:dyDescent="0.25">
      <c r="A123" s="1" t="s">
        <v>121</v>
      </c>
      <c r="B123" s="1" t="s">
        <v>357</v>
      </c>
      <c r="C123" s="1" t="str">
        <f>VLOOKUP($B123,setup!$A$1:$B$7,2,0)</f>
        <v>Mistral 3</v>
      </c>
      <c r="D123" s="1" t="s">
        <v>364</v>
      </c>
      <c r="E123" s="1" t="s">
        <v>380</v>
      </c>
      <c r="F123" s="1" t="str">
        <f t="shared" si="1"/>
        <v>Mistral 3 CS (('0.8', '10'))</v>
      </c>
      <c r="G123" s="1">
        <v>2.0463755396605198E-3</v>
      </c>
      <c r="H123" t="s">
        <v>554</v>
      </c>
      <c r="I123">
        <v>19.8874061372718</v>
      </c>
      <c r="J123">
        <v>11.212959153338</v>
      </c>
      <c r="K123">
        <v>21.4253019625455</v>
      </c>
      <c r="L123">
        <v>54.9728179043518</v>
      </c>
      <c r="M123">
        <v>32.043628360828002</v>
      </c>
      <c r="N123">
        <v>56.325206231455901</v>
      </c>
    </row>
    <row r="124" spans="1:14" x14ac:dyDescent="0.25">
      <c r="A124" s="1" t="s">
        <v>122</v>
      </c>
      <c r="B124" s="1" t="s">
        <v>361</v>
      </c>
      <c r="C124" s="1" t="str">
        <f>VLOOKUP($B124,setup!$A$1:$B$7,2,0)</f>
        <v>Deepseek</v>
      </c>
      <c r="D124" s="1" t="s">
        <v>364</v>
      </c>
      <c r="E124" s="1" t="s">
        <v>387</v>
      </c>
      <c r="F124" s="1" t="str">
        <f t="shared" si="1"/>
        <v>Deepseek CS (('0.4', '1'))</v>
      </c>
      <c r="G124" s="1">
        <v>2.0335832262584402E-3</v>
      </c>
      <c r="H124" t="s">
        <v>555</v>
      </c>
      <c r="I124">
        <v>16.594736683769501</v>
      </c>
      <c r="J124">
        <v>8.3705047689708305</v>
      </c>
      <c r="K124">
        <v>18.921335159393699</v>
      </c>
      <c r="L124">
        <v>66.269206498193199</v>
      </c>
      <c r="M124">
        <v>21.1456437923169</v>
      </c>
      <c r="N124">
        <v>60.0845794054988</v>
      </c>
    </row>
    <row r="125" spans="1:14" x14ac:dyDescent="0.25">
      <c r="A125" s="1" t="s">
        <v>123</v>
      </c>
      <c r="B125" s="1" t="s">
        <v>361</v>
      </c>
      <c r="C125" s="1" t="str">
        <f>VLOOKUP($B125,setup!$A$1:$B$7,2,0)</f>
        <v>Deepseek</v>
      </c>
      <c r="D125" s="1" t="s">
        <v>364</v>
      </c>
      <c r="E125" s="1" t="s">
        <v>403</v>
      </c>
      <c r="F125" s="1" t="str">
        <f t="shared" si="1"/>
        <v>Deepseek CS (('0.8', '20'))</v>
      </c>
      <c r="G125" s="1">
        <v>2.0194792496076898E-3</v>
      </c>
      <c r="H125" t="s">
        <v>556</v>
      </c>
      <c r="I125">
        <v>18.773026811974798</v>
      </c>
      <c r="J125">
        <v>11.1171713636988</v>
      </c>
      <c r="K125">
        <v>20.0436627415821</v>
      </c>
      <c r="L125">
        <v>60.734568225308898</v>
      </c>
      <c r="M125">
        <v>25.442921170182299</v>
      </c>
      <c r="N125">
        <v>59.112498103718103</v>
      </c>
    </row>
    <row r="126" spans="1:14" x14ac:dyDescent="0.25">
      <c r="A126" s="1" t="s">
        <v>124</v>
      </c>
      <c r="B126" s="1" t="s">
        <v>361</v>
      </c>
      <c r="C126" s="1" t="str">
        <f>VLOOKUP($B126,setup!$A$1:$B$7,2,0)</f>
        <v>Deepseek</v>
      </c>
      <c r="D126" s="1" t="s">
        <v>364</v>
      </c>
      <c r="E126" s="1" t="s">
        <v>404</v>
      </c>
      <c r="F126" s="1" t="str">
        <f t="shared" si="1"/>
        <v>Deepseek CS (('0.8', '3'))</v>
      </c>
      <c r="G126" s="1">
        <v>1.9556056421013001E-3</v>
      </c>
      <c r="H126" t="s">
        <v>557</v>
      </c>
      <c r="I126">
        <v>19.791589997070801</v>
      </c>
      <c r="J126">
        <v>8.8450285225830694</v>
      </c>
      <c r="K126">
        <v>22.053647592502099</v>
      </c>
      <c r="L126">
        <v>50.498785843943601</v>
      </c>
      <c r="M126">
        <v>37.3731892326607</v>
      </c>
      <c r="N126">
        <v>53.642445248193802</v>
      </c>
    </row>
    <row r="127" spans="1:14" x14ac:dyDescent="0.25">
      <c r="A127" s="1" t="s">
        <v>125</v>
      </c>
      <c r="B127" s="1" t="s">
        <v>362</v>
      </c>
      <c r="C127" s="1" t="str">
        <f>VLOOKUP($B127,setup!$A$1:$B$7,2,0)</f>
        <v>GPT2-XL</v>
      </c>
      <c r="D127" s="1" t="s">
        <v>364</v>
      </c>
      <c r="E127" s="1" t="s">
        <v>389</v>
      </c>
      <c r="F127" s="1" t="str">
        <f t="shared" si="1"/>
        <v>GPT2-XL CS (('0.6', '20'))</v>
      </c>
      <c r="G127" s="1">
        <v>1.9501221988883299E-3</v>
      </c>
      <c r="H127" t="s">
        <v>558</v>
      </c>
      <c r="I127">
        <v>4.4856850645679396</v>
      </c>
      <c r="J127">
        <v>0.67843310114688005</v>
      </c>
      <c r="K127">
        <v>9.0070438301600309</v>
      </c>
      <c r="L127">
        <v>67.817761026992798</v>
      </c>
      <c r="M127">
        <v>4.8839453085903797</v>
      </c>
      <c r="N127">
        <v>58.621595862503298</v>
      </c>
    </row>
    <row r="128" spans="1:14" x14ac:dyDescent="0.25">
      <c r="A128" s="1" t="s">
        <v>126</v>
      </c>
      <c r="B128" s="1" t="s">
        <v>359</v>
      </c>
      <c r="C128" s="1" t="str">
        <f>VLOOKUP($B128,setup!$A$1:$B$7,2,0)</f>
        <v>Llama 3</v>
      </c>
      <c r="D128" s="1" t="s">
        <v>367</v>
      </c>
      <c r="E128" s="1">
        <v>0.9</v>
      </c>
      <c r="F128" s="1" t="str">
        <f t="shared" si="1"/>
        <v>Llama 3 temp (0.9)</v>
      </c>
      <c r="G128" s="1">
        <v>1.9215148171034401E-3</v>
      </c>
      <c r="H128" t="s">
        <v>559</v>
      </c>
      <c r="I128">
        <v>21.271874408891399</v>
      </c>
      <c r="J128">
        <v>0.92999129158440397</v>
      </c>
      <c r="K128">
        <v>23.6407087032158</v>
      </c>
      <c r="L128">
        <v>47.263482768564899</v>
      </c>
      <c r="M128">
        <v>38.066491201902998</v>
      </c>
      <c r="N128">
        <v>27.576082145989801</v>
      </c>
    </row>
    <row r="129" spans="1:14" x14ac:dyDescent="0.25">
      <c r="A129" s="1" t="s">
        <v>127</v>
      </c>
      <c r="B129" s="1" t="s">
        <v>362</v>
      </c>
      <c r="C129" s="1" t="str">
        <f>VLOOKUP($B129,setup!$A$1:$B$7,2,0)</f>
        <v>GPT2-XL</v>
      </c>
      <c r="D129" s="1" t="s">
        <v>364</v>
      </c>
      <c r="E129" s="1" t="s">
        <v>385</v>
      </c>
      <c r="F129" s="1" t="str">
        <f t="shared" si="1"/>
        <v>GPT2-XL CS (('0.2', '50'))</v>
      </c>
      <c r="G129" s="1">
        <v>1.9206883302046399E-3</v>
      </c>
      <c r="H129" t="s">
        <v>560</v>
      </c>
      <c r="I129">
        <v>12.515012374421101</v>
      </c>
      <c r="J129">
        <v>8.4264057724692098E-3</v>
      </c>
      <c r="K129">
        <v>20.576997468923999</v>
      </c>
      <c r="L129">
        <v>38.923216091213</v>
      </c>
      <c r="M129">
        <v>34.551376241312298</v>
      </c>
      <c r="N129">
        <v>25.887197151063798</v>
      </c>
    </row>
    <row r="130" spans="1:14" x14ac:dyDescent="0.25">
      <c r="A130" s="1" t="s">
        <v>128</v>
      </c>
      <c r="B130" s="1" t="s">
        <v>361</v>
      </c>
      <c r="C130" s="1" t="str">
        <f>VLOOKUP($B130,setup!$A$1:$B$7,2,0)</f>
        <v>Deepseek</v>
      </c>
      <c r="D130" s="1" t="s">
        <v>364</v>
      </c>
      <c r="E130" s="1" t="s">
        <v>388</v>
      </c>
      <c r="F130" s="1" t="str">
        <f t="shared" si="1"/>
        <v>Deepseek CS (('0.4', '15'))</v>
      </c>
      <c r="G130" s="1">
        <v>1.88584312642831E-3</v>
      </c>
      <c r="H130" t="s">
        <v>561</v>
      </c>
      <c r="I130">
        <v>17.606028403421401</v>
      </c>
      <c r="J130">
        <v>1.03414494690461E-2</v>
      </c>
      <c r="K130">
        <v>22.388431100580402</v>
      </c>
      <c r="L130">
        <v>48.937508895775601</v>
      </c>
      <c r="M130">
        <v>33.002449258360997</v>
      </c>
      <c r="N130">
        <v>24.8743222021861</v>
      </c>
    </row>
    <row r="131" spans="1:14" x14ac:dyDescent="0.25">
      <c r="A131" s="1" t="s">
        <v>129</v>
      </c>
      <c r="B131" s="1" t="s">
        <v>362</v>
      </c>
      <c r="C131" s="1" t="str">
        <f>VLOOKUP($B131,setup!$A$1:$B$7,2,0)</f>
        <v>GPT2-XL</v>
      </c>
      <c r="D131" s="1" t="s">
        <v>364</v>
      </c>
      <c r="E131" s="1" t="s">
        <v>402</v>
      </c>
      <c r="F131" s="1" t="str">
        <f t="shared" ref="F131:F194" si="2">C131&amp;" "&amp;D131&amp;" "&amp;"("&amp;E131&amp;")"</f>
        <v>GPT2-XL CS (('0.8', '1'))</v>
      </c>
      <c r="G131" s="1">
        <v>1.8743969376561599E-3</v>
      </c>
      <c r="H131" t="s">
        <v>562</v>
      </c>
      <c r="I131">
        <v>25.264850972676399</v>
      </c>
      <c r="J131">
        <v>19.315381531501</v>
      </c>
      <c r="K131">
        <v>23.140419723241301</v>
      </c>
      <c r="L131">
        <v>61.346144044770803</v>
      </c>
      <c r="M131">
        <v>50.972179117548698</v>
      </c>
      <c r="N131">
        <v>35.216567338151101</v>
      </c>
    </row>
    <row r="132" spans="1:14" x14ac:dyDescent="0.25">
      <c r="A132" s="1" t="s">
        <v>130</v>
      </c>
      <c r="B132" s="1" t="s">
        <v>360</v>
      </c>
      <c r="C132" s="1" t="str">
        <f>VLOOKUP($B132,setup!$A$1:$B$7,2,0)</f>
        <v>Falcon 2</v>
      </c>
      <c r="D132" s="1" t="s">
        <v>364</v>
      </c>
      <c r="E132" s="1" t="s">
        <v>394</v>
      </c>
      <c r="F132" s="1" t="str">
        <f t="shared" si="2"/>
        <v>Falcon 2 CS (('0.6', '1'))</v>
      </c>
      <c r="G132" s="1">
        <v>1.8520736786386399E-3</v>
      </c>
      <c r="H132" t="s">
        <v>563</v>
      </c>
      <c r="I132">
        <v>17.808434699973699</v>
      </c>
      <c r="J132">
        <v>4.8158697281347598E-2</v>
      </c>
      <c r="K132">
        <v>23.635129158678001</v>
      </c>
      <c r="L132">
        <v>36.995880012574901</v>
      </c>
      <c r="M132">
        <v>44.3727404011766</v>
      </c>
      <c r="N132">
        <v>30.779419169069499</v>
      </c>
    </row>
    <row r="133" spans="1:14" x14ac:dyDescent="0.25">
      <c r="A133" s="1" t="s">
        <v>131</v>
      </c>
      <c r="B133" s="1" t="s">
        <v>361</v>
      </c>
      <c r="C133" s="1" t="str">
        <f>VLOOKUP($B133,setup!$A$1:$B$7,2,0)</f>
        <v>Deepseek</v>
      </c>
      <c r="D133" s="1" t="s">
        <v>364</v>
      </c>
      <c r="E133" s="1" t="s">
        <v>405</v>
      </c>
      <c r="F133" s="1" t="str">
        <f t="shared" si="2"/>
        <v>Deepseek CS (('1.0', '20'))</v>
      </c>
      <c r="G133" s="1">
        <v>1.84503335226524E-3</v>
      </c>
      <c r="H133" t="s">
        <v>564</v>
      </c>
      <c r="I133">
        <v>14.607967223451</v>
      </c>
      <c r="J133">
        <v>8.2865449353034207E-2</v>
      </c>
      <c r="K133">
        <v>18.4964535253545</v>
      </c>
      <c r="L133">
        <v>75.103752311439095</v>
      </c>
      <c r="M133">
        <v>34.209522774017401</v>
      </c>
      <c r="N133">
        <v>29.341762194650801</v>
      </c>
    </row>
    <row r="134" spans="1:14" x14ac:dyDescent="0.25">
      <c r="A134" s="1" t="s">
        <v>132</v>
      </c>
      <c r="B134" s="1" t="s">
        <v>362</v>
      </c>
      <c r="C134" s="1" t="str">
        <f>VLOOKUP($B134,setup!$A$1:$B$7,2,0)</f>
        <v>GPT2-XL</v>
      </c>
      <c r="D134" s="1" t="s">
        <v>364</v>
      </c>
      <c r="E134" s="1" t="s">
        <v>394</v>
      </c>
      <c r="F134" s="1" t="str">
        <f t="shared" si="2"/>
        <v>GPT2-XL CS (('0.6', '1'))</v>
      </c>
      <c r="G134" s="1">
        <v>1.83910205171632E-3</v>
      </c>
      <c r="H134" t="s">
        <v>565</v>
      </c>
      <c r="I134">
        <v>6.1113086251586601</v>
      </c>
      <c r="J134">
        <v>1.1556958308752301</v>
      </c>
      <c r="K134">
        <v>10.5531230526418</v>
      </c>
      <c r="L134">
        <v>51.415972824589801</v>
      </c>
      <c r="M134">
        <v>6.9056115349295597</v>
      </c>
      <c r="N134">
        <v>59.6354635184301</v>
      </c>
    </row>
    <row r="135" spans="1:14" x14ac:dyDescent="0.25">
      <c r="A135" s="1" t="s">
        <v>133</v>
      </c>
      <c r="B135" s="1" t="s">
        <v>362</v>
      </c>
      <c r="C135" s="1" t="str">
        <f>VLOOKUP($B135,setup!$A$1:$B$7,2,0)</f>
        <v>GPT2-XL</v>
      </c>
      <c r="D135" s="1" t="s">
        <v>364</v>
      </c>
      <c r="E135" s="1" t="s">
        <v>399</v>
      </c>
      <c r="F135" s="1" t="str">
        <f t="shared" si="2"/>
        <v>GPT2-XL CS (('0.8', '15'))</v>
      </c>
      <c r="G135" s="1">
        <v>1.8161578975756101E-3</v>
      </c>
      <c r="H135" t="s">
        <v>566</v>
      </c>
      <c r="I135">
        <v>8.2981199261328804</v>
      </c>
      <c r="J135">
        <v>9.5836157587256398E-3</v>
      </c>
      <c r="K135">
        <v>13.745070115935199</v>
      </c>
      <c r="L135">
        <v>67.721747192192197</v>
      </c>
      <c r="M135">
        <v>22.621509372058501</v>
      </c>
      <c r="N135">
        <v>27.8663237295853</v>
      </c>
    </row>
    <row r="136" spans="1:14" x14ac:dyDescent="0.25">
      <c r="A136" s="1" t="s">
        <v>134</v>
      </c>
      <c r="B136" s="1" t="s">
        <v>362</v>
      </c>
      <c r="C136" s="1" t="str">
        <f>VLOOKUP($B136,setup!$A$1:$B$7,2,0)</f>
        <v>GPT2-XL</v>
      </c>
      <c r="D136" s="1" t="s">
        <v>364</v>
      </c>
      <c r="E136" s="1" t="s">
        <v>377</v>
      </c>
      <c r="F136" s="1" t="str">
        <f t="shared" si="2"/>
        <v>GPT2-XL CS (('0.4', '10'))</v>
      </c>
      <c r="G136" s="1">
        <v>1.8000283844919599E-3</v>
      </c>
      <c r="H136" t="s">
        <v>567</v>
      </c>
      <c r="I136">
        <v>4.6390958524257897</v>
      </c>
      <c r="J136">
        <v>6.6062202848060601E-3</v>
      </c>
      <c r="K136">
        <v>10.6605885235087</v>
      </c>
      <c r="L136">
        <v>70.232462406396806</v>
      </c>
      <c r="M136">
        <v>13.7595692774991</v>
      </c>
      <c r="N136">
        <v>22.305668005923</v>
      </c>
    </row>
    <row r="137" spans="1:14" x14ac:dyDescent="0.25">
      <c r="A137" s="1" t="s">
        <v>135</v>
      </c>
      <c r="B137" s="1" t="s">
        <v>357</v>
      </c>
      <c r="C137" s="1" t="str">
        <f>VLOOKUP($B137,setup!$A$1:$B$7,2,0)</f>
        <v>Mistral 3</v>
      </c>
      <c r="D137" s="1" t="s">
        <v>364</v>
      </c>
      <c r="E137" s="1" t="s">
        <v>402</v>
      </c>
      <c r="F137" s="1" t="str">
        <f t="shared" si="2"/>
        <v>Mistral 3 CS (('0.8', '1'))</v>
      </c>
      <c r="G137" s="1">
        <v>1.7847288213424699E-3</v>
      </c>
      <c r="H137" t="s">
        <v>568</v>
      </c>
      <c r="I137">
        <v>2.6753562624028899</v>
      </c>
      <c r="J137">
        <v>5.2553974704452801E-3</v>
      </c>
      <c r="K137">
        <v>8.4705777312250703</v>
      </c>
      <c r="L137">
        <v>61.847180410793399</v>
      </c>
      <c r="M137">
        <v>9.3857124161128507</v>
      </c>
      <c r="N137">
        <v>21.428728364859101</v>
      </c>
    </row>
    <row r="138" spans="1:14" x14ac:dyDescent="0.25">
      <c r="A138" s="1" t="s">
        <v>136</v>
      </c>
      <c r="B138" s="1" t="s">
        <v>362</v>
      </c>
      <c r="C138" s="1" t="str">
        <f>VLOOKUP($B138,setup!$A$1:$B$7,2,0)</f>
        <v>GPT2-XL</v>
      </c>
      <c r="D138" s="1" t="s">
        <v>364</v>
      </c>
      <c r="E138" s="1" t="s">
        <v>401</v>
      </c>
      <c r="F138" s="1" t="str">
        <f t="shared" si="2"/>
        <v>GPT2-XL CS (('0.6', '3'))</v>
      </c>
      <c r="G138" s="1">
        <v>1.76540340778911E-3</v>
      </c>
      <c r="H138" t="s">
        <v>569</v>
      </c>
      <c r="I138">
        <v>25.033792486561101</v>
      </c>
      <c r="J138">
        <v>30.121992359143601</v>
      </c>
      <c r="K138">
        <v>20.302451897687298</v>
      </c>
      <c r="L138">
        <v>47.626683829448098</v>
      </c>
      <c r="M138">
        <v>64.436951707064395</v>
      </c>
      <c r="N138">
        <v>44.329318031091702</v>
      </c>
    </row>
    <row r="139" spans="1:14" x14ac:dyDescent="0.25">
      <c r="A139" s="1" t="s">
        <v>137</v>
      </c>
      <c r="B139" s="1" t="s">
        <v>360</v>
      </c>
      <c r="C139" s="1" t="str">
        <f>VLOOKUP($B139,setup!$A$1:$B$7,2,0)</f>
        <v>Falcon 2</v>
      </c>
      <c r="D139" s="1" t="s">
        <v>367</v>
      </c>
      <c r="E139" s="1">
        <v>0.1</v>
      </c>
      <c r="F139" s="1" t="str">
        <f t="shared" si="2"/>
        <v>Falcon 2 temp (0.1)</v>
      </c>
      <c r="G139" s="1">
        <v>1.76265898369564E-3</v>
      </c>
      <c r="H139" t="s">
        <v>570</v>
      </c>
      <c r="I139">
        <v>19.794818022126201</v>
      </c>
      <c r="J139">
        <v>19.526061304570501</v>
      </c>
      <c r="K139">
        <v>19.2258964304981</v>
      </c>
      <c r="L139">
        <v>68.798474042134799</v>
      </c>
      <c r="M139">
        <v>43.240534396866401</v>
      </c>
      <c r="N139">
        <v>36.330960486476897</v>
      </c>
    </row>
    <row r="140" spans="1:14" x14ac:dyDescent="0.25">
      <c r="A140" s="1" t="s">
        <v>138</v>
      </c>
      <c r="B140" s="1" t="s">
        <v>357</v>
      </c>
      <c r="C140" s="1" t="str">
        <f>VLOOKUP($B140,setup!$A$1:$B$7,2,0)</f>
        <v>Mistral 3</v>
      </c>
      <c r="D140" s="1" t="s">
        <v>367</v>
      </c>
      <c r="E140" s="1">
        <v>0.5</v>
      </c>
      <c r="F140" s="1" t="str">
        <f t="shared" si="2"/>
        <v>Mistral 3 temp (0.5)</v>
      </c>
      <c r="G140" s="1">
        <v>1.76138979675304E-3</v>
      </c>
      <c r="H140" t="s">
        <v>571</v>
      </c>
      <c r="I140">
        <v>0.85318946812819696</v>
      </c>
      <c r="J140">
        <v>2.9427154308172198E-3</v>
      </c>
      <c r="K140">
        <v>4.3004266694434801</v>
      </c>
      <c r="L140">
        <v>54.123056968666397</v>
      </c>
      <c r="M140">
        <v>3.5029176857574802</v>
      </c>
      <c r="N140">
        <v>11.9893596856966</v>
      </c>
    </row>
    <row r="141" spans="1:14" x14ac:dyDescent="0.25">
      <c r="A141" s="1" t="s">
        <v>139</v>
      </c>
      <c r="B141" s="1" t="s">
        <v>361</v>
      </c>
      <c r="C141" s="1" t="str">
        <f>VLOOKUP($B141,setup!$A$1:$B$7,2,0)</f>
        <v>Deepseek</v>
      </c>
      <c r="D141" s="1" t="s">
        <v>364</v>
      </c>
      <c r="E141" s="1" t="s">
        <v>393</v>
      </c>
      <c r="F141" s="1" t="str">
        <f t="shared" si="2"/>
        <v>Deepseek CS (('0.6', '5'))</v>
      </c>
      <c r="G141" s="1">
        <v>1.73834237103979E-3</v>
      </c>
      <c r="H141" t="s">
        <v>572</v>
      </c>
      <c r="I141">
        <v>3.32341703018486</v>
      </c>
      <c r="J141">
        <v>8.1737115764078494E-2</v>
      </c>
      <c r="K141">
        <v>7.60863998877866</v>
      </c>
      <c r="L141">
        <v>48.799996213912202</v>
      </c>
      <c r="M141">
        <v>4.8839453085903797</v>
      </c>
      <c r="N141">
        <v>58.621595862503298</v>
      </c>
    </row>
    <row r="142" spans="1:14" x14ac:dyDescent="0.25">
      <c r="A142" s="1" t="s">
        <v>140</v>
      </c>
      <c r="B142" s="1" t="s">
        <v>359</v>
      </c>
      <c r="C142" s="1" t="str">
        <f>VLOOKUP($B142,setup!$A$1:$B$7,2,0)</f>
        <v>Llama 3</v>
      </c>
      <c r="D142" s="1" t="s">
        <v>364</v>
      </c>
      <c r="E142" s="1" t="s">
        <v>406</v>
      </c>
      <c r="F142" s="1" t="str">
        <f t="shared" si="2"/>
        <v>Llama 3 CS (('1.0', '15'))</v>
      </c>
      <c r="G142" s="1">
        <v>1.7026653251429799E-3</v>
      </c>
      <c r="H142" t="s">
        <v>573</v>
      </c>
      <c r="I142">
        <v>2.90343419726363E-2</v>
      </c>
      <c r="J142">
        <v>1.08250338430952E-3</v>
      </c>
      <c r="K142">
        <v>0.33778073323388103</v>
      </c>
      <c r="L142">
        <v>25.132377448547398</v>
      </c>
      <c r="M142">
        <v>0.74771402924822405</v>
      </c>
      <c r="N142">
        <v>4.9092253633759304</v>
      </c>
    </row>
    <row r="143" spans="1:14" x14ac:dyDescent="0.25">
      <c r="A143" s="1" t="s">
        <v>141</v>
      </c>
      <c r="B143" s="1" t="s">
        <v>359</v>
      </c>
      <c r="C143" s="1" t="str">
        <f>VLOOKUP($B143,setup!$A$1:$B$7,2,0)</f>
        <v>Llama 3</v>
      </c>
      <c r="D143" s="1" t="s">
        <v>364</v>
      </c>
      <c r="E143" s="1" t="s">
        <v>391</v>
      </c>
      <c r="F143" s="1" t="str">
        <f t="shared" si="2"/>
        <v>Llama 3 CS (('0.2', '15'))</v>
      </c>
      <c r="G143" s="1">
        <v>1.6801371997883601E-3</v>
      </c>
      <c r="H143" t="s">
        <v>574</v>
      </c>
      <c r="I143">
        <v>1.0355991178063E-2</v>
      </c>
      <c r="J143">
        <v>5.1533464523031004E-4</v>
      </c>
      <c r="K143">
        <v>0.186063577098077</v>
      </c>
      <c r="L143">
        <v>29.0465279062884</v>
      </c>
      <c r="M143">
        <v>0.43372793234135998</v>
      </c>
      <c r="N143">
        <v>2.71907216512141</v>
      </c>
    </row>
    <row r="144" spans="1:14" x14ac:dyDescent="0.25">
      <c r="A144" s="1" t="s">
        <v>142</v>
      </c>
      <c r="B144" s="1" t="s">
        <v>362</v>
      </c>
      <c r="C144" s="1" t="str">
        <f>VLOOKUP($B144,setup!$A$1:$B$7,2,0)</f>
        <v>GPT2-XL</v>
      </c>
      <c r="D144" s="1" t="s">
        <v>364</v>
      </c>
      <c r="E144" s="1" t="s">
        <v>392</v>
      </c>
      <c r="F144" s="1" t="str">
        <f t="shared" si="2"/>
        <v>GPT2-XL CS (('0.2', '5'))</v>
      </c>
      <c r="G144" s="1">
        <v>1.6595251066034199E-3</v>
      </c>
      <c r="H144" t="s">
        <v>575</v>
      </c>
      <c r="I144">
        <v>1.65934866081351E-3</v>
      </c>
      <c r="J144">
        <v>3.97415720102704E-4</v>
      </c>
      <c r="K144">
        <v>3.6609050871257202E-2</v>
      </c>
      <c r="L144">
        <v>23.405559421325599</v>
      </c>
      <c r="M144">
        <v>8.61854625122878E-2</v>
      </c>
      <c r="N144">
        <v>1.6724841840793701</v>
      </c>
    </row>
    <row r="145" spans="1:14" x14ac:dyDescent="0.25">
      <c r="A145" s="1" t="s">
        <v>143</v>
      </c>
      <c r="B145" s="1" t="s">
        <v>361</v>
      </c>
      <c r="C145" s="1" t="str">
        <f>VLOOKUP($B145,setup!$A$1:$B$7,2,0)</f>
        <v>Deepseek</v>
      </c>
      <c r="D145" s="1" t="s">
        <v>366</v>
      </c>
      <c r="E145" s="1">
        <v>0.6</v>
      </c>
      <c r="F145" s="1" t="str">
        <f t="shared" si="2"/>
        <v>Deepseek topp (0.6)</v>
      </c>
      <c r="G145" s="1">
        <v>1.65557551446148E-3</v>
      </c>
      <c r="H145" t="s">
        <v>576</v>
      </c>
      <c r="I145">
        <v>7.2472340783474198</v>
      </c>
      <c r="J145">
        <v>0.149157417098572</v>
      </c>
      <c r="K145">
        <v>9.2333535734337708</v>
      </c>
      <c r="L145">
        <v>38.1042567940518</v>
      </c>
      <c r="M145">
        <v>33.826874626424299</v>
      </c>
      <c r="N145">
        <v>22.177395199329101</v>
      </c>
    </row>
    <row r="146" spans="1:14" x14ac:dyDescent="0.25">
      <c r="A146" s="1" t="s">
        <v>144</v>
      </c>
      <c r="B146" s="1" t="s">
        <v>358</v>
      </c>
      <c r="C146" s="1" t="str">
        <f>VLOOKUP($B146,setup!$A$1:$B$7,2,0)</f>
        <v>Qwen 2</v>
      </c>
      <c r="D146" s="1" t="s">
        <v>366</v>
      </c>
      <c r="E146" s="1">
        <v>0.6</v>
      </c>
      <c r="F146" s="1" t="str">
        <f t="shared" si="2"/>
        <v>Qwen 2 topp (0.6)</v>
      </c>
      <c r="G146" s="1">
        <v>1.6537115956824699E-3</v>
      </c>
      <c r="H146" t="s">
        <v>577</v>
      </c>
      <c r="I146">
        <v>1.4594187743577001</v>
      </c>
      <c r="J146">
        <v>3.7838744218747001E-3</v>
      </c>
      <c r="K146">
        <v>3.7285142024027902</v>
      </c>
      <c r="L146">
        <v>37.225323525904997</v>
      </c>
      <c r="M146">
        <v>13.1175907566946</v>
      </c>
      <c r="N146">
        <v>12.8531103599605</v>
      </c>
    </row>
    <row r="147" spans="1:14" x14ac:dyDescent="0.25">
      <c r="A147" s="1" t="s">
        <v>145</v>
      </c>
      <c r="B147" s="1" t="s">
        <v>359</v>
      </c>
      <c r="C147" s="1" t="str">
        <f>VLOOKUP($B147,setup!$A$1:$B$7,2,0)</f>
        <v>Llama 3</v>
      </c>
      <c r="D147" s="1" t="s">
        <v>368</v>
      </c>
      <c r="E147" s="1">
        <v>15</v>
      </c>
      <c r="F147" s="1" t="str">
        <f t="shared" si="2"/>
        <v>Llama 3 topk (15)</v>
      </c>
      <c r="G147" s="1">
        <v>1.61921846400833E-3</v>
      </c>
      <c r="H147" t="s">
        <v>578</v>
      </c>
      <c r="I147" s="4" t="s">
        <v>579</v>
      </c>
      <c r="J147" s="4" t="s">
        <v>580</v>
      </c>
      <c r="K147">
        <v>2.0208336155714702E-3</v>
      </c>
      <c r="L147">
        <v>25.473895907660101</v>
      </c>
      <c r="M147">
        <v>7.7526249582209203E-2</v>
      </c>
      <c r="N147">
        <v>0.187865564451347</v>
      </c>
    </row>
    <row r="148" spans="1:14" x14ac:dyDescent="0.25">
      <c r="A148" s="1" t="s">
        <v>146</v>
      </c>
      <c r="B148" s="1" t="s">
        <v>362</v>
      </c>
      <c r="C148" s="1" t="str">
        <f>VLOOKUP($B148,setup!$A$1:$B$7,2,0)</f>
        <v>GPT2-XL</v>
      </c>
      <c r="D148" s="1" t="s">
        <v>364</v>
      </c>
      <c r="E148" s="1" t="s">
        <v>397</v>
      </c>
      <c r="F148" s="1" t="str">
        <f t="shared" si="2"/>
        <v>GPT2-XL CS (('0.8', '5'))</v>
      </c>
      <c r="G148" s="1">
        <v>1.6028251215082501E-3</v>
      </c>
      <c r="H148" t="s">
        <v>581</v>
      </c>
      <c r="I148">
        <v>1.09703384980431</v>
      </c>
      <c r="J148">
        <v>1.22184636502121E-2</v>
      </c>
      <c r="K148">
        <v>2.96540745719969</v>
      </c>
      <c r="L148">
        <v>22.066314806144099</v>
      </c>
      <c r="M148">
        <v>4.8839453085903797</v>
      </c>
      <c r="N148">
        <v>58.621595862503298</v>
      </c>
    </row>
    <row r="149" spans="1:14" x14ac:dyDescent="0.25">
      <c r="A149" s="1" t="s">
        <v>147</v>
      </c>
      <c r="B149" s="1" t="s">
        <v>362</v>
      </c>
      <c r="C149" s="1" t="str">
        <f>VLOOKUP($B149,setup!$A$1:$B$7,2,0)</f>
        <v>GPT2-XL</v>
      </c>
      <c r="D149" s="1" t="s">
        <v>367</v>
      </c>
      <c r="E149" s="1">
        <v>1</v>
      </c>
      <c r="F149" s="1" t="str">
        <f t="shared" si="2"/>
        <v>GPT2-XL temp (1)</v>
      </c>
      <c r="G149" s="1">
        <v>1.5810731657175999E-3</v>
      </c>
      <c r="H149" t="s">
        <v>582</v>
      </c>
      <c r="I149" s="4" t="s">
        <v>583</v>
      </c>
      <c r="J149">
        <v>0</v>
      </c>
      <c r="K149" s="4" t="s">
        <v>584</v>
      </c>
      <c r="L149">
        <v>0.90033085668999902</v>
      </c>
      <c r="M149">
        <v>2.7776832504658601E-2</v>
      </c>
      <c r="N149">
        <v>0.27305310786849502</v>
      </c>
    </row>
    <row r="150" spans="1:14" x14ac:dyDescent="0.25">
      <c r="A150" s="1" t="s">
        <v>148</v>
      </c>
      <c r="B150" s="1" t="s">
        <v>357</v>
      </c>
      <c r="C150" s="1" t="str">
        <f>VLOOKUP($B150,setup!$A$1:$B$7,2,0)</f>
        <v>Mistral 3</v>
      </c>
      <c r="D150" s="1" t="s">
        <v>367</v>
      </c>
      <c r="E150" s="1">
        <v>0.3</v>
      </c>
      <c r="F150" s="1" t="str">
        <f t="shared" si="2"/>
        <v>Mistral 3 temp (0.3)</v>
      </c>
      <c r="G150" s="1">
        <v>1.5569936726511E-3</v>
      </c>
      <c r="H150" t="s">
        <v>585</v>
      </c>
      <c r="I150" s="4" t="s">
        <v>586</v>
      </c>
      <c r="J150" s="4" t="s">
        <v>587</v>
      </c>
      <c r="K150">
        <v>1.9334033829743701E-4</v>
      </c>
      <c r="L150">
        <v>24.497898295641399</v>
      </c>
      <c r="M150">
        <v>1.0095044948929301E-2</v>
      </c>
      <c r="N150">
        <v>0.16153209672916699</v>
      </c>
    </row>
    <row r="151" spans="1:14" x14ac:dyDescent="0.25">
      <c r="A151" s="1" t="s">
        <v>149</v>
      </c>
      <c r="B151" s="1" t="s">
        <v>362</v>
      </c>
      <c r="C151" s="1" t="str">
        <f>VLOOKUP($B151,setup!$A$1:$B$7,2,0)</f>
        <v>GPT2-XL</v>
      </c>
      <c r="D151" s="1" t="s">
        <v>364</v>
      </c>
      <c r="E151" s="1" t="s">
        <v>379</v>
      </c>
      <c r="F151" s="1" t="str">
        <f t="shared" si="2"/>
        <v>GPT2-XL CS (('0.2', '10'))</v>
      </c>
      <c r="G151" s="1">
        <v>1.5355152221130401E-3</v>
      </c>
      <c r="H151" t="s">
        <v>588</v>
      </c>
      <c r="I151" s="4" t="s">
        <v>589</v>
      </c>
      <c r="J151">
        <v>0</v>
      </c>
      <c r="K151" s="4" t="s">
        <v>590</v>
      </c>
      <c r="L151">
        <v>0.68487993881193399</v>
      </c>
      <c r="M151">
        <v>0.01</v>
      </c>
      <c r="N151">
        <v>0.14258877306586301</v>
      </c>
    </row>
    <row r="152" spans="1:14" x14ac:dyDescent="0.25">
      <c r="A152" s="1" t="s">
        <v>150</v>
      </c>
      <c r="B152" s="1" t="s">
        <v>362</v>
      </c>
      <c r="C152" s="1" t="str">
        <f>VLOOKUP($B152,setup!$A$1:$B$7,2,0)</f>
        <v>GPT2-XL</v>
      </c>
      <c r="D152" s="1" t="s">
        <v>364</v>
      </c>
      <c r="E152" s="1" t="s">
        <v>391</v>
      </c>
      <c r="F152" s="1" t="str">
        <f t="shared" si="2"/>
        <v>GPT2-XL CS (('0.2', '15'))</v>
      </c>
      <c r="G152" s="1">
        <v>1.5141296490373999E-3</v>
      </c>
      <c r="H152" t="s">
        <v>591</v>
      </c>
      <c r="I152">
        <v>1.4689318710138199</v>
      </c>
      <c r="J152">
        <v>2.3401971254921102E-3</v>
      </c>
      <c r="K152">
        <v>2.8554986882233599</v>
      </c>
      <c r="L152">
        <v>21.699847454309801</v>
      </c>
      <c r="M152">
        <v>21.701501911530901</v>
      </c>
      <c r="N152">
        <v>8.2210879452627896</v>
      </c>
    </row>
    <row r="153" spans="1:14" x14ac:dyDescent="0.25">
      <c r="A153" s="1" t="s">
        <v>151</v>
      </c>
      <c r="B153" s="1" t="s">
        <v>359</v>
      </c>
      <c r="C153" s="1" t="str">
        <f>VLOOKUP($B153,setup!$A$1:$B$7,2,0)</f>
        <v>Llama 3</v>
      </c>
      <c r="D153" s="1" t="s">
        <v>367</v>
      </c>
      <c r="E153" s="1">
        <v>0.3</v>
      </c>
      <c r="F153" s="1" t="str">
        <f t="shared" si="2"/>
        <v>Llama 3 temp (0.3)</v>
      </c>
      <c r="G153" s="1">
        <v>1.4982554195813E-3</v>
      </c>
      <c r="H153" t="s">
        <v>592</v>
      </c>
      <c r="I153">
        <v>1.39504339878942E-2</v>
      </c>
      <c r="J153" s="4" t="s">
        <v>593</v>
      </c>
      <c r="K153">
        <v>0.22085216820525599</v>
      </c>
      <c r="L153">
        <v>6.5276216105407299</v>
      </c>
      <c r="M153">
        <v>5.4686688105235897</v>
      </c>
      <c r="N153">
        <v>2.8650036443911402</v>
      </c>
    </row>
    <row r="154" spans="1:14" x14ac:dyDescent="0.25">
      <c r="A154" s="1" t="s">
        <v>152</v>
      </c>
      <c r="B154" s="1" t="s">
        <v>360</v>
      </c>
      <c r="C154" s="1" t="str">
        <f>VLOOKUP($B154,setup!$A$1:$B$7,2,0)</f>
        <v>Falcon 2</v>
      </c>
      <c r="D154" s="1" t="s">
        <v>366</v>
      </c>
      <c r="E154" s="1">
        <v>0.9</v>
      </c>
      <c r="F154" s="1" t="str">
        <f t="shared" si="2"/>
        <v>Falcon 2 topp (0.9)</v>
      </c>
      <c r="G154" s="1">
        <v>1.47733703570968E-3</v>
      </c>
      <c r="H154" t="s">
        <v>594</v>
      </c>
      <c r="I154" s="4" t="s">
        <v>595</v>
      </c>
      <c r="J154" s="4" t="s">
        <v>596</v>
      </c>
      <c r="K154">
        <v>1.9164339234024099E-4</v>
      </c>
      <c r="L154">
        <v>33.701947900756103</v>
      </c>
      <c r="M154">
        <v>0.01</v>
      </c>
      <c r="N154">
        <v>8.4408370043211403E-2</v>
      </c>
    </row>
    <row r="155" spans="1:14" x14ac:dyDescent="0.25">
      <c r="A155" s="1" t="s">
        <v>153</v>
      </c>
      <c r="B155" s="1" t="s">
        <v>361</v>
      </c>
      <c r="C155" s="1" t="str">
        <f>VLOOKUP($B155,setup!$A$1:$B$7,2,0)</f>
        <v>Deepseek</v>
      </c>
      <c r="D155" s="1" t="s">
        <v>364</v>
      </c>
      <c r="E155" s="1" t="s">
        <v>378</v>
      </c>
      <c r="F155" s="1" t="str">
        <f t="shared" si="2"/>
        <v>Deepseek CS (('0.6', '10'))</v>
      </c>
      <c r="G155" s="1">
        <v>1.46925050398758E-3</v>
      </c>
      <c r="H155" t="s">
        <v>597</v>
      </c>
      <c r="I155">
        <v>1.00086694523618</v>
      </c>
      <c r="J155" s="4" t="s">
        <v>598</v>
      </c>
      <c r="K155">
        <v>5.7891526745073598</v>
      </c>
      <c r="L155">
        <v>7.84342387039678</v>
      </c>
      <c r="M155">
        <v>2.6609431978220801</v>
      </c>
      <c r="N155">
        <v>41.182506197354201</v>
      </c>
    </row>
    <row r="156" spans="1:14" x14ac:dyDescent="0.25">
      <c r="A156" s="1" t="s">
        <v>154</v>
      </c>
      <c r="B156" s="1" t="s">
        <v>359</v>
      </c>
      <c r="C156" s="1" t="str">
        <f>VLOOKUP($B156,setup!$A$1:$B$7,2,0)</f>
        <v>Llama 3</v>
      </c>
      <c r="D156" s="1" t="s">
        <v>367</v>
      </c>
      <c r="E156" s="1">
        <v>0.7</v>
      </c>
      <c r="F156" s="1" t="str">
        <f t="shared" si="2"/>
        <v>Llama 3 temp (0.7)</v>
      </c>
      <c r="G156" s="1">
        <v>1.46368589045604E-3</v>
      </c>
      <c r="H156" t="s">
        <v>599</v>
      </c>
      <c r="I156">
        <v>0.56836144606864802</v>
      </c>
      <c r="J156" s="4" t="s">
        <v>600</v>
      </c>
      <c r="K156">
        <v>4.40901000312126</v>
      </c>
      <c r="L156">
        <v>5.77887902095428</v>
      </c>
      <c r="M156">
        <v>2.5329257013442801</v>
      </c>
      <c r="N156">
        <v>39.166130925297701</v>
      </c>
    </row>
    <row r="157" spans="1:14" x14ac:dyDescent="0.25">
      <c r="A157" s="1" t="s">
        <v>155</v>
      </c>
      <c r="B157" s="1" t="s">
        <v>362</v>
      </c>
      <c r="C157" s="1" t="str">
        <f>VLOOKUP($B157,setup!$A$1:$B$7,2,0)</f>
        <v>GPT2-XL</v>
      </c>
      <c r="D157" s="1" t="s">
        <v>364</v>
      </c>
      <c r="E157" s="1" t="s">
        <v>390</v>
      </c>
      <c r="F157" s="1" t="str">
        <f t="shared" si="2"/>
        <v>GPT2-XL CS (('0.2', '3'))</v>
      </c>
      <c r="G157" s="1">
        <v>1.4563268952844999E-3</v>
      </c>
      <c r="H157" t="s">
        <v>601</v>
      </c>
      <c r="I157">
        <v>0.91446206453370904</v>
      </c>
      <c r="J157" s="4" t="s">
        <v>602</v>
      </c>
      <c r="K157">
        <v>5.5616832294112504</v>
      </c>
      <c r="L157">
        <v>12.256886093578</v>
      </c>
      <c r="M157">
        <v>2.2571535545864299</v>
      </c>
      <c r="N157">
        <v>36.786561767770799</v>
      </c>
    </row>
    <row r="158" spans="1:14" x14ac:dyDescent="0.25">
      <c r="A158" s="1" t="s">
        <v>156</v>
      </c>
      <c r="B158" s="1" t="s">
        <v>360</v>
      </c>
      <c r="C158" s="1" t="str">
        <f>VLOOKUP($B158,setup!$A$1:$B$7,2,0)</f>
        <v>Falcon 2</v>
      </c>
      <c r="D158" s="1" t="s">
        <v>368</v>
      </c>
      <c r="E158" s="1">
        <v>20</v>
      </c>
      <c r="F158" s="1" t="str">
        <f t="shared" si="2"/>
        <v>Falcon 2 topk (20)</v>
      </c>
      <c r="G158" s="1">
        <v>1.45253487804555E-3</v>
      </c>
      <c r="H158" t="s">
        <v>603</v>
      </c>
      <c r="I158">
        <v>0.88780230012573602</v>
      </c>
      <c r="J158" s="4" t="s">
        <v>604</v>
      </c>
      <c r="K158">
        <v>5.7566980956969402</v>
      </c>
      <c r="L158">
        <v>5.5458059658886496</v>
      </c>
      <c r="M158">
        <v>4.3497656745702598</v>
      </c>
      <c r="N158">
        <v>51.197801119902401</v>
      </c>
    </row>
    <row r="159" spans="1:14" x14ac:dyDescent="0.25">
      <c r="A159" s="1" t="s">
        <v>157</v>
      </c>
      <c r="B159" s="1" t="s">
        <v>359</v>
      </c>
      <c r="C159" s="1" t="str">
        <f>VLOOKUP($B159,setup!$A$1:$B$7,2,0)</f>
        <v>Llama 3</v>
      </c>
      <c r="D159" s="1" t="s">
        <v>364</v>
      </c>
      <c r="E159" s="1" t="s">
        <v>392</v>
      </c>
      <c r="F159" s="1" t="str">
        <f t="shared" si="2"/>
        <v>Llama 3 CS (('0.2', '5'))</v>
      </c>
      <c r="G159" s="1">
        <v>1.4518197050744799E-3</v>
      </c>
      <c r="H159" t="s">
        <v>605</v>
      </c>
      <c r="I159">
        <v>1.1125284819986501</v>
      </c>
      <c r="J159" s="4" t="s">
        <v>606</v>
      </c>
      <c r="K159">
        <v>6.1644500146184598</v>
      </c>
      <c r="L159">
        <v>6.1224025696094904</v>
      </c>
      <c r="M159">
        <v>3.63174368343034</v>
      </c>
      <c r="N159">
        <v>46.412618212154399</v>
      </c>
    </row>
    <row r="160" spans="1:14" x14ac:dyDescent="0.25">
      <c r="A160" s="1" t="s">
        <v>158</v>
      </c>
      <c r="B160" s="1" t="s">
        <v>357</v>
      </c>
      <c r="C160" s="1" t="str">
        <f>VLOOKUP($B160,setup!$A$1:$B$7,2,0)</f>
        <v>Mistral 3</v>
      </c>
      <c r="D160" s="1" t="s">
        <v>368</v>
      </c>
      <c r="E160" s="1">
        <v>15</v>
      </c>
      <c r="F160" s="1" t="str">
        <f t="shared" si="2"/>
        <v>Mistral 3 topk (15)</v>
      </c>
      <c r="G160" s="1">
        <v>1.44533599160124E-3</v>
      </c>
      <c r="H160" t="s">
        <v>607</v>
      </c>
      <c r="I160">
        <v>0.41317378514282099</v>
      </c>
      <c r="J160" s="4" t="s">
        <v>608</v>
      </c>
      <c r="K160">
        <v>3.7910174596016502</v>
      </c>
      <c r="L160">
        <v>8.2334869224107496</v>
      </c>
      <c r="M160">
        <v>1.81826552828414</v>
      </c>
      <c r="N160">
        <v>30.714712818913</v>
      </c>
    </row>
    <row r="161" spans="1:14" x14ac:dyDescent="0.25">
      <c r="A161" s="1" t="s">
        <v>159</v>
      </c>
      <c r="B161" s="1" t="s">
        <v>357</v>
      </c>
      <c r="C161" s="1" t="str">
        <f>VLOOKUP($B161,setup!$A$1:$B$7,2,0)</f>
        <v>Mistral 3</v>
      </c>
      <c r="D161" s="1" t="s">
        <v>367</v>
      </c>
      <c r="E161" s="1">
        <v>0.9</v>
      </c>
      <c r="F161" s="1" t="str">
        <f t="shared" si="2"/>
        <v>Mistral 3 temp (0.9)</v>
      </c>
      <c r="G161" s="1">
        <v>1.4290344776866199E-3</v>
      </c>
      <c r="H161" t="s">
        <v>609</v>
      </c>
      <c r="I161">
        <v>4.4775975956417904</v>
      </c>
      <c r="J161">
        <v>0.77047389709504399</v>
      </c>
      <c r="K161">
        <v>8.7420149801979505</v>
      </c>
      <c r="L161">
        <v>59.408839342851302</v>
      </c>
      <c r="M161">
        <v>5.3223620353030601</v>
      </c>
      <c r="N161">
        <v>58.460122770476197</v>
      </c>
    </row>
    <row r="162" spans="1:14" x14ac:dyDescent="0.25">
      <c r="A162" s="1" t="s">
        <v>160</v>
      </c>
      <c r="B162" s="1" t="s">
        <v>358</v>
      </c>
      <c r="C162" s="1" t="str">
        <f>VLOOKUP($B162,setup!$A$1:$B$7,2,0)</f>
        <v>Qwen 2</v>
      </c>
      <c r="D162" s="1" t="s">
        <v>366</v>
      </c>
      <c r="E162" s="1">
        <v>0.95</v>
      </c>
      <c r="F162" s="1" t="str">
        <f t="shared" si="2"/>
        <v>Qwen 2 topp (0.95)</v>
      </c>
      <c r="G162" s="1">
        <v>1.41923428409681E-3</v>
      </c>
      <c r="H162" t="s">
        <v>610</v>
      </c>
      <c r="I162">
        <v>8.5449953331645894</v>
      </c>
      <c r="J162">
        <v>3.3022084213432801</v>
      </c>
      <c r="K162">
        <v>11.310849068024099</v>
      </c>
      <c r="L162">
        <v>53.040461912803401</v>
      </c>
      <c r="M162">
        <v>12.7698713127649</v>
      </c>
      <c r="N162">
        <v>61.329725677335801</v>
      </c>
    </row>
    <row r="163" spans="1:14" x14ac:dyDescent="0.25">
      <c r="A163" s="1" t="s">
        <v>161</v>
      </c>
      <c r="B163" s="1" t="s">
        <v>359</v>
      </c>
      <c r="C163" s="1" t="str">
        <f>VLOOKUP($B163,setup!$A$1:$B$7,2,0)</f>
        <v>Llama 3</v>
      </c>
      <c r="D163" s="1" t="s">
        <v>364</v>
      </c>
      <c r="E163" s="1" t="s">
        <v>393</v>
      </c>
      <c r="F163" s="1" t="str">
        <f t="shared" si="2"/>
        <v>Llama 3 CS (('0.6', '5'))</v>
      </c>
      <c r="G163" s="1">
        <v>1.4076844821030699E-3</v>
      </c>
      <c r="H163" t="s">
        <v>611</v>
      </c>
      <c r="I163">
        <v>16.974468665596302</v>
      </c>
      <c r="J163">
        <v>10.929900692908999</v>
      </c>
      <c r="K163">
        <v>18.106347749626401</v>
      </c>
      <c r="L163">
        <v>48.225858177865099</v>
      </c>
      <c r="M163">
        <v>37.219787474374101</v>
      </c>
      <c r="N163">
        <v>49.461325345294597</v>
      </c>
    </row>
    <row r="164" spans="1:14" x14ac:dyDescent="0.25">
      <c r="A164" s="1" t="s">
        <v>162</v>
      </c>
      <c r="B164" s="1" t="s">
        <v>359</v>
      </c>
      <c r="C164" s="1" t="str">
        <f>VLOOKUP($B164,setup!$A$1:$B$7,2,0)</f>
        <v>Llama 3</v>
      </c>
      <c r="D164" s="1" t="s">
        <v>364</v>
      </c>
      <c r="E164" s="1" t="s">
        <v>397</v>
      </c>
      <c r="F164" s="1" t="str">
        <f t="shared" si="2"/>
        <v>Llama 3 CS (('0.8', '5'))</v>
      </c>
      <c r="G164" s="1">
        <v>1.4031029658364E-3</v>
      </c>
      <c r="H164" t="s">
        <v>612</v>
      </c>
      <c r="I164">
        <v>22.3014117098495</v>
      </c>
      <c r="J164">
        <v>26.432122277352299</v>
      </c>
      <c r="K164">
        <v>15.751717775541801</v>
      </c>
      <c r="L164">
        <v>65.699612207598904</v>
      </c>
      <c r="M164">
        <v>65.732410899431898</v>
      </c>
      <c r="N164">
        <v>29.035758456708699</v>
      </c>
    </row>
    <row r="165" spans="1:14" x14ac:dyDescent="0.25">
      <c r="A165" s="1" t="s">
        <v>163</v>
      </c>
      <c r="B165" s="1" t="s">
        <v>357</v>
      </c>
      <c r="C165" s="1" t="str">
        <f>VLOOKUP($B165,setup!$A$1:$B$7,2,0)</f>
        <v>Mistral 3</v>
      </c>
      <c r="D165" s="1" t="s">
        <v>368</v>
      </c>
      <c r="E165" s="1">
        <v>5</v>
      </c>
      <c r="F165" s="1" t="str">
        <f t="shared" si="2"/>
        <v>Mistral 3 topk (5)</v>
      </c>
      <c r="G165" s="1">
        <v>1.39691614632485E-3</v>
      </c>
      <c r="H165" t="s">
        <v>613</v>
      </c>
      <c r="I165">
        <v>6.2640196787804898</v>
      </c>
      <c r="J165">
        <v>0.13840714357904699</v>
      </c>
      <c r="K165">
        <v>8.5256996550476192</v>
      </c>
      <c r="L165">
        <v>58.297803152805798</v>
      </c>
      <c r="M165">
        <v>47.053749453692802</v>
      </c>
      <c r="N165">
        <v>11.8860891700614</v>
      </c>
    </row>
    <row r="166" spans="1:14" x14ac:dyDescent="0.25">
      <c r="A166" s="1" t="s">
        <v>164</v>
      </c>
      <c r="B166" s="1" t="s">
        <v>362</v>
      </c>
      <c r="C166" s="1" t="str">
        <f>VLOOKUP($B166,setup!$A$1:$B$7,2,0)</f>
        <v>GPT2-XL</v>
      </c>
      <c r="D166" s="1" t="s">
        <v>364</v>
      </c>
      <c r="E166" s="1" t="s">
        <v>388</v>
      </c>
      <c r="F166" s="1" t="str">
        <f t="shared" si="2"/>
        <v>GPT2-XL CS (('0.4', '15'))</v>
      </c>
      <c r="G166" s="1">
        <v>1.3884812682377499E-3</v>
      </c>
      <c r="H166" t="s">
        <v>614</v>
      </c>
      <c r="I166">
        <v>2.5213899330015299</v>
      </c>
      <c r="J166">
        <v>2.4986611576849902E-3</v>
      </c>
      <c r="K166">
        <v>5.7335156354017602</v>
      </c>
      <c r="L166">
        <v>34.516761729786502</v>
      </c>
      <c r="M166">
        <v>31.518084546232899</v>
      </c>
      <c r="N166">
        <v>8.1101811737518492</v>
      </c>
    </row>
    <row r="167" spans="1:14" x14ac:dyDescent="0.25">
      <c r="A167" s="1" t="s">
        <v>165</v>
      </c>
      <c r="B167" s="1" t="s">
        <v>358</v>
      </c>
      <c r="C167" s="1" t="str">
        <f>VLOOKUP($B167,setup!$A$1:$B$7,2,0)</f>
        <v>Qwen 2</v>
      </c>
      <c r="D167" s="1" t="s">
        <v>368</v>
      </c>
      <c r="E167" s="1">
        <v>1</v>
      </c>
      <c r="F167" s="1" t="str">
        <f t="shared" si="2"/>
        <v>Qwen 2 topk (1)</v>
      </c>
      <c r="G167" s="1">
        <v>1.3519127643540001E-3</v>
      </c>
      <c r="H167" t="s">
        <v>615</v>
      </c>
      <c r="I167">
        <v>4.1753905238409601</v>
      </c>
      <c r="J167">
        <v>0.67852008814626297</v>
      </c>
      <c r="K167">
        <v>8.2049752325877208</v>
      </c>
      <c r="L167">
        <v>68.525216654198402</v>
      </c>
      <c r="M167">
        <v>4.8452913551306702</v>
      </c>
      <c r="N167">
        <v>58.678638966254901</v>
      </c>
    </row>
    <row r="168" spans="1:14" x14ac:dyDescent="0.25">
      <c r="A168" s="1" t="s">
        <v>166</v>
      </c>
      <c r="B168" s="1" t="s">
        <v>361</v>
      </c>
      <c r="C168" s="1" t="str">
        <f>VLOOKUP($B168,setup!$A$1:$B$7,2,0)</f>
        <v>Deepseek</v>
      </c>
      <c r="D168" s="1" t="s">
        <v>367</v>
      </c>
      <c r="E168" s="1">
        <v>0.7</v>
      </c>
      <c r="F168" s="1" t="str">
        <f t="shared" si="2"/>
        <v>Deepseek temp (0.7)</v>
      </c>
      <c r="G168" s="1">
        <v>1.3414538926376899E-3</v>
      </c>
      <c r="H168" t="s">
        <v>616</v>
      </c>
      <c r="I168">
        <v>19.911882861998599</v>
      </c>
      <c r="J168">
        <v>22.635900469088401</v>
      </c>
      <c r="K168">
        <v>13.466213284418</v>
      </c>
      <c r="L168">
        <v>57.872032532200301</v>
      </c>
      <c r="M168">
        <v>69.286236248904899</v>
      </c>
      <c r="N168">
        <v>24.411822687960001</v>
      </c>
    </row>
    <row r="169" spans="1:14" x14ac:dyDescent="0.25">
      <c r="A169" s="1" t="s">
        <v>167</v>
      </c>
      <c r="B169" s="1" t="s">
        <v>359</v>
      </c>
      <c r="C169" s="1" t="str">
        <f>VLOOKUP($B169,setup!$A$1:$B$7,2,0)</f>
        <v>Llama 3</v>
      </c>
      <c r="D169" s="1" t="s">
        <v>364</v>
      </c>
      <c r="E169" s="1" t="s">
        <v>382</v>
      </c>
      <c r="F169" s="1" t="str">
        <f t="shared" si="2"/>
        <v>Llama 3 CS (('0.4', '5'))</v>
      </c>
      <c r="G169" s="1">
        <v>1.3001610013535999E-3</v>
      </c>
      <c r="H169" t="s">
        <v>617</v>
      </c>
      <c r="I169">
        <v>19.541446504588698</v>
      </c>
      <c r="J169">
        <v>20.874269803578201</v>
      </c>
      <c r="K169">
        <v>11.572105696247</v>
      </c>
      <c r="L169">
        <v>67.867166691807398</v>
      </c>
      <c r="M169">
        <v>66.804934746168598</v>
      </c>
      <c r="N169">
        <v>21.3212227200504</v>
      </c>
    </row>
    <row r="170" spans="1:14" x14ac:dyDescent="0.25">
      <c r="A170" s="1" t="s">
        <v>168</v>
      </c>
      <c r="B170" s="1" t="s">
        <v>358</v>
      </c>
      <c r="C170" s="1" t="str">
        <f>VLOOKUP($B170,setup!$A$1:$B$7,2,0)</f>
        <v>Qwen 2</v>
      </c>
      <c r="D170" s="1" t="s">
        <v>364</v>
      </c>
      <c r="E170" s="1" t="s">
        <v>401</v>
      </c>
      <c r="F170" s="1" t="str">
        <f t="shared" si="2"/>
        <v>Qwen 2 CS (('0.6', '3'))</v>
      </c>
      <c r="G170" s="1">
        <v>1.2959863497083301E-3</v>
      </c>
      <c r="H170" t="s">
        <v>618</v>
      </c>
      <c r="I170">
        <v>17.009527349312499</v>
      </c>
      <c r="J170">
        <v>19.409241812973399</v>
      </c>
      <c r="K170">
        <v>10.901549332816201</v>
      </c>
      <c r="L170">
        <v>65.809366392313905</v>
      </c>
      <c r="M170">
        <v>63.676208157858099</v>
      </c>
      <c r="N170">
        <v>19.4801727299104</v>
      </c>
    </row>
    <row r="171" spans="1:14" x14ac:dyDescent="0.25">
      <c r="A171" s="1" t="s">
        <v>169</v>
      </c>
      <c r="B171" s="1" t="s">
        <v>360</v>
      </c>
      <c r="C171" s="1" t="str">
        <f>VLOOKUP($B171,setup!$A$1:$B$7,2,0)</f>
        <v>Falcon 2</v>
      </c>
      <c r="D171" s="1" t="s">
        <v>366</v>
      </c>
      <c r="E171" s="1">
        <v>0.7</v>
      </c>
      <c r="F171" s="1" t="str">
        <f t="shared" si="2"/>
        <v>Falcon 2 topp (0.7)</v>
      </c>
      <c r="G171" s="1">
        <v>1.29141359527988E-3</v>
      </c>
      <c r="H171" t="s">
        <v>619</v>
      </c>
      <c r="I171">
        <v>25.567737791349401</v>
      </c>
      <c r="J171">
        <v>26.687954907510999</v>
      </c>
      <c r="K171">
        <v>12.7050449469972</v>
      </c>
      <c r="L171">
        <v>65.873221884576495</v>
      </c>
      <c r="M171">
        <v>49.633096245458198</v>
      </c>
      <c r="N171">
        <v>41.086080029004002</v>
      </c>
    </row>
    <row r="172" spans="1:14" x14ac:dyDescent="0.25">
      <c r="A172" s="1" t="s">
        <v>170</v>
      </c>
      <c r="B172" s="1" t="s">
        <v>357</v>
      </c>
      <c r="C172" s="1" t="str">
        <f>VLOOKUP($B172,setup!$A$1:$B$7,2,0)</f>
        <v>Mistral 3</v>
      </c>
      <c r="D172" s="1" t="s">
        <v>368</v>
      </c>
      <c r="E172" s="1">
        <v>50</v>
      </c>
      <c r="F172" s="1" t="str">
        <f t="shared" si="2"/>
        <v>Mistral 3 topk (50)</v>
      </c>
      <c r="G172" s="1">
        <v>1.2902916448433201E-3</v>
      </c>
      <c r="H172" t="s">
        <v>620</v>
      </c>
      <c r="I172">
        <v>19.770543093780802</v>
      </c>
      <c r="J172">
        <v>24.9690283373703</v>
      </c>
      <c r="K172">
        <v>16.492085835936201</v>
      </c>
      <c r="L172">
        <v>50.077038798596803</v>
      </c>
      <c r="M172">
        <v>65.003428635442106</v>
      </c>
      <c r="N172">
        <v>31.8842131412875</v>
      </c>
    </row>
    <row r="173" spans="1:14" x14ac:dyDescent="0.25">
      <c r="A173" s="1" t="s">
        <v>171</v>
      </c>
      <c r="B173" s="1" t="s">
        <v>358</v>
      </c>
      <c r="C173" s="1" t="str">
        <f>VLOOKUP($B173,setup!$A$1:$B$7,2,0)</f>
        <v>Qwen 2</v>
      </c>
      <c r="D173" s="1" t="s">
        <v>364</v>
      </c>
      <c r="E173" s="1" t="s">
        <v>384</v>
      </c>
      <c r="F173" s="1" t="str">
        <f t="shared" si="2"/>
        <v>Qwen 2 CS (('0.6', '15'))</v>
      </c>
      <c r="G173" s="1">
        <v>1.27905205249944E-3</v>
      </c>
      <c r="H173" t="s">
        <v>621</v>
      </c>
      <c r="I173">
        <v>9.0273528336313102</v>
      </c>
      <c r="J173">
        <v>4.4259479714101797</v>
      </c>
      <c r="K173">
        <v>9.9693813329850602</v>
      </c>
      <c r="L173">
        <v>59.353217229863198</v>
      </c>
      <c r="M173">
        <v>53.639231356446999</v>
      </c>
      <c r="N173">
        <v>15.0849627424621</v>
      </c>
    </row>
    <row r="174" spans="1:14" x14ac:dyDescent="0.25">
      <c r="A174" s="1" t="s">
        <v>172</v>
      </c>
      <c r="B174" s="1" t="s">
        <v>362</v>
      </c>
      <c r="C174" s="1" t="str">
        <f>VLOOKUP($B174,setup!$A$1:$B$7,2,0)</f>
        <v>GPT2-XL</v>
      </c>
      <c r="D174" s="1" t="s">
        <v>364</v>
      </c>
      <c r="E174" s="1" t="s">
        <v>398</v>
      </c>
      <c r="F174" s="1" t="str">
        <f t="shared" si="2"/>
        <v>GPT2-XL CS (('0.2', '1'))</v>
      </c>
      <c r="G174" s="1">
        <v>1.2684441193871101E-3</v>
      </c>
      <c r="H174" t="s">
        <v>622</v>
      </c>
      <c r="I174">
        <v>26.4546352515401</v>
      </c>
      <c r="J174">
        <v>29.127501225723101</v>
      </c>
      <c r="K174">
        <v>14.1527105460989</v>
      </c>
      <c r="L174">
        <v>68.338824163279597</v>
      </c>
      <c r="M174">
        <v>50.3243869451859</v>
      </c>
      <c r="N174">
        <v>43.929585978852302</v>
      </c>
    </row>
    <row r="175" spans="1:14" x14ac:dyDescent="0.25">
      <c r="A175" s="1" t="s">
        <v>173</v>
      </c>
      <c r="B175" s="1" t="s">
        <v>362</v>
      </c>
      <c r="C175" s="1" t="str">
        <f>VLOOKUP($B175,setup!$A$1:$B$7,2,0)</f>
        <v>GPT2-XL</v>
      </c>
      <c r="D175" s="1" t="s">
        <v>364</v>
      </c>
      <c r="E175" s="1" t="s">
        <v>400</v>
      </c>
      <c r="F175" s="1" t="str">
        <f t="shared" si="2"/>
        <v>GPT2-XL CS (('0.2', '20'))</v>
      </c>
      <c r="G175" s="1">
        <v>1.25299843347637E-3</v>
      </c>
      <c r="H175" t="s">
        <v>623</v>
      </c>
      <c r="I175">
        <v>27.501394772072299</v>
      </c>
      <c r="J175">
        <v>29.4447751818985</v>
      </c>
      <c r="K175">
        <v>12.1277995371501</v>
      </c>
      <c r="L175">
        <v>67.378175096924295</v>
      </c>
      <c r="M175">
        <v>62.093750567542898</v>
      </c>
      <c r="N175">
        <v>35.8592903761228</v>
      </c>
    </row>
    <row r="176" spans="1:14" x14ac:dyDescent="0.25">
      <c r="A176" s="1" t="s">
        <v>174</v>
      </c>
      <c r="B176" s="1" t="s">
        <v>359</v>
      </c>
      <c r="C176" s="1" t="str">
        <f>VLOOKUP($B176,setup!$A$1:$B$7,2,0)</f>
        <v>Llama 3</v>
      </c>
      <c r="D176" s="1" t="s">
        <v>364</v>
      </c>
      <c r="E176" s="1" t="s">
        <v>407</v>
      </c>
      <c r="F176" s="1" t="str">
        <f t="shared" si="2"/>
        <v>Llama 3 CS (('0.8', '50'))</v>
      </c>
      <c r="G176" s="1">
        <v>1.2449867170131301E-3</v>
      </c>
      <c r="H176" t="s">
        <v>624</v>
      </c>
      <c r="I176">
        <v>25.545372378842199</v>
      </c>
      <c r="J176">
        <v>26.853891631228599</v>
      </c>
      <c r="K176">
        <v>12.753568931557901</v>
      </c>
      <c r="L176">
        <v>70.206946318679002</v>
      </c>
      <c r="M176">
        <v>67.629159423948195</v>
      </c>
      <c r="N176">
        <v>28.507334726803101</v>
      </c>
    </row>
    <row r="177" spans="1:14" x14ac:dyDescent="0.25">
      <c r="A177" s="1" t="s">
        <v>175</v>
      </c>
      <c r="B177" s="1" t="s">
        <v>360</v>
      </c>
      <c r="C177" s="1" t="str">
        <f>VLOOKUP($B177,setup!$A$1:$B$7,2,0)</f>
        <v>Falcon 2</v>
      </c>
      <c r="D177" s="1" t="s">
        <v>367</v>
      </c>
      <c r="E177" s="1">
        <v>0.3</v>
      </c>
      <c r="F177" s="1" t="str">
        <f t="shared" si="2"/>
        <v>Falcon 2 temp (0.3)</v>
      </c>
      <c r="G177" s="1">
        <v>1.2223591933780099E-3</v>
      </c>
      <c r="H177" t="s">
        <v>625</v>
      </c>
      <c r="I177">
        <v>19.915399890334999</v>
      </c>
      <c r="J177">
        <v>22.673451217345399</v>
      </c>
      <c r="K177">
        <v>12.4758767580299</v>
      </c>
      <c r="L177">
        <v>70.693991185420302</v>
      </c>
      <c r="M177">
        <v>65.7971096262592</v>
      </c>
      <c r="N177">
        <v>22.174687628870299</v>
      </c>
    </row>
    <row r="178" spans="1:14" x14ac:dyDescent="0.25">
      <c r="A178" s="1" t="s">
        <v>176</v>
      </c>
      <c r="B178" s="1" t="s">
        <v>361</v>
      </c>
      <c r="C178" s="1" t="str">
        <f>VLOOKUP($B178,setup!$A$1:$B$7,2,0)</f>
        <v>Deepseek</v>
      </c>
      <c r="D178" s="1" t="s">
        <v>364</v>
      </c>
      <c r="E178" s="1" t="s">
        <v>407</v>
      </c>
      <c r="F178" s="1" t="str">
        <f t="shared" si="2"/>
        <v>Deepseek CS (('0.8', '50'))</v>
      </c>
      <c r="G178" s="1">
        <v>1.20474402121656E-3</v>
      </c>
      <c r="H178" t="s">
        <v>626</v>
      </c>
      <c r="I178">
        <v>16.631171873066201</v>
      </c>
      <c r="J178">
        <v>19.025490342165401</v>
      </c>
      <c r="K178">
        <v>12.172803525489799</v>
      </c>
      <c r="L178">
        <v>74.534843734465596</v>
      </c>
      <c r="M178">
        <v>60.311121273904298</v>
      </c>
      <c r="N178">
        <v>19.0128881238129</v>
      </c>
    </row>
    <row r="179" spans="1:14" x14ac:dyDescent="0.25">
      <c r="A179" s="1" t="s">
        <v>177</v>
      </c>
      <c r="B179" s="1" t="s">
        <v>359</v>
      </c>
      <c r="C179" s="1" t="str">
        <f>VLOOKUP($B179,setup!$A$1:$B$7,2,0)</f>
        <v>Llama 3</v>
      </c>
      <c r="D179" s="1" t="s">
        <v>364</v>
      </c>
      <c r="E179" s="1" t="s">
        <v>408</v>
      </c>
      <c r="F179" s="1" t="str">
        <f t="shared" si="2"/>
        <v>Llama 3 CS (('1.0', '5'))</v>
      </c>
      <c r="G179" s="1">
        <v>1.2044999893887E-3</v>
      </c>
      <c r="H179" t="s">
        <v>627</v>
      </c>
      <c r="I179">
        <v>12.748121914004001</v>
      </c>
      <c r="J179">
        <v>0.87164316215159998</v>
      </c>
      <c r="K179">
        <v>20.828338989683498</v>
      </c>
      <c r="L179">
        <v>63.492272605876202</v>
      </c>
      <c r="M179">
        <v>15.4954782003256</v>
      </c>
      <c r="N179">
        <v>64.053763696227307</v>
      </c>
    </row>
    <row r="180" spans="1:14" x14ac:dyDescent="0.25">
      <c r="A180" s="1" t="s">
        <v>178</v>
      </c>
      <c r="B180" s="1" t="s">
        <v>357</v>
      </c>
      <c r="C180" s="1" t="str">
        <f>VLOOKUP($B180,setup!$A$1:$B$7,2,0)</f>
        <v>Mistral 3</v>
      </c>
      <c r="D180" s="1" t="s">
        <v>366</v>
      </c>
      <c r="E180" s="1">
        <v>0.9</v>
      </c>
      <c r="F180" s="1" t="str">
        <f t="shared" si="2"/>
        <v>Mistral 3 topp (0.9)</v>
      </c>
      <c r="G180" s="1">
        <v>1.1924488768318201E-3</v>
      </c>
      <c r="H180" t="s">
        <v>628</v>
      </c>
      <c r="I180">
        <v>23.727041237279</v>
      </c>
      <c r="J180">
        <v>17.861900821798599</v>
      </c>
      <c r="K180">
        <v>22.379363430340799</v>
      </c>
      <c r="L180">
        <v>71.809866560347103</v>
      </c>
      <c r="M180">
        <v>34.5934788622735</v>
      </c>
      <c r="N180">
        <v>57.004259812745403</v>
      </c>
    </row>
    <row r="181" spans="1:14" x14ac:dyDescent="0.25">
      <c r="A181" s="1" t="s">
        <v>179</v>
      </c>
      <c r="B181" s="1" t="s">
        <v>358</v>
      </c>
      <c r="C181" s="1" t="str">
        <f>VLOOKUP($B181,setup!$A$1:$B$7,2,0)</f>
        <v>Qwen 2</v>
      </c>
      <c r="D181" s="1" t="s">
        <v>368</v>
      </c>
      <c r="E181" s="1">
        <v>15</v>
      </c>
      <c r="F181" s="1" t="str">
        <f t="shared" si="2"/>
        <v>Qwen 2 topk (15)</v>
      </c>
      <c r="G181" s="1">
        <v>1.18596349860753E-3</v>
      </c>
      <c r="H181" t="s">
        <v>629</v>
      </c>
      <c r="I181">
        <v>24.100592394303099</v>
      </c>
      <c r="J181">
        <v>18.7099627435808</v>
      </c>
      <c r="K181">
        <v>22.254334509654601</v>
      </c>
      <c r="L181">
        <v>69.2006804303591</v>
      </c>
      <c r="M181">
        <v>35.474573223241897</v>
      </c>
      <c r="N181">
        <v>56.771354953323502</v>
      </c>
    </row>
    <row r="182" spans="1:14" x14ac:dyDescent="0.25">
      <c r="A182" s="1" t="s">
        <v>180</v>
      </c>
      <c r="B182" s="1" t="s">
        <v>360</v>
      </c>
      <c r="C182" s="1" t="str">
        <f>VLOOKUP($B182,setup!$A$1:$B$7,2,0)</f>
        <v>Falcon 2</v>
      </c>
      <c r="D182" s="1" t="s">
        <v>367</v>
      </c>
      <c r="E182" s="1">
        <v>1</v>
      </c>
      <c r="F182" s="1" t="str">
        <f t="shared" si="2"/>
        <v>Falcon 2 temp (1)</v>
      </c>
      <c r="G182" s="1">
        <v>1.1765328186091699E-3</v>
      </c>
      <c r="H182" t="s">
        <v>630</v>
      </c>
      <c r="I182">
        <v>20.573941833504399</v>
      </c>
      <c r="J182">
        <v>11.9801703679402</v>
      </c>
      <c r="K182">
        <v>22.1566888068166</v>
      </c>
      <c r="L182">
        <v>62.1848838440946</v>
      </c>
      <c r="M182">
        <v>35.5874168185507</v>
      </c>
      <c r="N182">
        <v>56.203903399618198</v>
      </c>
    </row>
    <row r="183" spans="1:14" x14ac:dyDescent="0.25">
      <c r="A183" s="1" t="s">
        <v>181</v>
      </c>
      <c r="B183" s="1" t="s">
        <v>359</v>
      </c>
      <c r="C183" s="1" t="str">
        <f>VLOOKUP($B183,setup!$A$1:$B$7,2,0)</f>
        <v>Llama 3</v>
      </c>
      <c r="D183" s="1" t="s">
        <v>364</v>
      </c>
      <c r="E183" s="1" t="s">
        <v>399</v>
      </c>
      <c r="F183" s="1" t="str">
        <f t="shared" si="2"/>
        <v>Llama 3 CS (('0.8', '15'))</v>
      </c>
      <c r="G183" s="1">
        <v>1.17272785271453E-3</v>
      </c>
      <c r="H183" t="s">
        <v>631</v>
      </c>
      <c r="I183">
        <v>20.740802495360999</v>
      </c>
      <c r="J183">
        <v>10.053068755678</v>
      </c>
      <c r="K183">
        <v>22.7723897303567</v>
      </c>
      <c r="L183">
        <v>71.153280214483303</v>
      </c>
      <c r="M183">
        <v>28.228484105781</v>
      </c>
      <c r="N183">
        <v>62.018828653234301</v>
      </c>
    </row>
    <row r="184" spans="1:14" x14ac:dyDescent="0.25">
      <c r="A184" s="1" t="s">
        <v>182</v>
      </c>
      <c r="B184" s="1" t="s">
        <v>359</v>
      </c>
      <c r="C184" s="1" t="str">
        <f>VLOOKUP($B184,setup!$A$1:$B$7,2,0)</f>
        <v>Llama 3</v>
      </c>
      <c r="D184" s="1" t="s">
        <v>364</v>
      </c>
      <c r="E184" s="1" t="s">
        <v>383</v>
      </c>
      <c r="F184" s="1" t="str">
        <f t="shared" si="2"/>
        <v>Llama 3 CS (('0.4', '50'))</v>
      </c>
      <c r="G184" s="1">
        <v>1.16652111342125E-3</v>
      </c>
      <c r="H184" t="s">
        <v>632</v>
      </c>
      <c r="I184">
        <v>17.8653913597737</v>
      </c>
      <c r="J184">
        <v>1.73037254886689</v>
      </c>
      <c r="K184">
        <v>23.082899061781202</v>
      </c>
      <c r="L184">
        <v>45.929808923376797</v>
      </c>
      <c r="M184">
        <v>30.8836856323869</v>
      </c>
      <c r="N184">
        <v>60.170402014146703</v>
      </c>
    </row>
    <row r="185" spans="1:14" x14ac:dyDescent="0.25">
      <c r="A185" s="1" t="s">
        <v>183</v>
      </c>
      <c r="B185" s="1" t="s">
        <v>358</v>
      </c>
      <c r="C185" s="1" t="str">
        <f>VLOOKUP($B185,setup!$A$1:$B$7,2,0)</f>
        <v>Qwen 2</v>
      </c>
      <c r="D185" s="1" t="s">
        <v>367</v>
      </c>
      <c r="E185" s="1">
        <v>0.1</v>
      </c>
      <c r="F185" s="1" t="str">
        <f t="shared" si="2"/>
        <v>Qwen 2 temp (0.1)</v>
      </c>
      <c r="G185" s="1">
        <v>1.1618084354337399E-3</v>
      </c>
      <c r="H185" t="s">
        <v>633</v>
      </c>
      <c r="I185">
        <v>26.6600740088675</v>
      </c>
      <c r="J185">
        <v>24.5540065995101</v>
      </c>
      <c r="K185">
        <v>21.125137048475601</v>
      </c>
      <c r="L185">
        <v>72.918990281836102</v>
      </c>
      <c r="M185">
        <v>37.758178460984098</v>
      </c>
      <c r="N185">
        <v>55.243617165230098</v>
      </c>
    </row>
    <row r="186" spans="1:14" x14ac:dyDescent="0.25">
      <c r="A186" s="1" t="s">
        <v>184</v>
      </c>
      <c r="B186" s="1" t="s">
        <v>362</v>
      </c>
      <c r="C186" s="1" t="str">
        <f>VLOOKUP($B186,setup!$A$1:$B$7,2,0)</f>
        <v>GPT2-XL</v>
      </c>
      <c r="D186" s="1" t="s">
        <v>364</v>
      </c>
      <c r="E186" s="1" t="s">
        <v>384</v>
      </c>
      <c r="F186" s="1" t="str">
        <f t="shared" si="2"/>
        <v>GPT2-XL CS (('0.6', '15'))</v>
      </c>
      <c r="G186" s="1">
        <v>1.16172445860343E-3</v>
      </c>
      <c r="H186" t="s">
        <v>634</v>
      </c>
      <c r="I186">
        <v>13.096154941616399</v>
      </c>
      <c r="J186">
        <v>0.63533435745542699</v>
      </c>
      <c r="K186">
        <v>21.278624016188701</v>
      </c>
      <c r="L186">
        <v>57.812101920539298</v>
      </c>
      <c r="M186">
        <v>15.648797005226999</v>
      </c>
      <c r="N186">
        <v>63.839825245063302</v>
      </c>
    </row>
    <row r="187" spans="1:14" x14ac:dyDescent="0.25">
      <c r="A187" s="1" t="s">
        <v>185</v>
      </c>
      <c r="B187" s="1" t="s">
        <v>361</v>
      </c>
      <c r="C187" s="1" t="str">
        <f>VLOOKUP($B187,setup!$A$1:$B$7,2,0)</f>
        <v>Deepseek</v>
      </c>
      <c r="D187" s="1" t="s">
        <v>364</v>
      </c>
      <c r="E187" s="1" t="s">
        <v>396</v>
      </c>
      <c r="F187" s="1" t="str">
        <f t="shared" si="2"/>
        <v>Deepseek CS (('0.4', '3'))</v>
      </c>
      <c r="G187" s="1">
        <v>1.1574331778722901E-3</v>
      </c>
      <c r="H187" t="s">
        <v>635</v>
      </c>
      <c r="I187">
        <v>22.161630018556799</v>
      </c>
      <c r="J187">
        <v>19.274163268210199</v>
      </c>
      <c r="K187">
        <v>19.036928965440602</v>
      </c>
      <c r="L187">
        <v>72.888654716554797</v>
      </c>
      <c r="M187">
        <v>34.678774375964402</v>
      </c>
      <c r="N187">
        <v>54.370078790702998</v>
      </c>
    </row>
    <row r="188" spans="1:14" x14ac:dyDescent="0.25">
      <c r="A188" s="1" t="s">
        <v>186</v>
      </c>
      <c r="B188" s="1" t="s">
        <v>360</v>
      </c>
      <c r="C188" s="1" t="str">
        <f>VLOOKUP($B188,setup!$A$1:$B$7,2,0)</f>
        <v>Falcon 2</v>
      </c>
      <c r="D188" s="1" t="s">
        <v>368</v>
      </c>
      <c r="E188" s="1">
        <v>3</v>
      </c>
      <c r="F188" s="1" t="str">
        <f t="shared" si="2"/>
        <v>Falcon 2 topk (3)</v>
      </c>
      <c r="G188" s="1">
        <v>1.14856746649245E-3</v>
      </c>
      <c r="H188" t="s">
        <v>636</v>
      </c>
      <c r="I188">
        <v>21.772838310751901</v>
      </c>
      <c r="J188">
        <v>18.199917289502</v>
      </c>
      <c r="K188">
        <v>19.8304570362261</v>
      </c>
      <c r="L188">
        <v>66.208950599634605</v>
      </c>
      <c r="M188">
        <v>36.366443325734402</v>
      </c>
      <c r="N188">
        <v>53.481666409576903</v>
      </c>
    </row>
    <row r="189" spans="1:14" x14ac:dyDescent="0.25">
      <c r="A189" s="1" t="s">
        <v>187</v>
      </c>
      <c r="B189" s="1" t="s">
        <v>360</v>
      </c>
      <c r="C189" s="1" t="str">
        <f>VLOOKUP($B189,setup!$A$1:$B$7,2,0)</f>
        <v>Falcon 2</v>
      </c>
      <c r="D189" s="1" t="s">
        <v>364</v>
      </c>
      <c r="E189" s="1" t="s">
        <v>404</v>
      </c>
      <c r="F189" s="1" t="str">
        <f t="shared" si="2"/>
        <v>Falcon 2 CS (('0.8', '3'))</v>
      </c>
      <c r="G189" s="1">
        <v>1.14118886422363E-3</v>
      </c>
      <c r="H189" t="s">
        <v>637</v>
      </c>
      <c r="I189">
        <v>22.585166591127699</v>
      </c>
      <c r="J189">
        <v>20.666850445181598</v>
      </c>
      <c r="K189">
        <v>19.359778969696698</v>
      </c>
      <c r="L189">
        <v>70.181373443184597</v>
      </c>
      <c r="M189">
        <v>36.743580286301103</v>
      </c>
      <c r="N189">
        <v>53.131044544439703</v>
      </c>
    </row>
    <row r="190" spans="1:14" x14ac:dyDescent="0.25">
      <c r="A190" s="1" t="s">
        <v>188</v>
      </c>
      <c r="B190" s="1" t="s">
        <v>361</v>
      </c>
      <c r="C190" s="1" t="str">
        <f>VLOOKUP($B190,setup!$A$1:$B$7,2,0)</f>
        <v>Deepseek</v>
      </c>
      <c r="D190" s="1" t="s">
        <v>364</v>
      </c>
      <c r="E190" s="1" t="s">
        <v>381</v>
      </c>
      <c r="F190" s="1" t="str">
        <f t="shared" si="2"/>
        <v>Deepseek CS (('1.0', '10'))</v>
      </c>
      <c r="G190" s="1">
        <v>1.1128029476827901E-3</v>
      </c>
      <c r="H190" t="s">
        <v>638</v>
      </c>
      <c r="I190">
        <v>18.539113109708101</v>
      </c>
      <c r="J190">
        <v>10.8680366267732</v>
      </c>
      <c r="K190">
        <v>19.2135986423764</v>
      </c>
      <c r="L190">
        <v>71.003176133662606</v>
      </c>
      <c r="M190">
        <v>26.8829724693279</v>
      </c>
      <c r="N190">
        <v>59.687949932291303</v>
      </c>
    </row>
    <row r="191" spans="1:14" x14ac:dyDescent="0.25">
      <c r="A191" s="1" t="s">
        <v>189</v>
      </c>
      <c r="B191" s="1" t="s">
        <v>359</v>
      </c>
      <c r="C191" s="1" t="str">
        <f>VLOOKUP($B191,setup!$A$1:$B$7,2,0)</f>
        <v>Llama 3</v>
      </c>
      <c r="D191" s="1" t="s">
        <v>367</v>
      </c>
      <c r="E191" s="1">
        <v>0.5</v>
      </c>
      <c r="F191" s="1" t="str">
        <f t="shared" si="2"/>
        <v>Llama 3 temp (0.5)</v>
      </c>
      <c r="G191" s="1">
        <v>1.11187156925323E-3</v>
      </c>
      <c r="H191" t="s">
        <v>639</v>
      </c>
      <c r="I191">
        <v>15.0998309408818</v>
      </c>
      <c r="J191">
        <v>3.4274387872287302</v>
      </c>
      <c r="K191">
        <v>19.372336170178599</v>
      </c>
      <c r="L191">
        <v>51.103834690577699</v>
      </c>
      <c r="M191">
        <v>31.1574750021773</v>
      </c>
      <c r="N191">
        <v>57.323175782280501</v>
      </c>
    </row>
    <row r="192" spans="1:14" x14ac:dyDescent="0.25">
      <c r="A192" s="1" t="s">
        <v>190</v>
      </c>
      <c r="B192" s="1" t="s">
        <v>360</v>
      </c>
      <c r="C192" s="1" t="str">
        <f>VLOOKUP($B192,setup!$A$1:$B$7,2,0)</f>
        <v>Falcon 2</v>
      </c>
      <c r="D192" s="1" t="s">
        <v>368</v>
      </c>
      <c r="E192" s="1">
        <v>1</v>
      </c>
      <c r="F192" s="1" t="str">
        <f t="shared" si="2"/>
        <v>Falcon 2 topk (1)</v>
      </c>
      <c r="G192" s="1">
        <v>1.1069870801367E-3</v>
      </c>
      <c r="H192" t="s">
        <v>640</v>
      </c>
      <c r="I192">
        <v>24.4209513769582</v>
      </c>
      <c r="J192">
        <v>19.976811429213502</v>
      </c>
      <c r="K192">
        <v>22.1689985792888</v>
      </c>
      <c r="L192">
        <v>71.4021819932981</v>
      </c>
      <c r="M192">
        <v>36.793699296840501</v>
      </c>
      <c r="N192">
        <v>55.285779804156199</v>
      </c>
    </row>
    <row r="193" spans="1:14" x14ac:dyDescent="0.25">
      <c r="A193" s="1" t="s">
        <v>191</v>
      </c>
      <c r="B193" s="1" t="s">
        <v>359</v>
      </c>
      <c r="C193" s="1" t="str">
        <f>VLOOKUP($B193,setup!$A$1:$B$7,2,0)</f>
        <v>Llama 3</v>
      </c>
      <c r="D193" s="1" t="s">
        <v>364</v>
      </c>
      <c r="E193" s="1" t="s">
        <v>409</v>
      </c>
      <c r="F193" s="1" t="str">
        <f t="shared" si="2"/>
        <v>Llama 3 CS (('1.0', '50'))</v>
      </c>
      <c r="G193" s="1">
        <v>1.1047046409650299E-3</v>
      </c>
      <c r="H193" t="s">
        <v>641</v>
      </c>
      <c r="I193">
        <v>14.8237606735961</v>
      </c>
      <c r="J193">
        <v>2.3446267337135298</v>
      </c>
      <c r="K193">
        <v>21.160886537762298</v>
      </c>
      <c r="L193">
        <v>66.362804120521602</v>
      </c>
      <c r="M193">
        <v>21.2754414934642</v>
      </c>
      <c r="N193">
        <v>60.5859446639667</v>
      </c>
    </row>
    <row r="194" spans="1:14" x14ac:dyDescent="0.25">
      <c r="A194" s="1" t="s">
        <v>192</v>
      </c>
      <c r="B194" s="1" t="s">
        <v>361</v>
      </c>
      <c r="C194" s="1" t="str">
        <f>VLOOKUP($B194,setup!$A$1:$B$7,2,0)</f>
        <v>Deepseek</v>
      </c>
      <c r="D194" s="1" t="s">
        <v>364</v>
      </c>
      <c r="E194" s="1" t="s">
        <v>392</v>
      </c>
      <c r="F194" s="1" t="str">
        <f t="shared" si="2"/>
        <v>Deepseek CS (('0.2', '5'))</v>
      </c>
      <c r="G194" s="1">
        <v>1.08936646016443E-3</v>
      </c>
      <c r="H194" t="s">
        <v>642</v>
      </c>
      <c r="I194">
        <v>23.779558023203101</v>
      </c>
      <c r="J194">
        <v>17.827893723237899</v>
      </c>
      <c r="K194">
        <v>22.146738873246399</v>
      </c>
      <c r="L194">
        <v>71.110673971992298</v>
      </c>
      <c r="M194">
        <v>33.746763112027899</v>
      </c>
      <c r="N194">
        <v>57.857292490232801</v>
      </c>
    </row>
    <row r="195" spans="1:14" x14ac:dyDescent="0.25">
      <c r="A195" s="1" t="s">
        <v>193</v>
      </c>
      <c r="B195" s="1" t="s">
        <v>362</v>
      </c>
      <c r="C195" s="1" t="str">
        <f>VLOOKUP($B195,setup!$A$1:$B$7,2,0)</f>
        <v>GPT2-XL</v>
      </c>
      <c r="D195" s="1" t="s">
        <v>364</v>
      </c>
      <c r="E195" s="1" t="s">
        <v>387</v>
      </c>
      <c r="F195" s="1" t="str">
        <f t="shared" ref="F195:F258" si="3">C195&amp;" "&amp;D195&amp;" "&amp;"("&amp;E195&amp;")"</f>
        <v>GPT2-XL CS (('0.4', '1'))</v>
      </c>
      <c r="G195" s="1">
        <v>1.0858680473266799E-3</v>
      </c>
      <c r="H195" t="s">
        <v>643</v>
      </c>
      <c r="I195">
        <v>20.685380122380199</v>
      </c>
      <c r="J195">
        <v>10.2022970818094</v>
      </c>
      <c r="K195">
        <v>22.629507125232401</v>
      </c>
      <c r="L195">
        <v>57.686889618525697</v>
      </c>
      <c r="M195">
        <v>35.286888730514697</v>
      </c>
      <c r="N195">
        <v>56.803005780086302</v>
      </c>
    </row>
    <row r="196" spans="1:14" x14ac:dyDescent="0.25">
      <c r="A196" s="1" t="s">
        <v>194</v>
      </c>
      <c r="B196" s="1" t="s">
        <v>359</v>
      </c>
      <c r="C196" s="1" t="str">
        <f>VLOOKUP($B196,setup!$A$1:$B$7,2,0)</f>
        <v>Llama 3</v>
      </c>
      <c r="D196" s="1" t="s">
        <v>364</v>
      </c>
      <c r="E196" s="1" t="s">
        <v>386</v>
      </c>
      <c r="F196" s="1" t="str">
        <f t="shared" si="3"/>
        <v>Llama 3 CS (('0.6', '50'))</v>
      </c>
      <c r="G196" s="1">
        <v>1.0703387336660701E-3</v>
      </c>
      <c r="H196" t="s">
        <v>644</v>
      </c>
      <c r="I196">
        <v>24.2760708601446</v>
      </c>
      <c r="J196">
        <v>19.624463783119602</v>
      </c>
      <c r="K196">
        <v>21.961084451795099</v>
      </c>
      <c r="L196">
        <v>71.552728404104101</v>
      </c>
      <c r="M196">
        <v>35.995108953760401</v>
      </c>
      <c r="N196">
        <v>56.340719499463901</v>
      </c>
    </row>
    <row r="197" spans="1:14" x14ac:dyDescent="0.25">
      <c r="A197" s="1" t="s">
        <v>195</v>
      </c>
      <c r="B197" s="1" t="s">
        <v>360</v>
      </c>
      <c r="C197" s="1" t="str">
        <f>VLOOKUP($B197,setup!$A$1:$B$7,2,0)</f>
        <v>Falcon 2</v>
      </c>
      <c r="D197" s="1" t="s">
        <v>366</v>
      </c>
      <c r="E197" s="1">
        <v>0.8</v>
      </c>
      <c r="F197" s="1" t="str">
        <f t="shared" si="3"/>
        <v>Falcon 2 topp (0.8)</v>
      </c>
      <c r="G197" s="1">
        <v>1.06550559948202E-3</v>
      </c>
      <c r="H197" t="s">
        <v>645</v>
      </c>
      <c r="I197">
        <v>18.1343678848033</v>
      </c>
      <c r="J197">
        <v>6.2996054685642502</v>
      </c>
      <c r="K197">
        <v>22.389811674688001</v>
      </c>
      <c r="L197">
        <v>65.851747559847396</v>
      </c>
      <c r="M197">
        <v>27.749339888355699</v>
      </c>
      <c r="N197">
        <v>61.875633510717101</v>
      </c>
    </row>
    <row r="198" spans="1:14" x14ac:dyDescent="0.25">
      <c r="A198" s="1" t="s">
        <v>196</v>
      </c>
      <c r="B198" s="1" t="s">
        <v>359</v>
      </c>
      <c r="C198" s="1" t="str">
        <f>VLOOKUP($B198,setup!$A$1:$B$7,2,0)</f>
        <v>Llama 3</v>
      </c>
      <c r="D198" s="1" t="s">
        <v>366</v>
      </c>
      <c r="E198" s="1">
        <v>0.9</v>
      </c>
      <c r="F198" s="1" t="str">
        <f t="shared" si="3"/>
        <v>Llama 3 topp (0.9)</v>
      </c>
      <c r="G198" s="1">
        <v>1.0628984417768001E-3</v>
      </c>
      <c r="H198" t="s">
        <v>646</v>
      </c>
      <c r="I198">
        <v>21.526094361968401</v>
      </c>
      <c r="J198">
        <v>12.173400598234499</v>
      </c>
      <c r="K198">
        <v>22.534730333903401</v>
      </c>
      <c r="L198">
        <v>67.548267579411601</v>
      </c>
      <c r="M198">
        <v>31.275643736587199</v>
      </c>
      <c r="N198">
        <v>59.992282185450399</v>
      </c>
    </row>
    <row r="199" spans="1:14" x14ac:dyDescent="0.25">
      <c r="A199" s="1" t="s">
        <v>197</v>
      </c>
      <c r="B199" s="1" t="s">
        <v>359</v>
      </c>
      <c r="C199" s="1" t="str">
        <f>VLOOKUP($B199,setup!$A$1:$B$7,2,0)</f>
        <v>Llama 3</v>
      </c>
      <c r="D199" s="1" t="s">
        <v>364</v>
      </c>
      <c r="E199" s="1" t="s">
        <v>378</v>
      </c>
      <c r="F199" s="1" t="str">
        <f t="shared" si="3"/>
        <v>Llama 3 CS (('0.6', '10'))</v>
      </c>
      <c r="G199" s="1">
        <v>9.82001962460939E-4</v>
      </c>
      <c r="H199" t="s">
        <v>647</v>
      </c>
      <c r="I199">
        <v>23.345238768292599</v>
      </c>
      <c r="J199">
        <v>17.866517550865598</v>
      </c>
      <c r="K199">
        <v>22.2089679371241</v>
      </c>
      <c r="L199">
        <v>66.550589608446103</v>
      </c>
      <c r="M199">
        <v>36.909913393211099</v>
      </c>
      <c r="N199">
        <v>54.993057219418702</v>
      </c>
    </row>
    <row r="200" spans="1:14" x14ac:dyDescent="0.25">
      <c r="A200" s="1" t="s">
        <v>198</v>
      </c>
      <c r="B200" s="1" t="s">
        <v>358</v>
      </c>
      <c r="C200" s="1" t="str">
        <f>VLOOKUP($B200,setup!$A$1:$B$7,2,0)</f>
        <v>Qwen 2</v>
      </c>
      <c r="D200" s="1" t="s">
        <v>366</v>
      </c>
      <c r="E200" s="1">
        <v>0.7</v>
      </c>
      <c r="F200" s="1" t="str">
        <f t="shared" si="3"/>
        <v>Qwen 2 topp (0.7)</v>
      </c>
      <c r="G200" s="1">
        <v>9.6969564570667098E-4</v>
      </c>
      <c r="H200" t="s">
        <v>648</v>
      </c>
      <c r="I200">
        <v>12.728923983153701</v>
      </c>
      <c r="J200">
        <v>1.0955724198727099</v>
      </c>
      <c r="K200">
        <v>20.817278541216201</v>
      </c>
      <c r="L200">
        <v>67.080569013434101</v>
      </c>
      <c r="M200">
        <v>15.3369616178037</v>
      </c>
      <c r="N200">
        <v>63.768762434408202</v>
      </c>
    </row>
    <row r="201" spans="1:14" x14ac:dyDescent="0.25">
      <c r="A201" s="1" t="s">
        <v>199</v>
      </c>
      <c r="B201" s="1" t="s">
        <v>359</v>
      </c>
      <c r="C201" s="1" t="str">
        <f>VLOOKUP($B201,setup!$A$1:$B$7,2,0)</f>
        <v>Llama 3</v>
      </c>
      <c r="D201" s="1" t="s">
        <v>364</v>
      </c>
      <c r="E201" s="1" t="s">
        <v>388</v>
      </c>
      <c r="F201" s="1" t="str">
        <f t="shared" si="3"/>
        <v>Llama 3 CS (('0.4', '15'))</v>
      </c>
      <c r="G201" s="1">
        <v>9.6592073008356597E-4</v>
      </c>
      <c r="H201" t="s">
        <v>649</v>
      </c>
      <c r="I201">
        <v>24.172567540135301</v>
      </c>
      <c r="J201">
        <v>18.944174434187801</v>
      </c>
      <c r="K201">
        <v>22.211625860386999</v>
      </c>
      <c r="L201">
        <v>71.868437779495096</v>
      </c>
      <c r="M201">
        <v>34.1984314638865</v>
      </c>
      <c r="N201">
        <v>57.814637272499098</v>
      </c>
    </row>
    <row r="202" spans="1:14" x14ac:dyDescent="0.25">
      <c r="A202" s="1" t="s">
        <v>200</v>
      </c>
      <c r="B202" s="1" t="s">
        <v>359</v>
      </c>
      <c r="C202" s="1" t="str">
        <f>VLOOKUP($B202,setup!$A$1:$B$7,2,0)</f>
        <v>Llama 3</v>
      </c>
      <c r="D202" s="1" t="s">
        <v>364</v>
      </c>
      <c r="E202" s="1" t="s">
        <v>400</v>
      </c>
      <c r="F202" s="1" t="str">
        <f t="shared" si="3"/>
        <v>Llama 3 CS (('0.2', '20'))</v>
      </c>
      <c r="G202" s="1">
        <v>9.6410822683672896E-4</v>
      </c>
      <c r="H202" t="s">
        <v>650</v>
      </c>
      <c r="I202">
        <v>20.617536936073101</v>
      </c>
      <c r="J202">
        <v>10.287812346978299</v>
      </c>
      <c r="K202">
        <v>22.655495769877099</v>
      </c>
      <c r="L202">
        <v>56.967818829690302</v>
      </c>
      <c r="M202">
        <v>35.389190233535103</v>
      </c>
      <c r="N202">
        <v>56.694345394975699</v>
      </c>
    </row>
    <row r="203" spans="1:14" x14ac:dyDescent="0.25">
      <c r="A203" s="1" t="s">
        <v>201</v>
      </c>
      <c r="B203" s="1" t="s">
        <v>359</v>
      </c>
      <c r="C203" s="1" t="str">
        <f>VLOOKUP($B203,setup!$A$1:$B$7,2,0)</f>
        <v>Llama 3</v>
      </c>
      <c r="D203" s="1" t="s">
        <v>364</v>
      </c>
      <c r="E203" s="1" t="s">
        <v>380</v>
      </c>
      <c r="F203" s="1" t="str">
        <f t="shared" si="3"/>
        <v>Llama 3 CS (('0.8', '10'))</v>
      </c>
      <c r="G203" s="1">
        <v>9.59572107907124E-4</v>
      </c>
      <c r="H203" t="s">
        <v>651</v>
      </c>
      <c r="I203">
        <v>23.8928038184124</v>
      </c>
      <c r="J203">
        <v>19.037275132036999</v>
      </c>
      <c r="K203">
        <v>22.084322783347002</v>
      </c>
      <c r="L203">
        <v>68.199076927966502</v>
      </c>
      <c r="M203">
        <v>36.434637913159897</v>
      </c>
      <c r="N203">
        <v>56.249815582526097</v>
      </c>
    </row>
    <row r="204" spans="1:14" x14ac:dyDescent="0.25">
      <c r="A204" s="1" t="s">
        <v>202</v>
      </c>
      <c r="B204" s="1" t="s">
        <v>359</v>
      </c>
      <c r="C204" s="1" t="str">
        <f>VLOOKUP($B204,setup!$A$1:$B$7,2,0)</f>
        <v>Llama 3</v>
      </c>
      <c r="D204" s="1" t="s">
        <v>364</v>
      </c>
      <c r="E204" s="1" t="s">
        <v>387</v>
      </c>
      <c r="F204" s="1" t="str">
        <f t="shared" si="3"/>
        <v>Llama 3 CS (('0.4', '1'))</v>
      </c>
      <c r="G204" s="1">
        <v>9.5921459755446805E-4</v>
      </c>
      <c r="H204" t="s">
        <v>652</v>
      </c>
      <c r="I204">
        <v>17.9033362525653</v>
      </c>
      <c r="J204">
        <v>5.8723897111954502</v>
      </c>
      <c r="K204">
        <v>22.405907421489101</v>
      </c>
      <c r="L204">
        <v>64.650784524844497</v>
      </c>
      <c r="M204">
        <v>27.363166663336902</v>
      </c>
      <c r="N204">
        <v>62.4445729548804</v>
      </c>
    </row>
    <row r="205" spans="1:14" x14ac:dyDescent="0.25">
      <c r="A205" s="1" t="s">
        <v>203</v>
      </c>
      <c r="B205" s="1" t="s">
        <v>362</v>
      </c>
      <c r="C205" s="1" t="str">
        <f>VLOOKUP($B205,setup!$A$1:$B$7,2,0)</f>
        <v>GPT2-XL</v>
      </c>
      <c r="D205" s="1" t="s">
        <v>364</v>
      </c>
      <c r="E205" s="1" t="s">
        <v>382</v>
      </c>
      <c r="F205" s="1" t="str">
        <f t="shared" si="3"/>
        <v>GPT2-XL CS (('0.4', '5'))</v>
      </c>
      <c r="G205" s="1">
        <v>9.5837637827737995E-4</v>
      </c>
      <c r="H205" t="s">
        <v>653</v>
      </c>
      <c r="I205">
        <v>20.377223261442801</v>
      </c>
      <c r="J205">
        <v>8.8386098991183299</v>
      </c>
      <c r="K205">
        <v>23.1476586102258</v>
      </c>
      <c r="L205">
        <v>56.606099300683603</v>
      </c>
      <c r="M205">
        <v>31.460448039481001</v>
      </c>
      <c r="N205">
        <v>60.019970730786397</v>
      </c>
    </row>
    <row r="206" spans="1:14" x14ac:dyDescent="0.25">
      <c r="A206" s="1" t="s">
        <v>204</v>
      </c>
      <c r="B206" s="1" t="s">
        <v>359</v>
      </c>
      <c r="C206" s="1" t="str">
        <f>VLOOKUP($B206,setup!$A$1:$B$7,2,0)</f>
        <v>Llama 3</v>
      </c>
      <c r="D206" s="1" t="s">
        <v>364</v>
      </c>
      <c r="E206" s="1" t="s">
        <v>403</v>
      </c>
      <c r="F206" s="1" t="str">
        <f t="shared" si="3"/>
        <v>Llama 3 CS (('0.8', '20'))</v>
      </c>
      <c r="G206" s="1">
        <v>9.5801934092746102E-4</v>
      </c>
      <c r="H206" t="s">
        <v>654</v>
      </c>
      <c r="I206">
        <v>24.544372528503501</v>
      </c>
      <c r="J206">
        <v>20.86703508023</v>
      </c>
      <c r="K206">
        <v>21.755985652087599</v>
      </c>
      <c r="L206">
        <v>69.784186259164699</v>
      </c>
      <c r="M206">
        <v>37.051399684911203</v>
      </c>
      <c r="N206">
        <v>54.964980652529903</v>
      </c>
    </row>
    <row r="207" spans="1:14" x14ac:dyDescent="0.25">
      <c r="A207" s="1" t="s">
        <v>205</v>
      </c>
      <c r="B207" s="1" t="s">
        <v>361</v>
      </c>
      <c r="C207" s="1" t="str">
        <f>VLOOKUP($B207,setup!$A$1:$B$7,2,0)</f>
        <v>Deepseek</v>
      </c>
      <c r="D207" s="1" t="s">
        <v>368</v>
      </c>
      <c r="E207" s="1">
        <v>20</v>
      </c>
      <c r="F207" s="1" t="str">
        <f t="shared" si="3"/>
        <v>Deepseek topk (20)</v>
      </c>
      <c r="G207" s="1">
        <v>9.4630249391429596E-4</v>
      </c>
      <c r="H207" t="s">
        <v>655</v>
      </c>
      <c r="I207">
        <v>12.701783008237401</v>
      </c>
      <c r="J207">
        <v>0.87987160462341196</v>
      </c>
      <c r="K207">
        <v>20.854231092069799</v>
      </c>
      <c r="L207">
        <v>63.039049511470701</v>
      </c>
      <c r="M207">
        <v>15.462974259444399</v>
      </c>
      <c r="N207">
        <v>63.839660784759701</v>
      </c>
    </row>
    <row r="208" spans="1:14" x14ac:dyDescent="0.25">
      <c r="A208" s="1" t="s">
        <v>206</v>
      </c>
      <c r="B208" s="1" t="s">
        <v>357</v>
      </c>
      <c r="C208" s="1" t="str">
        <f>VLOOKUP($B208,setup!$A$1:$B$7,2,0)</f>
        <v>Mistral 3</v>
      </c>
      <c r="D208" s="1" t="s">
        <v>368</v>
      </c>
      <c r="E208" s="1">
        <v>20</v>
      </c>
      <c r="F208" s="1" t="str">
        <f t="shared" si="3"/>
        <v>Mistral 3 topk (20)</v>
      </c>
      <c r="G208" s="1">
        <v>9.2710767387789504E-4</v>
      </c>
      <c r="H208" t="s">
        <v>656</v>
      </c>
      <c r="I208">
        <v>23.334912498018099</v>
      </c>
      <c r="J208">
        <v>16.944968694158</v>
      </c>
      <c r="K208">
        <v>22.125743763247701</v>
      </c>
      <c r="L208">
        <v>71.480053749790102</v>
      </c>
      <c r="M208">
        <v>34.053779135766497</v>
      </c>
      <c r="N208">
        <v>57.719050332160499</v>
      </c>
    </row>
    <row r="209" spans="1:14" x14ac:dyDescent="0.25">
      <c r="A209" s="1" t="s">
        <v>207</v>
      </c>
      <c r="B209" s="1" t="s">
        <v>359</v>
      </c>
      <c r="C209" s="1" t="str">
        <f>VLOOKUP($B209,setup!$A$1:$B$7,2,0)</f>
        <v>Llama 3</v>
      </c>
      <c r="D209" s="1" t="s">
        <v>364</v>
      </c>
      <c r="E209" s="1" t="s">
        <v>389</v>
      </c>
      <c r="F209" s="1" t="str">
        <f t="shared" si="3"/>
        <v>Llama 3 CS (('0.6', '20'))</v>
      </c>
      <c r="G209" s="1">
        <v>9.1536144838414899E-4</v>
      </c>
      <c r="H209" t="s">
        <v>657</v>
      </c>
      <c r="I209">
        <v>23.701674040758501</v>
      </c>
      <c r="J209">
        <v>20.734169293303399</v>
      </c>
      <c r="K209">
        <v>20.634182000133599</v>
      </c>
      <c r="L209">
        <v>70.528738961049399</v>
      </c>
      <c r="M209">
        <v>36.395911274556802</v>
      </c>
      <c r="N209">
        <v>55.270108168924097</v>
      </c>
    </row>
    <row r="210" spans="1:14" x14ac:dyDescent="0.25">
      <c r="A210" s="1" t="s">
        <v>208</v>
      </c>
      <c r="B210" s="1" t="s">
        <v>357</v>
      </c>
      <c r="C210" s="1" t="str">
        <f>VLOOKUP($B210,setup!$A$1:$B$7,2,0)</f>
        <v>Mistral 3</v>
      </c>
      <c r="D210" s="1" t="s">
        <v>368</v>
      </c>
      <c r="E210" s="1">
        <v>1</v>
      </c>
      <c r="F210" s="1" t="str">
        <f t="shared" si="3"/>
        <v>Mistral 3 topk (1)</v>
      </c>
      <c r="G210" s="1">
        <v>9.0327125769320801E-4</v>
      </c>
      <c r="H210" t="s">
        <v>658</v>
      </c>
      <c r="I210">
        <v>20.561432454663301</v>
      </c>
      <c r="J210">
        <v>11.7888768693589</v>
      </c>
      <c r="K210">
        <v>21.8734359009256</v>
      </c>
      <c r="L210">
        <v>62.655511617666299</v>
      </c>
      <c r="M210">
        <v>35.598851385738499</v>
      </c>
      <c r="N210">
        <v>56.564854794054497</v>
      </c>
    </row>
    <row r="211" spans="1:14" x14ac:dyDescent="0.25">
      <c r="A211" s="1" t="s">
        <v>209</v>
      </c>
      <c r="B211" s="1" t="s">
        <v>359</v>
      </c>
      <c r="C211" s="1" t="str">
        <f>VLOOKUP($B211,setup!$A$1:$B$7,2,0)</f>
        <v>Llama 3</v>
      </c>
      <c r="D211" s="1" t="s">
        <v>364</v>
      </c>
      <c r="E211" s="1" t="s">
        <v>401</v>
      </c>
      <c r="F211" s="1" t="str">
        <f t="shared" si="3"/>
        <v>Llama 3 CS (('0.6', '3'))</v>
      </c>
      <c r="G211" s="1">
        <v>9.0292319167467605E-4</v>
      </c>
      <c r="H211" t="s">
        <v>659</v>
      </c>
      <c r="I211">
        <v>20.329822803296</v>
      </c>
      <c r="J211">
        <v>9.6211207695950698</v>
      </c>
      <c r="K211">
        <v>22.737691919615301</v>
      </c>
      <c r="L211">
        <v>70.504325025176698</v>
      </c>
      <c r="M211">
        <v>27.256830686675901</v>
      </c>
      <c r="N211">
        <v>62.492133101309797</v>
      </c>
    </row>
    <row r="212" spans="1:14" x14ac:dyDescent="0.25">
      <c r="A212" s="1" t="s">
        <v>210</v>
      </c>
      <c r="B212" s="1" t="s">
        <v>359</v>
      </c>
      <c r="C212" s="1" t="str">
        <f>VLOOKUP($B212,setup!$A$1:$B$7,2,0)</f>
        <v>Llama 3</v>
      </c>
      <c r="D212" s="1" t="s">
        <v>364</v>
      </c>
      <c r="E212" s="1" t="s">
        <v>398</v>
      </c>
      <c r="F212" s="1" t="str">
        <f t="shared" si="3"/>
        <v>Llama 3 CS (('0.2', '1'))</v>
      </c>
      <c r="G212" s="1">
        <v>8.9982274286870101E-4</v>
      </c>
      <c r="H212" t="s">
        <v>660</v>
      </c>
      <c r="I212">
        <v>17.8841191404724</v>
      </c>
      <c r="J212">
        <v>2.0169052357342601</v>
      </c>
      <c r="K212">
        <v>23.225046749707399</v>
      </c>
      <c r="L212">
        <v>46.165308247733897</v>
      </c>
      <c r="M212">
        <v>31.016806356381998</v>
      </c>
      <c r="N212">
        <v>60.3652282266791</v>
      </c>
    </row>
    <row r="213" spans="1:14" x14ac:dyDescent="0.25">
      <c r="A213" s="1" t="s">
        <v>211</v>
      </c>
      <c r="B213" s="1" t="s">
        <v>357</v>
      </c>
      <c r="C213" s="1" t="str">
        <f>VLOOKUP($B213,setup!$A$1:$B$7,2,0)</f>
        <v>Mistral 3</v>
      </c>
      <c r="D213" s="1" t="s">
        <v>368</v>
      </c>
      <c r="E213" s="1">
        <v>10</v>
      </c>
      <c r="F213" s="1" t="str">
        <f t="shared" si="3"/>
        <v>Mistral 3 topk (10)</v>
      </c>
      <c r="G213" s="1">
        <v>8.9338841477156199E-4</v>
      </c>
      <c r="H213" t="s">
        <v>661</v>
      </c>
      <c r="I213">
        <v>25.6289957431655</v>
      </c>
      <c r="J213">
        <v>23.207479095227399</v>
      </c>
      <c r="K213">
        <v>21.4548377451516</v>
      </c>
      <c r="L213">
        <v>72.023127678290507</v>
      </c>
      <c r="M213">
        <v>37.2933057088404</v>
      </c>
      <c r="N213">
        <v>55.025063788067897</v>
      </c>
    </row>
    <row r="214" spans="1:14" x14ac:dyDescent="0.25">
      <c r="A214" s="1" t="s">
        <v>212</v>
      </c>
      <c r="B214" s="1" t="s">
        <v>359</v>
      </c>
      <c r="C214" s="1" t="str">
        <f>VLOOKUP($B214,setup!$A$1:$B$7,2,0)</f>
        <v>Llama 3</v>
      </c>
      <c r="D214" s="1" t="s">
        <v>364</v>
      </c>
      <c r="E214" s="1" t="s">
        <v>410</v>
      </c>
      <c r="F214" s="1" t="str">
        <f t="shared" si="3"/>
        <v>Llama 3 CS (('1.0', '1'))</v>
      </c>
      <c r="G214" s="1">
        <v>8.8981540963261295E-4</v>
      </c>
      <c r="H214" t="s">
        <v>662</v>
      </c>
      <c r="I214">
        <v>8.9541397761191508</v>
      </c>
      <c r="J214">
        <v>2.12265246010068E-4</v>
      </c>
      <c r="K214">
        <v>21.7698733548803</v>
      </c>
      <c r="L214">
        <v>31.347158721964799</v>
      </c>
      <c r="M214">
        <v>14.176791800258499</v>
      </c>
      <c r="N214">
        <v>40.804063959471002</v>
      </c>
    </row>
    <row r="215" spans="1:14" x14ac:dyDescent="0.25">
      <c r="A215" s="1" t="s">
        <v>213</v>
      </c>
      <c r="B215" s="1" t="s">
        <v>360</v>
      </c>
      <c r="C215" s="1" t="str">
        <f>VLOOKUP($B215,setup!$A$1:$B$7,2,0)</f>
        <v>Falcon 2</v>
      </c>
      <c r="D215" s="1" t="s">
        <v>364</v>
      </c>
      <c r="E215" s="1" t="s">
        <v>407</v>
      </c>
      <c r="F215" s="1" t="str">
        <f t="shared" si="3"/>
        <v>Falcon 2 CS (('0.8', '50'))</v>
      </c>
      <c r="G215" s="1">
        <v>8.8723110410260397E-4</v>
      </c>
      <c r="H215" t="s">
        <v>663</v>
      </c>
      <c r="I215">
        <v>8.9029923944377494</v>
      </c>
      <c r="J215" s="4" t="s">
        <v>664</v>
      </c>
      <c r="K215">
        <v>21.184167757601099</v>
      </c>
      <c r="L215">
        <v>30.146349442172198</v>
      </c>
      <c r="M215">
        <v>12.690522359681299</v>
      </c>
      <c r="N215">
        <v>36.585867032262797</v>
      </c>
    </row>
    <row r="216" spans="1:14" x14ac:dyDescent="0.25">
      <c r="A216" s="1" t="s">
        <v>214</v>
      </c>
      <c r="B216" s="1" t="s">
        <v>359</v>
      </c>
      <c r="C216" s="1" t="str">
        <f>VLOOKUP($B216,setup!$A$1:$B$7,2,0)</f>
        <v>Llama 3</v>
      </c>
      <c r="D216" s="1" t="s">
        <v>364</v>
      </c>
      <c r="E216" s="1" t="s">
        <v>404</v>
      </c>
      <c r="F216" s="1" t="str">
        <f t="shared" si="3"/>
        <v>Llama 3 CS (('0.8', '3'))</v>
      </c>
      <c r="G216" s="1">
        <v>8.7976460222938897E-4</v>
      </c>
      <c r="H216" t="s">
        <v>665</v>
      </c>
      <c r="I216">
        <v>7.3898302772990396</v>
      </c>
      <c r="J216" s="4" t="s">
        <v>666</v>
      </c>
      <c r="K216">
        <v>19.576180725014598</v>
      </c>
      <c r="L216">
        <v>31.0396645478876</v>
      </c>
      <c r="M216">
        <v>11.6786072626841</v>
      </c>
      <c r="N216">
        <v>34.624181204845698</v>
      </c>
    </row>
    <row r="217" spans="1:14" x14ac:dyDescent="0.25">
      <c r="A217" s="1" t="s">
        <v>215</v>
      </c>
      <c r="B217" s="1" t="s">
        <v>359</v>
      </c>
      <c r="C217" s="1" t="str">
        <f>VLOOKUP($B217,setup!$A$1:$B$7,2,0)</f>
        <v>Llama 3</v>
      </c>
      <c r="D217" s="1" t="s">
        <v>364</v>
      </c>
      <c r="E217" s="1" t="s">
        <v>402</v>
      </c>
      <c r="F217" s="1" t="str">
        <f t="shared" si="3"/>
        <v>Llama 3 CS (('0.8', '1'))</v>
      </c>
      <c r="G217" s="1">
        <v>8.7543935317600102E-4</v>
      </c>
      <c r="H217" t="s">
        <v>667</v>
      </c>
      <c r="I217">
        <v>8.8129058236188609</v>
      </c>
      <c r="J217">
        <v>9.0049023898859995E-4</v>
      </c>
      <c r="K217">
        <v>21.563390193612602</v>
      </c>
      <c r="L217">
        <v>25.547851509394398</v>
      </c>
      <c r="M217">
        <v>18.051418543886101</v>
      </c>
      <c r="N217">
        <v>51.9685209751527</v>
      </c>
    </row>
    <row r="218" spans="1:14" x14ac:dyDescent="0.25">
      <c r="A218" s="1" t="s">
        <v>216</v>
      </c>
      <c r="B218" s="1" t="s">
        <v>360</v>
      </c>
      <c r="C218" s="1" t="str">
        <f>VLOOKUP($B218,setup!$A$1:$B$7,2,0)</f>
        <v>Falcon 2</v>
      </c>
      <c r="D218" s="1" t="s">
        <v>368</v>
      </c>
      <c r="E218" s="1">
        <v>50</v>
      </c>
      <c r="F218" s="1" t="str">
        <f t="shared" si="3"/>
        <v>Falcon 2 topk (50)</v>
      </c>
      <c r="G218" s="1">
        <v>8.7272596138171304E-4</v>
      </c>
      <c r="H218" t="s">
        <v>668</v>
      </c>
      <c r="I218">
        <v>9.7205861213539499</v>
      </c>
      <c r="J218">
        <v>7.3653746888658104E-4</v>
      </c>
      <c r="K218">
        <v>22.370246375804399</v>
      </c>
      <c r="L218">
        <v>29.6779038273922</v>
      </c>
      <c r="M218">
        <v>16.986786717729501</v>
      </c>
      <c r="N218">
        <v>47.3147777054904</v>
      </c>
    </row>
    <row r="219" spans="1:14" x14ac:dyDescent="0.25">
      <c r="A219" s="1" t="s">
        <v>217</v>
      </c>
      <c r="B219" s="1" t="s">
        <v>358</v>
      </c>
      <c r="C219" s="1" t="str">
        <f>VLOOKUP($B219,setup!$A$1:$B$7,2,0)</f>
        <v>Qwen 2</v>
      </c>
      <c r="D219" s="1" t="s">
        <v>364</v>
      </c>
      <c r="E219" s="1" t="s">
        <v>410</v>
      </c>
      <c r="F219" s="1" t="str">
        <f t="shared" si="3"/>
        <v>Qwen 2 CS (('1.0', '1'))</v>
      </c>
      <c r="G219" s="1">
        <v>8.7102539481277296E-4</v>
      </c>
      <c r="H219" t="s">
        <v>669</v>
      </c>
      <c r="I219">
        <v>4.2909842183996298</v>
      </c>
      <c r="J219" s="4" t="s">
        <v>670</v>
      </c>
      <c r="K219">
        <v>15.1343214067867</v>
      </c>
      <c r="L219">
        <v>30.976309953500699</v>
      </c>
      <c r="M219">
        <v>8.11051458261867</v>
      </c>
      <c r="N219">
        <v>25.748937111140101</v>
      </c>
    </row>
    <row r="220" spans="1:14" x14ac:dyDescent="0.25">
      <c r="A220" s="1" t="s">
        <v>218</v>
      </c>
      <c r="B220" s="1" t="s">
        <v>359</v>
      </c>
      <c r="C220" s="1" t="str">
        <f>VLOOKUP($B220,setup!$A$1:$B$7,2,0)</f>
        <v>Llama 3</v>
      </c>
      <c r="D220" s="1" t="s">
        <v>364</v>
      </c>
      <c r="E220" s="1" t="s">
        <v>390</v>
      </c>
      <c r="F220" s="1" t="str">
        <f t="shared" si="3"/>
        <v>Llama 3 CS (('0.2', '3'))</v>
      </c>
      <c r="G220" s="1">
        <v>8.7012071257540899E-4</v>
      </c>
      <c r="H220" t="s">
        <v>671</v>
      </c>
      <c r="I220">
        <v>13.0521676290572</v>
      </c>
      <c r="J220">
        <v>0.96529094033349605</v>
      </c>
      <c r="K220">
        <v>21.334907804827999</v>
      </c>
      <c r="L220">
        <v>64.663649687860698</v>
      </c>
      <c r="M220">
        <v>16.1177486307664</v>
      </c>
      <c r="N220">
        <v>57.907937500204703</v>
      </c>
    </row>
    <row r="221" spans="1:14" x14ac:dyDescent="0.25">
      <c r="A221" s="1" t="s">
        <v>219</v>
      </c>
      <c r="B221" s="1" t="s">
        <v>359</v>
      </c>
      <c r="C221" s="1" t="str">
        <f>VLOOKUP($B221,setup!$A$1:$B$7,2,0)</f>
        <v>Llama 3</v>
      </c>
      <c r="D221" s="1" t="s">
        <v>364</v>
      </c>
      <c r="E221" s="1" t="s">
        <v>381</v>
      </c>
      <c r="F221" s="1" t="str">
        <f t="shared" si="3"/>
        <v>Llama 3 CS (('1.0', '10'))</v>
      </c>
      <c r="G221" s="1">
        <v>8.6826495470703098E-4</v>
      </c>
      <c r="H221" t="s">
        <v>672</v>
      </c>
      <c r="I221">
        <v>15.953030004391</v>
      </c>
      <c r="J221">
        <v>3.1339099292111001</v>
      </c>
      <c r="K221">
        <v>22.409901418430099</v>
      </c>
      <c r="L221">
        <v>64.200489213299903</v>
      </c>
      <c r="M221">
        <v>19.383169180358699</v>
      </c>
      <c r="N221">
        <v>60.2913850705499</v>
      </c>
    </row>
    <row r="222" spans="1:14" x14ac:dyDescent="0.25">
      <c r="A222" s="1" t="s">
        <v>220</v>
      </c>
      <c r="B222" s="1" t="s">
        <v>359</v>
      </c>
      <c r="C222" s="1" t="str">
        <f>VLOOKUP($B222,setup!$A$1:$B$7,2,0)</f>
        <v>Llama 3</v>
      </c>
      <c r="D222" s="1" t="s">
        <v>364</v>
      </c>
      <c r="E222" s="1" t="s">
        <v>411</v>
      </c>
      <c r="F222" s="1" t="str">
        <f t="shared" si="3"/>
        <v>Llama 3 CS (('1.0', '3'))</v>
      </c>
      <c r="G222" s="1">
        <v>8.6759792717829097E-4</v>
      </c>
      <c r="H222" t="s">
        <v>673</v>
      </c>
      <c r="I222">
        <v>22.880475543631501</v>
      </c>
      <c r="J222">
        <v>14.5672985579825</v>
      </c>
      <c r="K222">
        <v>22.692180218025499</v>
      </c>
      <c r="L222">
        <v>76.539168673068801</v>
      </c>
      <c r="M222">
        <v>29.321632590681901</v>
      </c>
      <c r="N222">
        <v>61.810626645740598</v>
      </c>
    </row>
    <row r="223" spans="1:14" x14ac:dyDescent="0.25">
      <c r="A223" s="1" t="s">
        <v>221</v>
      </c>
      <c r="B223" s="1" t="s">
        <v>359</v>
      </c>
      <c r="C223" s="1" t="str">
        <f>VLOOKUP($B223,setup!$A$1:$B$7,2,0)</f>
        <v>Llama 3</v>
      </c>
      <c r="D223" s="1" t="s">
        <v>364</v>
      </c>
      <c r="E223" s="1" t="s">
        <v>405</v>
      </c>
      <c r="F223" s="1" t="str">
        <f t="shared" si="3"/>
        <v>Llama 3 CS (('1.0', '20'))</v>
      </c>
      <c r="G223" s="1">
        <v>8.5546660803597404E-4</v>
      </c>
      <c r="H223" t="s">
        <v>674</v>
      </c>
      <c r="I223">
        <v>23.5715993698647</v>
      </c>
      <c r="J223">
        <v>21.0912642700346</v>
      </c>
      <c r="K223">
        <v>21.9770030083085</v>
      </c>
      <c r="L223">
        <v>58.289704886039303</v>
      </c>
      <c r="M223">
        <v>49.055390368571103</v>
      </c>
      <c r="N223">
        <v>47.794256530365999</v>
      </c>
    </row>
    <row r="224" spans="1:14" x14ac:dyDescent="0.25">
      <c r="A224" s="1" t="s">
        <v>222</v>
      </c>
      <c r="B224" s="1" t="s">
        <v>358</v>
      </c>
      <c r="C224" s="1" t="str">
        <f>VLOOKUP($B224,setup!$A$1:$B$7,2,0)</f>
        <v>Qwen 2</v>
      </c>
      <c r="D224" s="1" t="s">
        <v>364</v>
      </c>
      <c r="E224" s="1" t="s">
        <v>399</v>
      </c>
      <c r="F224" s="1" t="str">
        <f t="shared" si="3"/>
        <v>Qwen 2 CS (('0.8', '15'))</v>
      </c>
      <c r="G224" s="1">
        <v>8.5508970953083595E-4</v>
      </c>
      <c r="H224" t="s">
        <v>675</v>
      </c>
      <c r="I224">
        <v>15.1985042704877</v>
      </c>
      <c r="J224">
        <v>1.3303221862674099</v>
      </c>
      <c r="K224">
        <v>17.352794327797501</v>
      </c>
      <c r="L224">
        <v>44.4934231855148</v>
      </c>
      <c r="M224">
        <v>63.676585994662801</v>
      </c>
      <c r="N224">
        <v>27.885535524693001</v>
      </c>
    </row>
    <row r="225" spans="1:14" x14ac:dyDescent="0.25">
      <c r="A225" s="1" t="s">
        <v>223</v>
      </c>
      <c r="B225" s="1" t="s">
        <v>358</v>
      </c>
      <c r="C225" s="1" t="str">
        <f>VLOOKUP($B225,setup!$A$1:$B$7,2,0)</f>
        <v>Qwen 2</v>
      </c>
      <c r="D225" s="1" t="s">
        <v>364</v>
      </c>
      <c r="E225" s="1" t="s">
        <v>406</v>
      </c>
      <c r="F225" s="1" t="str">
        <f t="shared" si="3"/>
        <v>Qwen 2 CS (('1.0', '15'))</v>
      </c>
      <c r="G225" s="1">
        <v>8.5352325228810297E-4</v>
      </c>
      <c r="H225" t="s">
        <v>676</v>
      </c>
      <c r="I225">
        <v>12.174177770075699</v>
      </c>
      <c r="J225">
        <v>3.05777412794877</v>
      </c>
      <c r="K225">
        <v>14.082327110106</v>
      </c>
      <c r="L225">
        <v>59.834555154812598</v>
      </c>
      <c r="M225">
        <v>53.786691152225302</v>
      </c>
      <c r="N225">
        <v>18.893682912034802</v>
      </c>
    </row>
    <row r="226" spans="1:14" x14ac:dyDescent="0.25">
      <c r="A226" s="1" t="s">
        <v>224</v>
      </c>
      <c r="B226" s="1" t="s">
        <v>359</v>
      </c>
      <c r="C226" s="1" t="str">
        <f>VLOOKUP($B226,setup!$A$1:$B$7,2,0)</f>
        <v>Llama 3</v>
      </c>
      <c r="D226" s="1" t="s">
        <v>364</v>
      </c>
      <c r="E226" s="1" t="s">
        <v>379</v>
      </c>
      <c r="F226" s="1" t="str">
        <f t="shared" si="3"/>
        <v>Llama 3 CS (('0.2', '10'))</v>
      </c>
      <c r="G226" s="1">
        <v>8.50955656338552E-4</v>
      </c>
      <c r="H226" t="s">
        <v>677</v>
      </c>
      <c r="I226">
        <v>12.1764457149925</v>
      </c>
      <c r="J226">
        <v>0.94938727542855195</v>
      </c>
      <c r="K226">
        <v>19.769165705748399</v>
      </c>
      <c r="L226">
        <v>61.4385478041537</v>
      </c>
      <c r="M226">
        <v>15.5275567548791</v>
      </c>
      <c r="N226">
        <v>63.756290510823597</v>
      </c>
    </row>
    <row r="227" spans="1:14" x14ac:dyDescent="0.25">
      <c r="A227" s="1" t="s">
        <v>225</v>
      </c>
      <c r="B227" s="1" t="s">
        <v>358</v>
      </c>
      <c r="C227" s="1" t="str">
        <f>VLOOKUP($B227,setup!$A$1:$B$7,2,0)</f>
        <v>Qwen 2</v>
      </c>
      <c r="D227" s="1" t="s">
        <v>366</v>
      </c>
      <c r="E227" s="1">
        <v>0.8</v>
      </c>
      <c r="F227" s="1" t="str">
        <f t="shared" si="3"/>
        <v>Qwen 2 topp (0.8)</v>
      </c>
      <c r="G227" s="1">
        <v>8.4898719668699497E-4</v>
      </c>
      <c r="H227" t="s">
        <v>678</v>
      </c>
      <c r="I227">
        <v>25.281651175737601</v>
      </c>
      <c r="J227">
        <v>28.8656976049623</v>
      </c>
      <c r="K227">
        <v>19.321708952411601</v>
      </c>
      <c r="L227">
        <v>72.078911263139602</v>
      </c>
      <c r="M227">
        <v>48.751964172118299</v>
      </c>
      <c r="N227">
        <v>44.432476922843001</v>
      </c>
    </row>
    <row r="228" spans="1:14" x14ac:dyDescent="0.25">
      <c r="A228" s="1" t="s">
        <v>226</v>
      </c>
      <c r="B228" s="1" t="s">
        <v>358</v>
      </c>
      <c r="C228" s="1" t="str">
        <f>VLOOKUP($B228,setup!$A$1:$B$7,2,0)</f>
        <v>Qwen 2</v>
      </c>
      <c r="D228" s="1" t="s">
        <v>367</v>
      </c>
      <c r="E228" s="1">
        <v>0.3</v>
      </c>
      <c r="F228" s="1" t="str">
        <f t="shared" si="3"/>
        <v>Qwen 2 temp (0.3)</v>
      </c>
      <c r="G228" s="1">
        <v>8.4889071211262596E-4</v>
      </c>
      <c r="H228" t="s">
        <v>679</v>
      </c>
      <c r="I228">
        <v>21.485939579266201</v>
      </c>
      <c r="J228">
        <v>18.995611203112901</v>
      </c>
      <c r="K228">
        <v>18.731515833462399</v>
      </c>
      <c r="L228">
        <v>70.654259931070797</v>
      </c>
      <c r="M228">
        <v>38.782435939472897</v>
      </c>
      <c r="N228">
        <v>49.616260778475002</v>
      </c>
    </row>
    <row r="229" spans="1:14" x14ac:dyDescent="0.25">
      <c r="A229" s="1" t="s">
        <v>227</v>
      </c>
      <c r="B229" s="1" t="s">
        <v>359</v>
      </c>
      <c r="C229" s="1" t="str">
        <f>VLOOKUP($B229,setup!$A$1:$B$7,2,0)</f>
        <v>Llama 3</v>
      </c>
      <c r="D229" s="1" t="s">
        <v>368</v>
      </c>
      <c r="E229" s="1">
        <v>5</v>
      </c>
      <c r="F229" s="1" t="str">
        <f t="shared" si="3"/>
        <v>Llama 3 topk (5)</v>
      </c>
      <c r="G229" s="1">
        <v>8.4849283868029303E-4</v>
      </c>
      <c r="H229" t="s">
        <v>680</v>
      </c>
      <c r="I229">
        <v>18.754230137798899</v>
      </c>
      <c r="J229">
        <v>11.427321118762</v>
      </c>
      <c r="K229">
        <v>19.164633264932899</v>
      </c>
      <c r="L229">
        <v>67.573150501727795</v>
      </c>
      <c r="M229">
        <v>38.577391735811602</v>
      </c>
      <c r="N229">
        <v>48.766710589265799</v>
      </c>
    </row>
    <row r="230" spans="1:14" x14ac:dyDescent="0.25">
      <c r="A230" s="1" t="s">
        <v>228</v>
      </c>
      <c r="B230" s="1" t="s">
        <v>358</v>
      </c>
      <c r="C230" s="1" t="str">
        <f>VLOOKUP($B230,setup!$A$1:$B$7,2,0)</f>
        <v>Qwen 2</v>
      </c>
      <c r="D230" s="1" t="s">
        <v>368</v>
      </c>
      <c r="E230" s="1">
        <v>50</v>
      </c>
      <c r="F230" s="1" t="str">
        <f t="shared" si="3"/>
        <v>Qwen 2 topk (50)</v>
      </c>
      <c r="G230" s="1">
        <v>8.2433190542085101E-4</v>
      </c>
      <c r="H230" t="s">
        <v>681</v>
      </c>
      <c r="I230">
        <v>21.455406184611199</v>
      </c>
      <c r="J230">
        <v>12.7114019909948</v>
      </c>
      <c r="K230">
        <v>21.675288232853401</v>
      </c>
      <c r="L230">
        <v>70.015890661032699</v>
      </c>
      <c r="M230">
        <v>31.6816848799002</v>
      </c>
      <c r="N230">
        <v>58.571112494833102</v>
      </c>
    </row>
    <row r="231" spans="1:14" x14ac:dyDescent="0.25">
      <c r="A231" s="1" t="s">
        <v>229</v>
      </c>
      <c r="B231" s="1" t="s">
        <v>362</v>
      </c>
      <c r="C231" s="1" t="str">
        <f>VLOOKUP($B231,setup!$A$1:$B$7,2,0)</f>
        <v>GPT2-XL</v>
      </c>
      <c r="D231" s="1" t="s">
        <v>364</v>
      </c>
      <c r="E231" s="1" t="s">
        <v>396</v>
      </c>
      <c r="F231" s="1" t="str">
        <f t="shared" si="3"/>
        <v>GPT2-XL CS (('0.4', '3'))</v>
      </c>
      <c r="G231" s="1">
        <v>8.2368967661281402E-4</v>
      </c>
      <c r="H231" t="s">
        <v>682</v>
      </c>
      <c r="I231">
        <v>18.5589651868613</v>
      </c>
      <c r="J231">
        <v>3.04151929082379</v>
      </c>
      <c r="K231">
        <v>21.4258759216555</v>
      </c>
      <c r="L231">
        <v>44.786713793709602</v>
      </c>
      <c r="M231">
        <v>42.1979493197463</v>
      </c>
      <c r="N231">
        <v>50.450178340439301</v>
      </c>
    </row>
    <row r="232" spans="1:14" x14ac:dyDescent="0.25">
      <c r="A232" s="1" t="s">
        <v>230</v>
      </c>
      <c r="B232" s="1" t="s">
        <v>359</v>
      </c>
      <c r="C232" s="1" t="str">
        <f>VLOOKUP($B232,setup!$A$1:$B$7,2,0)</f>
        <v>Llama 3</v>
      </c>
      <c r="D232" s="1" t="s">
        <v>367</v>
      </c>
      <c r="E232" s="1">
        <v>0.1</v>
      </c>
      <c r="F232" s="1" t="str">
        <f t="shared" si="3"/>
        <v>Llama 3 temp (0.1)</v>
      </c>
      <c r="G232" s="1">
        <v>8.0168728127494402E-4</v>
      </c>
      <c r="H232" t="s">
        <v>683</v>
      </c>
      <c r="I232">
        <v>25.321913026880399</v>
      </c>
      <c r="J232">
        <v>21.842740952276799</v>
      </c>
      <c r="K232">
        <v>21.234858430647499</v>
      </c>
      <c r="L232">
        <v>72.856034271459606</v>
      </c>
      <c r="M232">
        <v>36.094429019889901</v>
      </c>
      <c r="N232">
        <v>55.539669208287101</v>
      </c>
    </row>
    <row r="233" spans="1:14" x14ac:dyDescent="0.25">
      <c r="A233" s="1" t="s">
        <v>231</v>
      </c>
      <c r="B233" s="1" t="s">
        <v>357</v>
      </c>
      <c r="C233" s="1" t="str">
        <f>VLOOKUP($B233,setup!$A$1:$B$7,2,0)</f>
        <v>Mistral 3</v>
      </c>
      <c r="D233" s="1" t="s">
        <v>364</v>
      </c>
      <c r="E233" s="1" t="s">
        <v>405</v>
      </c>
      <c r="F233" s="1" t="str">
        <f t="shared" si="3"/>
        <v>Mistral 3 CS (('1.0', '20'))</v>
      </c>
      <c r="G233" s="1">
        <v>7.8382137457053797E-4</v>
      </c>
      <c r="H233" t="s">
        <v>684</v>
      </c>
      <c r="I233">
        <v>29.298262456213202</v>
      </c>
      <c r="J233">
        <v>29.856947586474099</v>
      </c>
      <c r="K233">
        <v>19.909618846339999</v>
      </c>
      <c r="L233">
        <v>73.724651165881099</v>
      </c>
      <c r="M233">
        <v>44.853687231944797</v>
      </c>
      <c r="N233">
        <v>51.393677056225499</v>
      </c>
    </row>
    <row r="234" spans="1:14" x14ac:dyDescent="0.25">
      <c r="A234" s="1" t="s">
        <v>232</v>
      </c>
      <c r="B234" s="1" t="s">
        <v>359</v>
      </c>
      <c r="C234" s="1" t="str">
        <f>VLOOKUP($B234,setup!$A$1:$B$7,2,0)</f>
        <v>Llama 3</v>
      </c>
      <c r="D234" s="1" t="s">
        <v>364</v>
      </c>
      <c r="E234" s="1" t="s">
        <v>394</v>
      </c>
      <c r="F234" s="1" t="str">
        <f t="shared" si="3"/>
        <v>Llama 3 CS (('0.6', '1'))</v>
      </c>
      <c r="G234" s="1">
        <v>7.7874231727603099E-4</v>
      </c>
      <c r="H234" t="s">
        <v>685</v>
      </c>
      <c r="I234">
        <v>31.353550927107001</v>
      </c>
      <c r="J234">
        <v>32.515869730052799</v>
      </c>
      <c r="K234">
        <v>16.874159258362699</v>
      </c>
      <c r="L234">
        <v>72.914735087433698</v>
      </c>
      <c r="M234">
        <v>56.441612801475202</v>
      </c>
      <c r="N234">
        <v>43.066602717149898</v>
      </c>
    </row>
    <row r="235" spans="1:14" x14ac:dyDescent="0.25">
      <c r="A235" s="1" t="s">
        <v>233</v>
      </c>
      <c r="B235" s="1" t="s">
        <v>358</v>
      </c>
      <c r="C235" s="1" t="str">
        <f>VLOOKUP($B235,setup!$A$1:$B$7,2,0)</f>
        <v>Qwen 2</v>
      </c>
      <c r="D235" s="1" t="s">
        <v>367</v>
      </c>
      <c r="E235" s="1">
        <v>0.7</v>
      </c>
      <c r="F235" s="1" t="str">
        <f t="shared" si="3"/>
        <v>Qwen 2 temp (0.7)</v>
      </c>
      <c r="G235" s="1">
        <v>7.7592649744568796E-4</v>
      </c>
      <c r="H235" t="s">
        <v>686</v>
      </c>
      <c r="I235">
        <v>29.201878735096798</v>
      </c>
      <c r="J235">
        <v>32.518430338909603</v>
      </c>
      <c r="K235">
        <v>16.3004589901721</v>
      </c>
      <c r="L235">
        <v>75.269388971587404</v>
      </c>
      <c r="M235">
        <v>62.9511530894709</v>
      </c>
      <c r="N235">
        <v>34.939626586276098</v>
      </c>
    </row>
    <row r="236" spans="1:14" x14ac:dyDescent="0.25">
      <c r="A236" s="1" t="s">
        <v>234</v>
      </c>
      <c r="B236" s="1" t="s">
        <v>361</v>
      </c>
      <c r="C236" s="1" t="str">
        <f>VLOOKUP($B236,setup!$A$1:$B$7,2,0)</f>
        <v>Deepseek</v>
      </c>
      <c r="D236" s="1" t="s">
        <v>367</v>
      </c>
      <c r="E236" s="1">
        <v>1</v>
      </c>
      <c r="F236" s="1" t="str">
        <f t="shared" si="3"/>
        <v>Deepseek temp (1)</v>
      </c>
      <c r="G236" s="1">
        <v>7.6951517009884302E-4</v>
      </c>
      <c r="H236" t="s">
        <v>687</v>
      </c>
      <c r="I236">
        <v>23.461917845197998</v>
      </c>
      <c r="J236">
        <v>26.932554743449298</v>
      </c>
      <c r="K236">
        <v>14.1639800385749</v>
      </c>
      <c r="L236">
        <v>72.736892367440802</v>
      </c>
      <c r="M236">
        <v>64.789998486944398</v>
      </c>
      <c r="N236">
        <v>26.976046282873298</v>
      </c>
    </row>
    <row r="237" spans="1:14" x14ac:dyDescent="0.25">
      <c r="A237" s="1" t="s">
        <v>235</v>
      </c>
      <c r="B237" s="1" t="s">
        <v>360</v>
      </c>
      <c r="C237" s="1" t="str">
        <f>VLOOKUP($B237,setup!$A$1:$B$7,2,0)</f>
        <v>Falcon 2</v>
      </c>
      <c r="D237" s="1" t="s">
        <v>368</v>
      </c>
      <c r="E237" s="1">
        <v>10</v>
      </c>
      <c r="F237" s="1" t="str">
        <f t="shared" si="3"/>
        <v>Falcon 2 topk (10)</v>
      </c>
      <c r="G237" s="1">
        <v>7.4189141111371702E-4</v>
      </c>
      <c r="H237" t="s">
        <v>688</v>
      </c>
      <c r="I237">
        <v>19.015781847421199</v>
      </c>
      <c r="J237">
        <v>21.054333955290101</v>
      </c>
      <c r="K237">
        <v>12.7709567720085</v>
      </c>
      <c r="L237">
        <v>66.483896672886701</v>
      </c>
      <c r="M237">
        <v>62.278809353916898</v>
      </c>
      <c r="N237">
        <v>23.127119898246601</v>
      </c>
    </row>
    <row r="238" spans="1:14" x14ac:dyDescent="0.25">
      <c r="A238" s="1" t="s">
        <v>236</v>
      </c>
      <c r="B238" s="1" t="s">
        <v>361</v>
      </c>
      <c r="C238" s="1" t="str">
        <f>VLOOKUP($B238,setup!$A$1:$B$7,2,0)</f>
        <v>Deepseek</v>
      </c>
      <c r="D238" s="1" t="s">
        <v>368</v>
      </c>
      <c r="E238" s="1">
        <v>3</v>
      </c>
      <c r="F238" s="1" t="str">
        <f t="shared" si="3"/>
        <v>Deepseek topk (3)</v>
      </c>
      <c r="G238" s="1">
        <v>7.39595171298828E-4</v>
      </c>
      <c r="H238" t="s">
        <v>689</v>
      </c>
      <c r="I238">
        <v>16.8590371342002</v>
      </c>
      <c r="J238">
        <v>1.1208202858749701</v>
      </c>
      <c r="K238">
        <v>24.902917109314</v>
      </c>
      <c r="L238">
        <v>51.138358231940202</v>
      </c>
      <c r="M238">
        <v>18.1485884416205</v>
      </c>
      <c r="N238">
        <v>63.536743757670401</v>
      </c>
    </row>
    <row r="239" spans="1:14" x14ac:dyDescent="0.25">
      <c r="A239" s="1" t="s">
        <v>237</v>
      </c>
      <c r="B239" s="1" t="s">
        <v>361</v>
      </c>
      <c r="C239" s="1" t="str">
        <f>VLOOKUP($B239,setup!$A$1:$B$7,2,0)</f>
        <v>Deepseek</v>
      </c>
      <c r="D239" s="1" t="s">
        <v>368</v>
      </c>
      <c r="E239" s="1">
        <v>10</v>
      </c>
      <c r="F239" s="1" t="str">
        <f t="shared" si="3"/>
        <v>Deepseek topk (10)</v>
      </c>
      <c r="G239" s="1">
        <v>7.2969087982660899E-4</v>
      </c>
      <c r="H239" t="s">
        <v>690</v>
      </c>
      <c r="I239">
        <v>35.164799049327698</v>
      </c>
      <c r="J239">
        <v>35.706993767030099</v>
      </c>
      <c r="K239">
        <v>28.7664418475944</v>
      </c>
      <c r="L239">
        <v>69.706711246919895</v>
      </c>
      <c r="M239">
        <v>41.465776921244299</v>
      </c>
      <c r="N239">
        <v>67.884621066121696</v>
      </c>
    </row>
    <row r="240" spans="1:14" x14ac:dyDescent="0.25">
      <c r="A240" s="1" t="s">
        <v>238</v>
      </c>
      <c r="B240" s="1" t="s">
        <v>357</v>
      </c>
      <c r="C240" s="1" t="str">
        <f>VLOOKUP($B240,setup!$A$1:$B$7,2,0)</f>
        <v>Mistral 3</v>
      </c>
      <c r="D240" s="1" t="s">
        <v>364</v>
      </c>
      <c r="E240" s="1" t="s">
        <v>408</v>
      </c>
      <c r="F240" s="1" t="str">
        <f t="shared" si="3"/>
        <v>Mistral 3 CS (('1.0', '5'))</v>
      </c>
      <c r="G240" s="1">
        <v>7.2887386951013197E-4</v>
      </c>
      <c r="H240" t="s">
        <v>691</v>
      </c>
      <c r="I240">
        <v>35.671626075655396</v>
      </c>
      <c r="J240">
        <v>37.326050877926001</v>
      </c>
      <c r="K240">
        <v>28.340221104021701</v>
      </c>
      <c r="L240">
        <v>71.402901240688493</v>
      </c>
      <c r="M240">
        <v>41.686260448690497</v>
      </c>
      <c r="N240">
        <v>66.637748135828602</v>
      </c>
    </row>
    <row r="241" spans="1:14" x14ac:dyDescent="0.25">
      <c r="A241" s="1" t="s">
        <v>239</v>
      </c>
      <c r="B241" s="1" t="s">
        <v>361</v>
      </c>
      <c r="C241" s="1" t="str">
        <f>VLOOKUP($B241,setup!$A$1:$B$7,2,0)</f>
        <v>Deepseek</v>
      </c>
      <c r="D241" s="1" t="s">
        <v>364</v>
      </c>
      <c r="E241" s="1" t="s">
        <v>411</v>
      </c>
      <c r="F241" s="1" t="str">
        <f t="shared" si="3"/>
        <v>Deepseek CS (('1.0', '3'))</v>
      </c>
      <c r="G241" s="1">
        <v>7.0898237125087101E-4</v>
      </c>
      <c r="H241" t="s">
        <v>692</v>
      </c>
      <c r="I241">
        <v>35.178593753731498</v>
      </c>
      <c r="J241">
        <v>35.820308110326799</v>
      </c>
      <c r="K241">
        <v>28.3027312404929</v>
      </c>
      <c r="L241">
        <v>73.237419766477004</v>
      </c>
      <c r="M241">
        <v>42.601300917385799</v>
      </c>
      <c r="N241">
        <v>65.429792198370606</v>
      </c>
    </row>
    <row r="242" spans="1:14" x14ac:dyDescent="0.25">
      <c r="A242" s="1" t="s">
        <v>240</v>
      </c>
      <c r="B242" s="1" t="s">
        <v>358</v>
      </c>
      <c r="C242" s="1" t="str">
        <f>VLOOKUP($B242,setup!$A$1:$B$7,2,0)</f>
        <v>Qwen 2</v>
      </c>
      <c r="D242" s="1" t="s">
        <v>364</v>
      </c>
      <c r="E242" s="1" t="s">
        <v>407</v>
      </c>
      <c r="F242" s="1" t="str">
        <f t="shared" si="3"/>
        <v>Qwen 2 CS (('0.8', '50'))</v>
      </c>
      <c r="G242" s="1">
        <v>7.0870529278632796E-4</v>
      </c>
      <c r="H242" t="s">
        <v>693</v>
      </c>
      <c r="I242">
        <v>31.652134724899401</v>
      </c>
      <c r="J242">
        <v>24.854081141697598</v>
      </c>
      <c r="K242">
        <v>29.237183282429498</v>
      </c>
      <c r="L242">
        <v>70.375650753682805</v>
      </c>
      <c r="M242">
        <v>36.858420447693199</v>
      </c>
      <c r="N242">
        <v>67.527174152847394</v>
      </c>
    </row>
    <row r="243" spans="1:14" x14ac:dyDescent="0.25">
      <c r="A243" s="1" t="s">
        <v>241</v>
      </c>
      <c r="B243" s="1" t="s">
        <v>357</v>
      </c>
      <c r="C243" s="1" t="str">
        <f>VLOOKUP($B243,setup!$A$1:$B$7,2,0)</f>
        <v>Mistral 3</v>
      </c>
      <c r="D243" s="1" t="s">
        <v>364</v>
      </c>
      <c r="E243" s="1" t="s">
        <v>403</v>
      </c>
      <c r="F243" s="1" t="str">
        <f t="shared" si="3"/>
        <v>Mistral 3 CS (('0.8', '20'))</v>
      </c>
      <c r="G243" s="1">
        <v>7.0056586713007597E-4</v>
      </c>
      <c r="H243" t="s">
        <v>694</v>
      </c>
      <c r="I243">
        <v>30.4908293457258</v>
      </c>
      <c r="J243">
        <v>22.113390951702701</v>
      </c>
      <c r="K243">
        <v>29.938239454600801</v>
      </c>
      <c r="L243">
        <v>59.284550408588103</v>
      </c>
      <c r="M243">
        <v>39.338326116204399</v>
      </c>
      <c r="N243">
        <v>67.414385727230595</v>
      </c>
    </row>
    <row r="244" spans="1:14" x14ac:dyDescent="0.25">
      <c r="A244" s="1" t="s">
        <v>242</v>
      </c>
      <c r="B244" s="1" t="s">
        <v>360</v>
      </c>
      <c r="C244" s="1" t="str">
        <f>VLOOKUP($B244,setup!$A$1:$B$7,2,0)</f>
        <v>Falcon 2</v>
      </c>
      <c r="D244" s="1" t="s">
        <v>364</v>
      </c>
      <c r="E244" s="1" t="s">
        <v>399</v>
      </c>
      <c r="F244" s="1" t="str">
        <f t="shared" si="3"/>
        <v>Falcon 2 CS (('0.8', '15'))</v>
      </c>
      <c r="G244" s="1">
        <v>6.9788561069875695E-4</v>
      </c>
      <c r="H244" t="s">
        <v>695</v>
      </c>
      <c r="I244">
        <v>33.600568195653601</v>
      </c>
      <c r="J244">
        <v>33.204025103224602</v>
      </c>
      <c r="K244">
        <v>28.634905310008101</v>
      </c>
      <c r="L244">
        <v>70.083486838013897</v>
      </c>
      <c r="M244">
        <v>43.278410577577098</v>
      </c>
      <c r="N244">
        <v>62.708794841242003</v>
      </c>
    </row>
    <row r="245" spans="1:14" x14ac:dyDescent="0.25">
      <c r="A245" s="1" t="s">
        <v>243</v>
      </c>
      <c r="B245" s="1" t="s">
        <v>359</v>
      </c>
      <c r="C245" s="1" t="str">
        <f>VLOOKUP($B245,setup!$A$1:$B$7,2,0)</f>
        <v>Llama 3</v>
      </c>
      <c r="D245" s="1" t="s">
        <v>364</v>
      </c>
      <c r="E245" s="1" t="s">
        <v>385</v>
      </c>
      <c r="F245" s="1" t="str">
        <f t="shared" si="3"/>
        <v>Llama 3 CS (('0.2', '50'))</v>
      </c>
      <c r="G245" s="1">
        <v>6.9134547974144698E-4</v>
      </c>
      <c r="H245" t="s">
        <v>696</v>
      </c>
      <c r="I245">
        <v>17.527337517988201</v>
      </c>
      <c r="J245">
        <v>3.1681076671701098</v>
      </c>
      <c r="K245">
        <v>24.750279631099399</v>
      </c>
      <c r="L245">
        <v>55.160458572733297</v>
      </c>
      <c r="M245">
        <v>18.721506437210301</v>
      </c>
      <c r="N245">
        <v>62.9377745592179</v>
      </c>
    </row>
    <row r="246" spans="1:14" x14ac:dyDescent="0.25">
      <c r="A246" s="1" t="s">
        <v>244</v>
      </c>
      <c r="B246" s="1" t="s">
        <v>362</v>
      </c>
      <c r="C246" s="1" t="str">
        <f>VLOOKUP($B246,setup!$A$1:$B$7,2,0)</f>
        <v>GPT2-XL</v>
      </c>
      <c r="D246" s="1" t="s">
        <v>364</v>
      </c>
      <c r="E246" s="1" t="s">
        <v>395</v>
      </c>
      <c r="F246" s="1" t="str">
        <f t="shared" si="3"/>
        <v>GPT2-XL CS (('0.4', '20'))</v>
      </c>
      <c r="G246" s="1">
        <v>6.9035499244995003E-4</v>
      </c>
      <c r="H246" t="s">
        <v>697</v>
      </c>
      <c r="I246">
        <v>34.918427394461403</v>
      </c>
      <c r="J246">
        <v>43.976192959484102</v>
      </c>
      <c r="K246">
        <v>29.041139289715399</v>
      </c>
      <c r="L246">
        <v>79.341658568297603</v>
      </c>
      <c r="M246">
        <v>48.9412547422681</v>
      </c>
      <c r="N246">
        <v>55.850272964465198</v>
      </c>
    </row>
    <row r="247" spans="1:14" x14ac:dyDescent="0.25">
      <c r="A247" s="1" t="s">
        <v>245</v>
      </c>
      <c r="B247" s="1" t="s">
        <v>359</v>
      </c>
      <c r="C247" s="1" t="str">
        <f>VLOOKUP($B247,setup!$A$1:$B$7,2,0)</f>
        <v>Llama 3</v>
      </c>
      <c r="D247" s="1" t="s">
        <v>368</v>
      </c>
      <c r="E247" s="1">
        <v>50</v>
      </c>
      <c r="F247" s="1" t="str">
        <f t="shared" si="3"/>
        <v>Llama 3 topk (50)</v>
      </c>
      <c r="G247" s="1">
        <v>6.7703858813675005E-4</v>
      </c>
      <c r="H247" t="s">
        <v>698</v>
      </c>
      <c r="I247">
        <v>28.729394778848999</v>
      </c>
      <c r="J247">
        <v>32.2685209302795</v>
      </c>
      <c r="K247">
        <v>27.253645481020701</v>
      </c>
      <c r="L247">
        <v>75.862197252184799</v>
      </c>
      <c r="M247">
        <v>43.889133888048001</v>
      </c>
      <c r="N247">
        <v>50.276760355789797</v>
      </c>
    </row>
    <row r="248" spans="1:14" x14ac:dyDescent="0.25">
      <c r="A248" s="1" t="s">
        <v>246</v>
      </c>
      <c r="B248" s="1" t="s">
        <v>358</v>
      </c>
      <c r="C248" s="1" t="str">
        <f>VLOOKUP($B248,setup!$A$1:$B$7,2,0)</f>
        <v>Qwen 2</v>
      </c>
      <c r="D248" s="1" t="s">
        <v>367</v>
      </c>
      <c r="E248" s="1">
        <v>1</v>
      </c>
      <c r="F248" s="1" t="str">
        <f t="shared" si="3"/>
        <v>Qwen 2 temp (1)</v>
      </c>
      <c r="G248" s="1">
        <v>6.6889540895948897E-4</v>
      </c>
      <c r="H248" t="s">
        <v>699</v>
      </c>
      <c r="I248">
        <v>22.101308811006898</v>
      </c>
      <c r="J248">
        <v>1.3346989638497</v>
      </c>
      <c r="K248">
        <v>25.7554251876347</v>
      </c>
      <c r="L248">
        <v>74.611519967455493</v>
      </c>
      <c r="M248">
        <v>36.765475056072503</v>
      </c>
      <c r="N248">
        <v>45.7188842010952</v>
      </c>
    </row>
    <row r="249" spans="1:14" x14ac:dyDescent="0.25">
      <c r="A249" s="1" t="s">
        <v>247</v>
      </c>
      <c r="B249" s="1" t="s">
        <v>360</v>
      </c>
      <c r="C249" s="1" t="str">
        <f>VLOOKUP($B249,setup!$A$1:$B$7,2,0)</f>
        <v>Falcon 2</v>
      </c>
      <c r="D249" s="1" t="s">
        <v>366</v>
      </c>
      <c r="E249" s="1">
        <v>0.95</v>
      </c>
      <c r="F249" s="1" t="str">
        <f t="shared" si="3"/>
        <v>Falcon 2 topp (0.95)</v>
      </c>
      <c r="G249" s="1">
        <v>6.46990799233114E-4</v>
      </c>
      <c r="H249" t="s">
        <v>700</v>
      </c>
      <c r="I249">
        <v>36.847963205670901</v>
      </c>
      <c r="J249">
        <v>44.504328545034298</v>
      </c>
      <c r="K249">
        <v>28.907078687879601</v>
      </c>
      <c r="L249">
        <v>66.701324090940304</v>
      </c>
      <c r="M249">
        <v>53.300677645757197</v>
      </c>
      <c r="N249">
        <v>65.265180609493399</v>
      </c>
    </row>
    <row r="250" spans="1:14" x14ac:dyDescent="0.25">
      <c r="A250" s="1" t="s">
        <v>248</v>
      </c>
      <c r="B250" s="1" t="s">
        <v>359</v>
      </c>
      <c r="C250" s="1" t="str">
        <f>VLOOKUP($B250,setup!$A$1:$B$7,2,0)</f>
        <v>Llama 3</v>
      </c>
      <c r="D250" s="1" t="s">
        <v>364</v>
      </c>
      <c r="E250" s="1" t="s">
        <v>395</v>
      </c>
      <c r="F250" s="1" t="str">
        <f t="shared" si="3"/>
        <v>Llama 3 CS (('0.4', '20'))</v>
      </c>
      <c r="G250" s="1">
        <v>6.4547385095997504E-4</v>
      </c>
      <c r="H250" t="s">
        <v>701</v>
      </c>
      <c r="I250">
        <v>39.190794477675603</v>
      </c>
      <c r="J250">
        <v>48.536394496372999</v>
      </c>
      <c r="K250">
        <v>26.3982788356269</v>
      </c>
      <c r="L250">
        <v>70.678718391016204</v>
      </c>
      <c r="M250">
        <v>55.0964391985856</v>
      </c>
      <c r="N250">
        <v>61.8248903381823</v>
      </c>
    </row>
    <row r="251" spans="1:14" x14ac:dyDescent="0.25">
      <c r="A251" s="1" t="s">
        <v>249</v>
      </c>
      <c r="B251" s="1" t="s">
        <v>359</v>
      </c>
      <c r="C251" s="1" t="str">
        <f>VLOOKUP($B251,setup!$A$1:$B$7,2,0)</f>
        <v>Llama 3</v>
      </c>
      <c r="D251" s="1" t="s">
        <v>368</v>
      </c>
      <c r="E251" s="1">
        <v>20</v>
      </c>
      <c r="F251" s="1" t="str">
        <f t="shared" si="3"/>
        <v>Llama 3 topk (20)</v>
      </c>
      <c r="G251" s="1">
        <v>6.4192918811095104E-4</v>
      </c>
      <c r="H251" t="s">
        <v>702</v>
      </c>
      <c r="I251">
        <v>9.4241298242040692</v>
      </c>
      <c r="J251">
        <v>9.2069625569159309E-3</v>
      </c>
      <c r="K251">
        <v>18.4764709439008</v>
      </c>
      <c r="L251">
        <v>79.8562640514386</v>
      </c>
      <c r="M251">
        <v>18.1839946744747</v>
      </c>
      <c r="N251">
        <v>34.317849502902199</v>
      </c>
    </row>
    <row r="252" spans="1:14" x14ac:dyDescent="0.25">
      <c r="A252" s="1" t="s">
        <v>250</v>
      </c>
      <c r="B252" s="1" t="s">
        <v>359</v>
      </c>
      <c r="C252" s="1" t="str">
        <f>VLOOKUP($B252,setup!$A$1:$B$7,2,0)</f>
        <v>Llama 3</v>
      </c>
      <c r="D252" s="1" t="s">
        <v>368</v>
      </c>
      <c r="E252" s="1">
        <v>3</v>
      </c>
      <c r="F252" s="1" t="str">
        <f t="shared" si="3"/>
        <v>Llama 3 topk (3)</v>
      </c>
      <c r="G252" s="1">
        <v>6.4142459981405002E-4</v>
      </c>
      <c r="H252" t="s">
        <v>703</v>
      </c>
      <c r="I252">
        <v>10.8673361219145</v>
      </c>
      <c r="J252">
        <v>1.5213288755497001</v>
      </c>
      <c r="K252">
        <v>16.983210067361998</v>
      </c>
      <c r="L252">
        <v>39.888657368917599</v>
      </c>
      <c r="M252">
        <v>18.036271035343301</v>
      </c>
      <c r="N252">
        <v>63.581660598577997</v>
      </c>
    </row>
    <row r="253" spans="1:14" x14ac:dyDescent="0.25">
      <c r="A253" s="1" t="s">
        <v>251</v>
      </c>
      <c r="B253" s="1" t="s">
        <v>360</v>
      </c>
      <c r="C253" s="1" t="str">
        <f>VLOOKUP($B253,setup!$A$1:$B$7,2,0)</f>
        <v>Falcon 2</v>
      </c>
      <c r="D253" s="1" t="s">
        <v>366</v>
      </c>
      <c r="E253" s="1">
        <v>0.6</v>
      </c>
      <c r="F253" s="1" t="str">
        <f t="shared" si="3"/>
        <v>Falcon 2 topp (0.6)</v>
      </c>
      <c r="G253" s="1">
        <v>6.3952534636457401E-4</v>
      </c>
      <c r="H253" t="s">
        <v>704</v>
      </c>
      <c r="I253">
        <v>3.8315056183629399</v>
      </c>
      <c r="J253">
        <v>7.8961337753198704E-3</v>
      </c>
      <c r="K253">
        <v>11.5006506438299</v>
      </c>
      <c r="L253">
        <v>65.539670844585899</v>
      </c>
      <c r="M253">
        <v>8.5637216748049507</v>
      </c>
      <c r="N253">
        <v>33.666071422456803</v>
      </c>
    </row>
    <row r="254" spans="1:14" x14ac:dyDescent="0.25">
      <c r="A254" s="1" t="s">
        <v>252</v>
      </c>
      <c r="B254" s="1" t="s">
        <v>359</v>
      </c>
      <c r="C254" s="1" t="str">
        <f>VLOOKUP($B254,setup!$A$1:$B$7,2,0)</f>
        <v>Llama 3</v>
      </c>
      <c r="D254" s="1" t="s">
        <v>366</v>
      </c>
      <c r="E254" s="1">
        <v>0.8</v>
      </c>
      <c r="F254" s="1" t="str">
        <f t="shared" si="3"/>
        <v>Llama 3 topp (0.8)</v>
      </c>
      <c r="G254" s="1">
        <v>6.3891716260335203E-4</v>
      </c>
      <c r="H254" t="s">
        <v>705</v>
      </c>
      <c r="I254">
        <v>1.2974012704901801</v>
      </c>
      <c r="J254">
        <v>5.7591127058734199E-3</v>
      </c>
      <c r="K254">
        <v>6.8752131959666603</v>
      </c>
      <c r="L254">
        <v>54.0019352950425</v>
      </c>
      <c r="M254">
        <v>4.1910611114053298</v>
      </c>
      <c r="N254">
        <v>26.0496483653104</v>
      </c>
    </row>
    <row r="255" spans="1:14" x14ac:dyDescent="0.25">
      <c r="A255" s="1" t="s">
        <v>253</v>
      </c>
      <c r="B255" s="1" t="s">
        <v>358</v>
      </c>
      <c r="C255" s="1" t="str">
        <f>VLOOKUP($B255,setup!$A$1:$B$7,2,0)</f>
        <v>Qwen 2</v>
      </c>
      <c r="D255" s="1" t="s">
        <v>364</v>
      </c>
      <c r="E255" s="1" t="s">
        <v>403</v>
      </c>
      <c r="F255" s="1" t="str">
        <f t="shared" si="3"/>
        <v>Qwen 2 CS (('0.8', '20'))</v>
      </c>
      <c r="G255" s="1">
        <v>6.3087875294048901E-4</v>
      </c>
      <c r="H255" t="s">
        <v>706</v>
      </c>
      <c r="I255">
        <v>0.80335488656671095</v>
      </c>
      <c r="J255">
        <v>4.9903823133855899E-3</v>
      </c>
      <c r="K255">
        <v>5.0314765737023999</v>
      </c>
      <c r="L255">
        <v>54.427326394200101</v>
      </c>
      <c r="M255">
        <v>2.6935681918458698</v>
      </c>
      <c r="N255">
        <v>21.424064786397</v>
      </c>
    </row>
    <row r="256" spans="1:14" x14ac:dyDescent="0.25">
      <c r="A256" s="1" t="s">
        <v>254</v>
      </c>
      <c r="B256" s="1" t="s">
        <v>357</v>
      </c>
      <c r="C256" s="1" t="str">
        <f>VLOOKUP($B256,setup!$A$1:$B$7,2,0)</f>
        <v>Mistral 3</v>
      </c>
      <c r="D256" s="1" t="s">
        <v>367</v>
      </c>
      <c r="E256" s="1">
        <v>0.1</v>
      </c>
      <c r="F256" s="1" t="str">
        <f t="shared" si="3"/>
        <v>Mistral 3 temp (0.1)</v>
      </c>
      <c r="G256" s="1">
        <v>6.2701882421098095E-4</v>
      </c>
      <c r="H256" t="s">
        <v>707</v>
      </c>
      <c r="I256">
        <v>22.482066574483198</v>
      </c>
      <c r="J256">
        <v>19.803411488714101</v>
      </c>
      <c r="K256">
        <v>23.457015601619599</v>
      </c>
      <c r="L256">
        <v>61.034987873334302</v>
      </c>
      <c r="M256">
        <v>42.594545997853103</v>
      </c>
      <c r="N256">
        <v>51.148613077125901</v>
      </c>
    </row>
    <row r="257" spans="1:14" x14ac:dyDescent="0.25">
      <c r="A257" s="1" t="s">
        <v>255</v>
      </c>
      <c r="B257" s="1" t="s">
        <v>359</v>
      </c>
      <c r="C257" s="1" t="str">
        <f>VLOOKUP($B257,setup!$A$1:$B$7,2,0)</f>
        <v>Llama 3</v>
      </c>
      <c r="D257" s="1" t="s">
        <v>368</v>
      </c>
      <c r="E257" s="1">
        <v>1</v>
      </c>
      <c r="F257" s="1" t="str">
        <f t="shared" si="3"/>
        <v>Llama 3 topk (1)</v>
      </c>
      <c r="G257" s="1">
        <v>6.2534817535268503E-4</v>
      </c>
      <c r="H257" t="s">
        <v>708</v>
      </c>
      <c r="I257">
        <v>18.859094341012401</v>
      </c>
      <c r="J257">
        <v>5.0297962767170801E-2</v>
      </c>
      <c r="K257">
        <v>25.0772238420656</v>
      </c>
      <c r="L257">
        <v>77.180079003740204</v>
      </c>
      <c r="M257">
        <v>30.458154742982099</v>
      </c>
      <c r="N257">
        <v>46.744760962280701</v>
      </c>
    </row>
    <row r="258" spans="1:14" x14ac:dyDescent="0.25">
      <c r="A258" s="1" t="s">
        <v>256</v>
      </c>
      <c r="B258" s="1" t="s">
        <v>359</v>
      </c>
      <c r="C258" s="1" t="str">
        <f>VLOOKUP($B258,setup!$A$1:$B$7,2,0)</f>
        <v>Llama 3</v>
      </c>
      <c r="D258" s="1" t="s">
        <v>364</v>
      </c>
      <c r="E258" s="1" t="s">
        <v>396</v>
      </c>
      <c r="F258" s="1" t="str">
        <f t="shared" si="3"/>
        <v>Llama 3 CS (('0.4', '3'))</v>
      </c>
      <c r="G258" s="1">
        <v>6.2395695233132204E-4</v>
      </c>
      <c r="H258" t="s">
        <v>709</v>
      </c>
      <c r="I258">
        <v>0.201290120749537</v>
      </c>
      <c r="J258">
        <v>2.6707082222718801E-3</v>
      </c>
      <c r="K258">
        <v>2.1459195575012799</v>
      </c>
      <c r="L258">
        <v>50.724198729772297</v>
      </c>
      <c r="M258">
        <v>0.93977085807224803</v>
      </c>
      <c r="N258">
        <v>10.423173412250399</v>
      </c>
    </row>
    <row r="259" spans="1:14" x14ac:dyDescent="0.25">
      <c r="A259" s="1" t="s">
        <v>257</v>
      </c>
      <c r="B259" s="1" t="s">
        <v>360</v>
      </c>
      <c r="C259" s="1" t="str">
        <f>VLOOKUP($B259,setup!$A$1:$B$7,2,0)</f>
        <v>Falcon 2</v>
      </c>
      <c r="D259" s="1" t="s">
        <v>364</v>
      </c>
      <c r="E259" s="1" t="s">
        <v>411</v>
      </c>
      <c r="F259" s="1" t="str">
        <f t="shared" ref="F259:F322" si="4">C259&amp;" "&amp;D259&amp;" "&amp;"("&amp;E259&amp;")"</f>
        <v>Falcon 2 CS (('1.0', '3'))</v>
      </c>
      <c r="G259" s="1">
        <v>6.2137277233088905E-4</v>
      </c>
      <c r="H259" t="s">
        <v>710</v>
      </c>
      <c r="I259">
        <v>15.0239321167659</v>
      </c>
      <c r="J259">
        <v>3.4510421925709099E-2</v>
      </c>
      <c r="K259">
        <v>24.374361494751302</v>
      </c>
      <c r="L259">
        <v>37.744204801032403</v>
      </c>
      <c r="M259">
        <v>18.0804387169885</v>
      </c>
      <c r="N259">
        <v>63.500774909260201</v>
      </c>
    </row>
    <row r="260" spans="1:14" x14ac:dyDescent="0.25">
      <c r="A260" s="1" t="s">
        <v>258</v>
      </c>
      <c r="B260" s="1" t="s">
        <v>359</v>
      </c>
      <c r="C260" s="1" t="str">
        <f>VLOOKUP($B260,setup!$A$1:$B$7,2,0)</f>
        <v>Llama 3</v>
      </c>
      <c r="D260" s="1" t="s">
        <v>364</v>
      </c>
      <c r="E260" s="1" t="s">
        <v>384</v>
      </c>
      <c r="F260" s="1" t="str">
        <f t="shared" si="4"/>
        <v>Llama 3 CS (('0.6', '15'))</v>
      </c>
      <c r="G260" s="1">
        <v>6.1628295093444502E-4</v>
      </c>
      <c r="H260" t="s">
        <v>711</v>
      </c>
      <c r="I260">
        <v>0.33648803284164702</v>
      </c>
      <c r="J260">
        <v>2.01160952071101E-3</v>
      </c>
      <c r="K260">
        <v>1.9459194194299601</v>
      </c>
      <c r="L260">
        <v>33.076887849041398</v>
      </c>
      <c r="M260">
        <v>2.7597738133770302</v>
      </c>
      <c r="N260">
        <v>8.0860791527374101</v>
      </c>
    </row>
    <row r="261" spans="1:14" x14ac:dyDescent="0.25">
      <c r="A261" s="1" t="s">
        <v>259</v>
      </c>
      <c r="B261" s="1" t="s">
        <v>358</v>
      </c>
      <c r="C261" s="1" t="str">
        <f>VLOOKUP($B261,setup!$A$1:$B$7,2,0)</f>
        <v>Qwen 2</v>
      </c>
      <c r="D261" s="1" t="s">
        <v>368</v>
      </c>
      <c r="E261" s="1">
        <v>20</v>
      </c>
      <c r="F261" s="1" t="str">
        <f t="shared" si="4"/>
        <v>Qwen 2 topk (20)</v>
      </c>
      <c r="G261" s="1">
        <v>6.1577572550336099E-4</v>
      </c>
      <c r="H261" t="s">
        <v>712</v>
      </c>
      <c r="I261">
        <v>4.0073728441656999E-2</v>
      </c>
      <c r="J261">
        <v>5.0409791074199095E-4</v>
      </c>
      <c r="K261">
        <v>0.45880747212415202</v>
      </c>
      <c r="L261">
        <v>7.45330999375948</v>
      </c>
      <c r="M261">
        <v>0.84443115291621196</v>
      </c>
      <c r="N261">
        <v>4.9350813120799302</v>
      </c>
    </row>
    <row r="262" spans="1:14" x14ac:dyDescent="0.25">
      <c r="A262" s="1" t="s">
        <v>260</v>
      </c>
      <c r="B262" s="1" t="s">
        <v>362</v>
      </c>
      <c r="C262" s="1" t="str">
        <f>VLOOKUP($B262,setup!$A$1:$B$7,2,0)</f>
        <v>GPT2-XL</v>
      </c>
      <c r="D262" s="1" t="s">
        <v>364</v>
      </c>
      <c r="E262" s="1" t="s">
        <v>404</v>
      </c>
      <c r="F262" s="1" t="str">
        <f t="shared" si="4"/>
        <v>GPT2-XL CS (('0.8', '3'))</v>
      </c>
      <c r="G262" s="1">
        <v>6.1269187358480796E-4</v>
      </c>
      <c r="H262" t="s">
        <v>713</v>
      </c>
      <c r="I262">
        <v>1.12062866306675E-2</v>
      </c>
      <c r="J262">
        <v>7.6706031811444003E-4</v>
      </c>
      <c r="K262">
        <v>0.22726087347365101</v>
      </c>
      <c r="L262">
        <v>30.083265297953101</v>
      </c>
      <c r="M262">
        <v>0.38837447578393403</v>
      </c>
      <c r="N262">
        <v>3.66933962319579</v>
      </c>
    </row>
    <row r="263" spans="1:14" x14ac:dyDescent="0.25">
      <c r="A263" s="1" t="s">
        <v>261</v>
      </c>
      <c r="B263" s="1" t="s">
        <v>357</v>
      </c>
      <c r="C263" s="1" t="str">
        <f>VLOOKUP($B263,setup!$A$1:$B$7,2,0)</f>
        <v>Mistral 3</v>
      </c>
      <c r="D263" s="1" t="s">
        <v>364</v>
      </c>
      <c r="E263" s="1" t="s">
        <v>407</v>
      </c>
      <c r="F263" s="1" t="str">
        <f t="shared" si="4"/>
        <v>Mistral 3 CS (('0.8', '50'))</v>
      </c>
      <c r="G263" s="1">
        <v>6.0894925041347198E-4</v>
      </c>
      <c r="H263" t="s">
        <v>714</v>
      </c>
      <c r="I263">
        <v>0.93829090973471896</v>
      </c>
      <c r="J263">
        <v>1.74030323860646E-3</v>
      </c>
      <c r="K263">
        <v>4.90730957337981</v>
      </c>
      <c r="L263">
        <v>12.938326983348301</v>
      </c>
      <c r="M263">
        <v>11.804387078970199</v>
      </c>
      <c r="N263">
        <v>28.203942951834701</v>
      </c>
    </row>
    <row r="264" spans="1:14" x14ac:dyDescent="0.25">
      <c r="A264" s="1" t="s">
        <v>262</v>
      </c>
      <c r="B264" s="1" t="s">
        <v>361</v>
      </c>
      <c r="C264" s="1" t="str">
        <f>VLOOKUP($B264,setup!$A$1:$B$7,2,0)</f>
        <v>Deepseek</v>
      </c>
      <c r="D264" s="1" t="s">
        <v>368</v>
      </c>
      <c r="E264" s="1">
        <v>15</v>
      </c>
      <c r="F264" s="1" t="str">
        <f t="shared" si="4"/>
        <v>Deepseek topk (15)</v>
      </c>
      <c r="G264" s="1">
        <v>6.06294196188127E-4</v>
      </c>
      <c r="H264" t="s">
        <v>715</v>
      </c>
      <c r="I264">
        <v>0.45427090396451503</v>
      </c>
      <c r="J264" s="4" t="s">
        <v>716</v>
      </c>
      <c r="K264">
        <v>3.0032296212610201</v>
      </c>
      <c r="L264">
        <v>23.717748206625199</v>
      </c>
      <c r="M264">
        <v>3.8287807285744799</v>
      </c>
      <c r="N264">
        <v>16.464959081293799</v>
      </c>
    </row>
    <row r="265" spans="1:14" x14ac:dyDescent="0.25">
      <c r="A265" s="1" t="s">
        <v>263</v>
      </c>
      <c r="B265" s="1" t="s">
        <v>360</v>
      </c>
      <c r="C265" s="1" t="str">
        <f>VLOOKUP($B265,setup!$A$1:$B$7,2,0)</f>
        <v>Falcon 2</v>
      </c>
      <c r="D265" s="1" t="s">
        <v>364</v>
      </c>
      <c r="E265" s="1" t="s">
        <v>408</v>
      </c>
      <c r="F265" s="1" t="str">
        <f t="shared" si="4"/>
        <v>Falcon 2 CS (('1.0', '5'))</v>
      </c>
      <c r="G265" s="1">
        <v>6.05497756590987E-4</v>
      </c>
      <c r="H265" t="s">
        <v>717</v>
      </c>
      <c r="I265">
        <v>1.3226939184351799E-3</v>
      </c>
      <c r="J265">
        <v>2.9138260824570301E-4</v>
      </c>
      <c r="K265">
        <v>3.8050279052904701E-2</v>
      </c>
      <c r="L265">
        <v>35.428251168064897</v>
      </c>
      <c r="M265">
        <v>6.0086466450075801E-2</v>
      </c>
      <c r="N265">
        <v>2.3942332458151201</v>
      </c>
    </row>
    <row r="266" spans="1:14" x14ac:dyDescent="0.25">
      <c r="A266" s="1" t="s">
        <v>264</v>
      </c>
      <c r="B266" s="1" t="s">
        <v>361</v>
      </c>
      <c r="C266" s="1" t="str">
        <f>VLOOKUP($B266,setup!$A$1:$B$7,2,0)</f>
        <v>Deepseek</v>
      </c>
      <c r="D266" s="1" t="s">
        <v>364</v>
      </c>
      <c r="E266" s="1" t="s">
        <v>406</v>
      </c>
      <c r="F266" s="1" t="str">
        <f t="shared" si="4"/>
        <v>Deepseek CS (('1.0', '15'))</v>
      </c>
      <c r="G266" s="1">
        <v>6.0530711933959997E-4</v>
      </c>
      <c r="H266" t="s">
        <v>718</v>
      </c>
      <c r="I266">
        <v>14.88105631979</v>
      </c>
      <c r="J266">
        <v>4.0360259179708403E-3</v>
      </c>
      <c r="K266">
        <v>24.459998313848999</v>
      </c>
      <c r="L266">
        <v>36.6804743568538</v>
      </c>
      <c r="M266">
        <v>18.036271035343301</v>
      </c>
      <c r="N266">
        <v>63.581660598577997</v>
      </c>
    </row>
    <row r="267" spans="1:14" x14ac:dyDescent="0.25">
      <c r="A267" s="1" t="s">
        <v>265</v>
      </c>
      <c r="B267" s="1" t="s">
        <v>361</v>
      </c>
      <c r="C267" s="1" t="str">
        <f>VLOOKUP($B267,setup!$A$1:$B$7,2,0)</f>
        <v>Deepseek</v>
      </c>
      <c r="D267" s="1" t="s">
        <v>364</v>
      </c>
      <c r="E267" s="1" t="s">
        <v>397</v>
      </c>
      <c r="F267" s="1" t="str">
        <f t="shared" si="4"/>
        <v>Deepseek CS (('0.8', '5'))</v>
      </c>
      <c r="G267" s="1">
        <v>6.0000505579593799E-4</v>
      </c>
      <c r="H267" t="s">
        <v>719</v>
      </c>
      <c r="I267">
        <v>3.0821834840995298E-4</v>
      </c>
      <c r="J267" s="4" t="s">
        <v>720</v>
      </c>
      <c r="K267">
        <v>7.4514602432696198E-3</v>
      </c>
      <c r="L267">
        <v>10.254968023547001</v>
      </c>
      <c r="M267">
        <v>1.73262380271803E-2</v>
      </c>
      <c r="N267">
        <v>1.2409512051370299</v>
      </c>
    </row>
    <row r="268" spans="1:14" x14ac:dyDescent="0.25">
      <c r="A268" s="1" t="s">
        <v>266</v>
      </c>
      <c r="B268" s="1" t="s">
        <v>361</v>
      </c>
      <c r="C268" s="1" t="str">
        <f>VLOOKUP($B268,setup!$A$1:$B$7,2,0)</f>
        <v>Deepseek</v>
      </c>
      <c r="D268" s="1" t="s">
        <v>364</v>
      </c>
      <c r="E268" s="1" t="s">
        <v>389</v>
      </c>
      <c r="F268" s="1" t="str">
        <f t="shared" si="4"/>
        <v>Deepseek CS (('0.6', '20'))</v>
      </c>
      <c r="G268" s="1">
        <v>5.9489382536201505E-4</v>
      </c>
      <c r="H268" t="s">
        <v>721</v>
      </c>
      <c r="I268" s="4" t="s">
        <v>722</v>
      </c>
      <c r="J268">
        <v>0</v>
      </c>
      <c r="K268" s="4" t="s">
        <v>723</v>
      </c>
      <c r="L268">
        <v>0.19801503828279601</v>
      </c>
      <c r="M268">
        <v>1.0033839646539099E-2</v>
      </c>
      <c r="N268">
        <v>0.59306440598733401</v>
      </c>
    </row>
    <row r="269" spans="1:14" x14ac:dyDescent="0.25">
      <c r="A269" s="1" t="s">
        <v>267</v>
      </c>
      <c r="B269" s="1" t="s">
        <v>362</v>
      </c>
      <c r="C269" s="1" t="str">
        <f>VLOOKUP($B269,setup!$A$1:$B$7,2,0)</f>
        <v>GPT2-XL</v>
      </c>
      <c r="D269" s="1" t="s">
        <v>366</v>
      </c>
      <c r="E269" s="1">
        <v>0.95</v>
      </c>
      <c r="F269" s="1" t="str">
        <f t="shared" si="4"/>
        <v>GPT2-XL topp (0.95)</v>
      </c>
      <c r="G269" s="1">
        <v>5.8769610189011805E-4</v>
      </c>
      <c r="H269" t="s">
        <v>724</v>
      </c>
      <c r="I269">
        <v>1.3697519406482501E-4</v>
      </c>
      <c r="J269" s="4" t="s">
        <v>725</v>
      </c>
      <c r="K269">
        <v>4.0047096855258399E-4</v>
      </c>
      <c r="L269">
        <v>12.1015199497868</v>
      </c>
      <c r="M269">
        <v>0.01</v>
      </c>
      <c r="N269">
        <v>0.64150587132435</v>
      </c>
    </row>
    <row r="270" spans="1:14" x14ac:dyDescent="0.25">
      <c r="A270" s="1" t="s">
        <v>268</v>
      </c>
      <c r="B270" s="1" t="s">
        <v>358</v>
      </c>
      <c r="C270" s="1" t="str">
        <f>VLOOKUP($B270,setup!$A$1:$B$7,2,0)</f>
        <v>Qwen 2</v>
      </c>
      <c r="D270" s="1" t="s">
        <v>366</v>
      </c>
      <c r="E270" s="1">
        <v>0.9</v>
      </c>
      <c r="F270" s="1" t="str">
        <f t="shared" si="4"/>
        <v>Qwen 2 topp (0.9)</v>
      </c>
      <c r="G270" s="1">
        <v>5.8664741385072304E-4</v>
      </c>
      <c r="H270" t="s">
        <v>726</v>
      </c>
      <c r="I270">
        <v>4.4146856997531E-2</v>
      </c>
      <c r="J270" s="4" t="s">
        <v>727</v>
      </c>
      <c r="K270">
        <v>0.79588748472333604</v>
      </c>
      <c r="L270">
        <v>8.2860080671265095</v>
      </c>
      <c r="M270">
        <v>4.3741872512356599</v>
      </c>
      <c r="N270">
        <v>9.4787130138996396</v>
      </c>
    </row>
    <row r="271" spans="1:14" x14ac:dyDescent="0.25">
      <c r="A271" s="1" t="s">
        <v>269</v>
      </c>
      <c r="B271" s="1" t="s">
        <v>359</v>
      </c>
      <c r="C271" s="1" t="str">
        <f>VLOOKUP($B271,setup!$A$1:$B$7,2,0)</f>
        <v>Llama 3</v>
      </c>
      <c r="D271" s="1" t="s">
        <v>364</v>
      </c>
      <c r="E271" s="1" t="s">
        <v>377</v>
      </c>
      <c r="F271" s="1" t="str">
        <f t="shared" si="4"/>
        <v>Llama 3 CS (('0.4', '10'))</v>
      </c>
      <c r="G271" s="1">
        <v>5.7674747371252598E-4</v>
      </c>
      <c r="H271" t="s">
        <v>728</v>
      </c>
      <c r="I271">
        <v>7.4361123293254894E-2</v>
      </c>
      <c r="J271" s="4" t="s">
        <v>729</v>
      </c>
      <c r="K271">
        <v>0.59452845982232505</v>
      </c>
      <c r="L271">
        <v>14.1448578350484</v>
      </c>
      <c r="M271">
        <v>2.58801706752425</v>
      </c>
      <c r="N271">
        <v>4.5094225334653704</v>
      </c>
    </row>
    <row r="272" spans="1:14" x14ac:dyDescent="0.25">
      <c r="A272" s="1" t="s">
        <v>270</v>
      </c>
      <c r="B272" s="1" t="s">
        <v>361</v>
      </c>
      <c r="C272" s="1" t="str">
        <f>VLOOKUP($B272,setup!$A$1:$B$7,2,0)</f>
        <v>Deepseek</v>
      </c>
      <c r="D272" s="1" t="s">
        <v>367</v>
      </c>
      <c r="E272" s="1">
        <v>0.3</v>
      </c>
      <c r="F272" s="1" t="str">
        <f t="shared" si="4"/>
        <v>Deepseek temp (0.3)</v>
      </c>
      <c r="G272" s="1">
        <v>5.7333934830933804E-4</v>
      </c>
      <c r="H272" t="s">
        <v>730</v>
      </c>
      <c r="I272">
        <v>2.42479322631396E-4</v>
      </c>
      <c r="J272" s="4" t="s">
        <v>731</v>
      </c>
      <c r="K272">
        <v>6.4662312062741098E-4</v>
      </c>
      <c r="L272">
        <v>12.283972359976699</v>
      </c>
      <c r="M272">
        <v>0.01</v>
      </c>
      <c r="N272">
        <v>1.3496360048026199</v>
      </c>
    </row>
    <row r="273" spans="1:14" x14ac:dyDescent="0.25">
      <c r="A273" s="1" t="s">
        <v>271</v>
      </c>
      <c r="B273" s="1" t="s">
        <v>359</v>
      </c>
      <c r="C273" s="1" t="str">
        <f>VLOOKUP($B273,setup!$A$1:$B$7,2,0)</f>
        <v>Llama 3</v>
      </c>
      <c r="D273" s="1" t="s">
        <v>368</v>
      </c>
      <c r="E273" s="1">
        <v>10</v>
      </c>
      <c r="F273" s="1" t="str">
        <f t="shared" si="4"/>
        <v>Llama 3 topk (10)</v>
      </c>
      <c r="G273" s="1">
        <v>5.7170603738173503E-4</v>
      </c>
      <c r="H273" t="s">
        <v>732</v>
      </c>
      <c r="I273">
        <v>10.0063208015158</v>
      </c>
      <c r="J273">
        <v>7.6629702301436004E-4</v>
      </c>
      <c r="K273">
        <v>23.2044873660106</v>
      </c>
      <c r="L273">
        <v>34.718754461043503</v>
      </c>
      <c r="M273">
        <v>18.238252603390301</v>
      </c>
      <c r="N273">
        <v>40.2268072257584</v>
      </c>
    </row>
    <row r="274" spans="1:14" x14ac:dyDescent="0.25">
      <c r="A274" s="1" t="s">
        <v>272</v>
      </c>
      <c r="B274" s="1" t="s">
        <v>361</v>
      </c>
      <c r="C274" s="1" t="str">
        <f>VLOOKUP($B274,setup!$A$1:$B$7,2,0)</f>
        <v>Deepseek</v>
      </c>
      <c r="D274" s="1" t="s">
        <v>364</v>
      </c>
      <c r="E274" s="1" t="s">
        <v>401</v>
      </c>
      <c r="F274" s="1" t="str">
        <f t="shared" si="4"/>
        <v>Deepseek CS (('0.6', '3'))</v>
      </c>
      <c r="G274" s="1">
        <v>5.5857996118350997E-4</v>
      </c>
      <c r="H274" t="s">
        <v>733</v>
      </c>
      <c r="I274">
        <v>9.4263309409568894</v>
      </c>
      <c r="J274">
        <v>2.9934802462612602E-4</v>
      </c>
      <c r="K274">
        <v>22.412602595286401</v>
      </c>
      <c r="L274">
        <v>32.506957219610101</v>
      </c>
      <c r="M274">
        <v>16.1876583462018</v>
      </c>
      <c r="N274">
        <v>36.515665367147299</v>
      </c>
    </row>
    <row r="275" spans="1:14" x14ac:dyDescent="0.25">
      <c r="A275" s="1" t="s">
        <v>273</v>
      </c>
      <c r="B275" s="1" t="s">
        <v>362</v>
      </c>
      <c r="C275" s="1" t="str">
        <f>VLOOKUP($B275,setup!$A$1:$B$7,2,0)</f>
        <v>GPT2-XL</v>
      </c>
      <c r="D275" s="1" t="s">
        <v>364</v>
      </c>
      <c r="E275" s="1" t="s">
        <v>380</v>
      </c>
      <c r="F275" s="1" t="str">
        <f t="shared" si="4"/>
        <v>GPT2-XL CS (('0.8', '10'))</v>
      </c>
      <c r="G275" s="1">
        <v>5.54109264828046E-4</v>
      </c>
      <c r="H275" t="s">
        <v>734</v>
      </c>
      <c r="I275">
        <v>9.2122585147464005</v>
      </c>
      <c r="J275">
        <v>4.0395895498405001E-4</v>
      </c>
      <c r="K275">
        <v>22.262685041719202</v>
      </c>
      <c r="L275">
        <v>40.829548815238098</v>
      </c>
      <c r="M275">
        <v>15.415548011296901</v>
      </c>
      <c r="N275">
        <v>34.1012440683742</v>
      </c>
    </row>
    <row r="276" spans="1:14" x14ac:dyDescent="0.25">
      <c r="A276" s="1" t="s">
        <v>274</v>
      </c>
      <c r="B276" s="1" t="s">
        <v>357</v>
      </c>
      <c r="C276" s="1" t="str">
        <f>VLOOKUP($B276,setup!$A$1:$B$7,2,0)</f>
        <v>Mistral 3</v>
      </c>
      <c r="D276" s="1" t="s">
        <v>364</v>
      </c>
      <c r="E276" s="1" t="s">
        <v>410</v>
      </c>
      <c r="F276" s="1" t="str">
        <f t="shared" si="4"/>
        <v>Mistral 3 CS (('1.0', '1'))</v>
      </c>
      <c r="G276" s="1">
        <v>5.45820417869155E-4</v>
      </c>
      <c r="H276" t="s">
        <v>735</v>
      </c>
      <c r="I276">
        <v>14.5365359024913</v>
      </c>
      <c r="J276">
        <v>4.4865674003575903E-3</v>
      </c>
      <c r="K276">
        <v>25.995146328599201</v>
      </c>
      <c r="L276">
        <v>39.532047523446401</v>
      </c>
      <c r="M276">
        <v>21.8491828604358</v>
      </c>
      <c r="N276">
        <v>51.4126816855591</v>
      </c>
    </row>
    <row r="277" spans="1:14" x14ac:dyDescent="0.25">
      <c r="A277" s="1" t="s">
        <v>275</v>
      </c>
      <c r="B277" s="1" t="s">
        <v>361</v>
      </c>
      <c r="C277" s="1" t="str">
        <f>VLOOKUP($B277,setup!$A$1:$B$7,2,0)</f>
        <v>Deepseek</v>
      </c>
      <c r="D277" s="1" t="s">
        <v>366</v>
      </c>
      <c r="E277" s="1">
        <v>0.7</v>
      </c>
      <c r="F277" s="1" t="str">
        <f t="shared" si="4"/>
        <v>Deepseek topp (0.7)</v>
      </c>
      <c r="G277" s="1">
        <v>5.4484212687568501E-4</v>
      </c>
      <c r="H277" t="s">
        <v>736</v>
      </c>
      <c r="I277">
        <v>11.6010093940603</v>
      </c>
      <c r="J277">
        <v>1.91576166293433E-3</v>
      </c>
      <c r="K277">
        <v>24.6088205016746</v>
      </c>
      <c r="L277">
        <v>34.083737410511098</v>
      </c>
      <c r="M277">
        <v>20.439754795346602</v>
      </c>
      <c r="N277">
        <v>47.118738363153099</v>
      </c>
    </row>
    <row r="278" spans="1:14" x14ac:dyDescent="0.25">
      <c r="A278" s="1" t="s">
        <v>276</v>
      </c>
      <c r="B278" s="1" t="s">
        <v>359</v>
      </c>
      <c r="C278" s="1" t="str">
        <f>VLOOKUP($B278,setup!$A$1:$B$7,2,0)</f>
        <v>Llama 3</v>
      </c>
      <c r="D278" s="1" t="s">
        <v>366</v>
      </c>
      <c r="E278" s="1">
        <v>0.95</v>
      </c>
      <c r="F278" s="1" t="str">
        <f t="shared" si="4"/>
        <v>Llama 3 topp (0.95)</v>
      </c>
      <c r="G278" s="1">
        <v>5.3902909102668001E-4</v>
      </c>
      <c r="H278" t="s">
        <v>737</v>
      </c>
      <c r="I278">
        <v>6.6153115054807703</v>
      </c>
      <c r="J278" s="4" t="s">
        <v>738</v>
      </c>
      <c r="K278">
        <v>19.369669786863199</v>
      </c>
      <c r="L278">
        <v>31.744817635073499</v>
      </c>
      <c r="M278">
        <v>11.8120651906539</v>
      </c>
      <c r="N278">
        <v>25.3246516376703</v>
      </c>
    </row>
    <row r="279" spans="1:14" x14ac:dyDescent="0.25">
      <c r="A279" s="1" t="s">
        <v>277</v>
      </c>
      <c r="B279" s="1" t="s">
        <v>357</v>
      </c>
      <c r="C279" s="1" t="str">
        <f>VLOOKUP($B279,setup!$A$1:$B$7,2,0)</f>
        <v>Mistral 3</v>
      </c>
      <c r="D279" s="1" t="s">
        <v>364</v>
      </c>
      <c r="E279" s="1" t="s">
        <v>399</v>
      </c>
      <c r="F279" s="1" t="str">
        <f t="shared" si="4"/>
        <v>Mistral 3 CS (('0.8', '15'))</v>
      </c>
      <c r="G279" s="1">
        <v>5.3060687162623005E-4</v>
      </c>
      <c r="H279" t="s">
        <v>739</v>
      </c>
      <c r="I279">
        <v>17.4751496772091</v>
      </c>
      <c r="J279">
        <v>2.9010204365895902</v>
      </c>
      <c r="K279">
        <v>24.9547740364982</v>
      </c>
      <c r="L279">
        <v>63.808273985530299</v>
      </c>
      <c r="M279">
        <v>19.620838940141802</v>
      </c>
      <c r="N279">
        <v>60.295116139405202</v>
      </c>
    </row>
    <row r="280" spans="1:14" x14ac:dyDescent="0.25">
      <c r="A280" s="1" t="s">
        <v>278</v>
      </c>
      <c r="B280" s="1" t="s">
        <v>362</v>
      </c>
      <c r="C280" s="1" t="str">
        <f>VLOOKUP($B280,setup!$A$1:$B$7,2,0)</f>
        <v>GPT2-XL</v>
      </c>
      <c r="D280" s="1" t="s">
        <v>368</v>
      </c>
      <c r="E280" s="1">
        <v>1</v>
      </c>
      <c r="F280" s="1" t="str">
        <f t="shared" si="4"/>
        <v>GPT2-XL topk (1)</v>
      </c>
      <c r="G280" s="1">
        <v>5.2973105548507105E-4</v>
      </c>
      <c r="H280" t="s">
        <v>740</v>
      </c>
      <c r="I280">
        <v>20.5944701530223</v>
      </c>
      <c r="J280">
        <v>11.514890914920599</v>
      </c>
      <c r="K280">
        <v>22.000381082257</v>
      </c>
      <c r="L280">
        <v>58.058894571429299</v>
      </c>
      <c r="M280">
        <v>27.3997144493175</v>
      </c>
      <c r="N280">
        <v>64.847152155590805</v>
      </c>
    </row>
    <row r="281" spans="1:14" x14ac:dyDescent="0.25">
      <c r="A281" s="1" t="s">
        <v>279</v>
      </c>
      <c r="B281" s="1" t="s">
        <v>357</v>
      </c>
      <c r="C281" s="1" t="str">
        <f>VLOOKUP($B281,setup!$A$1:$B$7,2,0)</f>
        <v>Mistral 3</v>
      </c>
      <c r="D281" s="1" t="s">
        <v>368</v>
      </c>
      <c r="E281" s="1">
        <v>3</v>
      </c>
      <c r="F281" s="1" t="str">
        <f t="shared" si="4"/>
        <v>Mistral 3 topk (3)</v>
      </c>
      <c r="G281" s="1">
        <v>5.20659473437852E-4</v>
      </c>
      <c r="H281" t="s">
        <v>741</v>
      </c>
      <c r="I281">
        <v>27.983025517896301</v>
      </c>
      <c r="J281">
        <v>25.909506000171302</v>
      </c>
      <c r="K281">
        <v>26.0321341258412</v>
      </c>
      <c r="L281">
        <v>55.562624443459399</v>
      </c>
      <c r="M281">
        <v>44.8645343383089</v>
      </c>
      <c r="N281">
        <v>61.406803351752899</v>
      </c>
    </row>
    <row r="282" spans="1:14" x14ac:dyDescent="0.25">
      <c r="A282" s="1" t="s">
        <v>280</v>
      </c>
      <c r="B282" s="1" t="s">
        <v>360</v>
      </c>
      <c r="C282" s="1" t="str">
        <f>VLOOKUP($B282,setup!$A$1:$B$7,2,0)</f>
        <v>Falcon 2</v>
      </c>
      <c r="D282" s="1" t="s">
        <v>364</v>
      </c>
      <c r="E282" s="1" t="s">
        <v>397</v>
      </c>
      <c r="F282" s="1" t="str">
        <f t="shared" si="4"/>
        <v>Falcon 2 CS (('0.8', '5'))</v>
      </c>
      <c r="G282" s="1">
        <v>5.2044335863967502E-4</v>
      </c>
      <c r="H282" t="s">
        <v>742</v>
      </c>
      <c r="I282">
        <v>29.298066181682501</v>
      </c>
      <c r="J282">
        <v>29.489952045713999</v>
      </c>
      <c r="K282">
        <v>16.241370999356299</v>
      </c>
      <c r="L282">
        <v>58.375335005058297</v>
      </c>
      <c r="M282">
        <v>62.879294582192401</v>
      </c>
      <c r="N282">
        <v>42.939394528319099</v>
      </c>
    </row>
    <row r="283" spans="1:14" x14ac:dyDescent="0.25">
      <c r="A283" s="1" t="s">
        <v>281</v>
      </c>
      <c r="B283" s="1" t="s">
        <v>360</v>
      </c>
      <c r="C283" s="1" t="str">
        <f>VLOOKUP($B283,setup!$A$1:$B$7,2,0)</f>
        <v>Falcon 2</v>
      </c>
      <c r="D283" s="1" t="s">
        <v>364</v>
      </c>
      <c r="E283" s="1" t="s">
        <v>381</v>
      </c>
      <c r="F283" s="1" t="str">
        <f t="shared" si="4"/>
        <v>Falcon 2 CS (('1.0', '10'))</v>
      </c>
      <c r="G283" s="1">
        <v>5.13801867089167E-4</v>
      </c>
      <c r="H283" t="s">
        <v>743</v>
      </c>
      <c r="I283">
        <v>14.7772604004549</v>
      </c>
      <c r="J283">
        <v>10.903277334490101</v>
      </c>
      <c r="K283">
        <v>16.183046941780699</v>
      </c>
      <c r="L283">
        <v>66.572412698238296</v>
      </c>
      <c r="M283">
        <v>52.127322612664599</v>
      </c>
      <c r="N283">
        <v>22.6908497399799</v>
      </c>
    </row>
    <row r="284" spans="1:14" x14ac:dyDescent="0.25">
      <c r="A284" s="1" t="s">
        <v>282</v>
      </c>
      <c r="B284" s="1" t="s">
        <v>358</v>
      </c>
      <c r="C284" s="1" t="str">
        <f>VLOOKUP($B284,setup!$A$1:$B$7,2,0)</f>
        <v>Qwen 2</v>
      </c>
      <c r="D284" s="1" t="s">
        <v>367</v>
      </c>
      <c r="E284" s="1">
        <v>0.5</v>
      </c>
      <c r="F284" s="1" t="str">
        <f t="shared" si="4"/>
        <v>Qwen 2 temp (0.5)</v>
      </c>
      <c r="G284" s="1">
        <v>5.0544216155160601E-4</v>
      </c>
      <c r="H284" t="s">
        <v>744</v>
      </c>
      <c r="I284">
        <v>5.7940972600781198</v>
      </c>
      <c r="J284">
        <v>8.3332108265234007E-3</v>
      </c>
      <c r="K284">
        <v>10.0515027962345</v>
      </c>
      <c r="L284">
        <v>64.671592585428897</v>
      </c>
      <c r="M284">
        <v>29.0320050860443</v>
      </c>
      <c r="N284">
        <v>12.927817674829001</v>
      </c>
    </row>
    <row r="285" spans="1:14" x14ac:dyDescent="0.25">
      <c r="A285" s="1" t="s">
        <v>283</v>
      </c>
      <c r="B285" s="1" t="s">
        <v>362</v>
      </c>
      <c r="C285" s="1" t="str">
        <f>VLOOKUP($B285,setup!$A$1:$B$7,2,0)</f>
        <v>GPT2-XL</v>
      </c>
      <c r="D285" s="1" t="s">
        <v>366</v>
      </c>
      <c r="E285" s="1">
        <v>0.7</v>
      </c>
      <c r="F285" s="1" t="str">
        <f t="shared" si="4"/>
        <v>GPT2-XL topp (0.7)</v>
      </c>
      <c r="G285" s="1">
        <v>4.9987241549829197E-4</v>
      </c>
      <c r="H285" t="s">
        <v>745</v>
      </c>
      <c r="I285">
        <v>17.041618319611899</v>
      </c>
      <c r="J285">
        <v>1.9287612091397099</v>
      </c>
      <c r="K285">
        <v>24.774560715886</v>
      </c>
      <c r="L285">
        <v>56.680601727662797</v>
      </c>
      <c r="M285">
        <v>18.1481248463671</v>
      </c>
      <c r="N285">
        <v>63.542025122557703</v>
      </c>
    </row>
    <row r="286" spans="1:14" x14ac:dyDescent="0.25">
      <c r="A286" s="1" t="s">
        <v>284</v>
      </c>
      <c r="B286" s="1" t="s">
        <v>358</v>
      </c>
      <c r="C286" s="1" t="str">
        <f>VLOOKUP($B286,setup!$A$1:$B$7,2,0)</f>
        <v>Qwen 2</v>
      </c>
      <c r="D286" s="1" t="s">
        <v>364</v>
      </c>
      <c r="E286" s="1" t="s">
        <v>380</v>
      </c>
      <c r="F286" s="1" t="str">
        <f t="shared" si="4"/>
        <v>Qwen 2 CS (('0.8', '10'))</v>
      </c>
      <c r="G286" s="1">
        <v>4.8752824614378503E-4</v>
      </c>
      <c r="H286" t="s">
        <v>746</v>
      </c>
      <c r="I286">
        <v>29.251431116671998</v>
      </c>
      <c r="J286">
        <v>32.0272311745831</v>
      </c>
      <c r="K286">
        <v>15.246465273263</v>
      </c>
      <c r="L286">
        <v>71.647774063997502</v>
      </c>
      <c r="M286">
        <v>66.651843679381699</v>
      </c>
      <c r="N286">
        <v>34.024230685155999</v>
      </c>
    </row>
    <row r="287" spans="1:14" x14ac:dyDescent="0.25">
      <c r="A287" s="1" t="s">
        <v>285</v>
      </c>
      <c r="B287" s="1" t="s">
        <v>358</v>
      </c>
      <c r="C287" s="1" t="str">
        <f>VLOOKUP($B287,setup!$A$1:$B$7,2,0)</f>
        <v>Qwen 2</v>
      </c>
      <c r="D287" s="1" t="s">
        <v>368</v>
      </c>
      <c r="E287" s="1">
        <v>5</v>
      </c>
      <c r="F287" s="1" t="str">
        <f t="shared" si="4"/>
        <v>Qwen 2 topk (5)</v>
      </c>
      <c r="G287" s="1">
        <v>4.8567812641822801E-4</v>
      </c>
      <c r="H287" t="s">
        <v>747</v>
      </c>
      <c r="I287">
        <v>24.421624143208099</v>
      </c>
      <c r="J287">
        <v>27.357948987453302</v>
      </c>
      <c r="K287">
        <v>14.9300291396651</v>
      </c>
      <c r="L287">
        <v>68.182942121372506</v>
      </c>
      <c r="M287">
        <v>63.224766329655502</v>
      </c>
      <c r="N287">
        <v>30.359194033066</v>
      </c>
    </row>
    <row r="288" spans="1:14" x14ac:dyDescent="0.25">
      <c r="A288" s="1" t="s">
        <v>286</v>
      </c>
      <c r="B288" s="1" t="s">
        <v>362</v>
      </c>
      <c r="C288" s="1" t="str">
        <f>VLOOKUP($B288,setup!$A$1:$B$7,2,0)</f>
        <v>GPT2-XL</v>
      </c>
      <c r="D288" s="1" t="s">
        <v>364</v>
      </c>
      <c r="E288" s="1" t="s">
        <v>403</v>
      </c>
      <c r="F288" s="1" t="str">
        <f t="shared" si="4"/>
        <v>GPT2-XL CS (('0.8', '20'))</v>
      </c>
      <c r="G288" s="1">
        <v>4.8041160549572098E-4</v>
      </c>
      <c r="H288" t="s">
        <v>748</v>
      </c>
      <c r="I288">
        <v>21.569230757444899</v>
      </c>
      <c r="J288">
        <v>23.071014869348598</v>
      </c>
      <c r="K288">
        <v>14.9218819789925</v>
      </c>
      <c r="L288">
        <v>65.783140064306096</v>
      </c>
      <c r="M288">
        <v>61.299022744781098</v>
      </c>
      <c r="N288">
        <v>28.044291384681401</v>
      </c>
    </row>
    <row r="289" spans="1:14" x14ac:dyDescent="0.25">
      <c r="A289" s="1" t="s">
        <v>287</v>
      </c>
      <c r="B289" s="1" t="s">
        <v>357</v>
      </c>
      <c r="C289" s="1" t="str">
        <f>VLOOKUP($B289,setup!$A$1:$B$7,2,0)</f>
        <v>Mistral 3</v>
      </c>
      <c r="D289" s="1" t="s">
        <v>366</v>
      </c>
      <c r="E289" s="1">
        <v>0.95</v>
      </c>
      <c r="F289" s="1" t="str">
        <f t="shared" si="4"/>
        <v>Mistral 3 topp (0.95)</v>
      </c>
      <c r="G289" s="1">
        <v>4.6714088978155698E-4</v>
      </c>
      <c r="H289" t="s">
        <v>749</v>
      </c>
      <c r="I289">
        <v>35.182447813823302</v>
      </c>
      <c r="J289">
        <v>37.832387408402397</v>
      </c>
      <c r="K289">
        <v>17.400090500762701</v>
      </c>
      <c r="L289">
        <v>69.293810998440506</v>
      </c>
      <c r="M289">
        <v>55.732657529329003</v>
      </c>
      <c r="N289">
        <v>52.017039843417997</v>
      </c>
    </row>
    <row r="290" spans="1:14" x14ac:dyDescent="0.25">
      <c r="A290" s="1" t="s">
        <v>288</v>
      </c>
      <c r="B290" s="1" t="s">
        <v>361</v>
      </c>
      <c r="C290" s="1" t="str">
        <f>VLOOKUP($B290,setup!$A$1:$B$7,2,0)</f>
        <v>Deepseek</v>
      </c>
      <c r="D290" s="1" t="s">
        <v>364</v>
      </c>
      <c r="E290" s="1" t="s">
        <v>382</v>
      </c>
      <c r="F290" s="1" t="str">
        <f t="shared" si="4"/>
        <v>Deepseek CS (('0.4', '5'))</v>
      </c>
      <c r="G290" s="1">
        <v>4.5224454002697998E-4</v>
      </c>
      <c r="H290" t="s">
        <v>750</v>
      </c>
      <c r="I290">
        <v>30.551850310681001</v>
      </c>
      <c r="J290">
        <v>36.685833706607099</v>
      </c>
      <c r="K290">
        <v>18.869148879153599</v>
      </c>
      <c r="L290">
        <v>62.182808192351999</v>
      </c>
      <c r="M290">
        <v>65.452362951469297</v>
      </c>
      <c r="N290">
        <v>42.763843580620097</v>
      </c>
    </row>
    <row r="291" spans="1:14" x14ac:dyDescent="0.25">
      <c r="A291" s="1" t="s">
        <v>289</v>
      </c>
      <c r="B291" s="1" t="s">
        <v>361</v>
      </c>
      <c r="C291" s="1" t="str">
        <f>VLOOKUP($B291,setup!$A$1:$B$7,2,0)</f>
        <v>Deepseek</v>
      </c>
      <c r="D291" s="1" t="s">
        <v>364</v>
      </c>
      <c r="E291" s="1" t="s">
        <v>408</v>
      </c>
      <c r="F291" s="1" t="str">
        <f t="shared" si="4"/>
        <v>Deepseek CS (('1.0', '5'))</v>
      </c>
      <c r="G291" s="1">
        <v>4.40435422356326E-4</v>
      </c>
      <c r="H291" t="s">
        <v>751</v>
      </c>
      <c r="I291">
        <v>16.689426002162602</v>
      </c>
      <c r="J291">
        <v>18.510505521057901</v>
      </c>
      <c r="K291">
        <v>14.5795241621163</v>
      </c>
      <c r="L291">
        <v>72.721682894298397</v>
      </c>
      <c r="M291">
        <v>52.8786754732322</v>
      </c>
      <c r="N291">
        <v>22.897827803331602</v>
      </c>
    </row>
    <row r="292" spans="1:14" x14ac:dyDescent="0.25">
      <c r="A292" s="1" t="s">
        <v>290</v>
      </c>
      <c r="B292" s="1" t="s">
        <v>360</v>
      </c>
      <c r="C292" s="1" t="str">
        <f>VLOOKUP($B292,setup!$A$1:$B$7,2,0)</f>
        <v>Falcon 2</v>
      </c>
      <c r="D292" s="1" t="s">
        <v>364</v>
      </c>
      <c r="E292" s="1" t="s">
        <v>405</v>
      </c>
      <c r="F292" s="1" t="str">
        <f t="shared" si="4"/>
        <v>Falcon 2 CS (('1.0', '20'))</v>
      </c>
      <c r="G292" s="1">
        <v>4.3747038981853799E-4</v>
      </c>
      <c r="H292" t="s">
        <v>752</v>
      </c>
      <c r="I292">
        <v>37.287211965599198</v>
      </c>
      <c r="J292">
        <v>40.778094564752401</v>
      </c>
      <c r="K292">
        <v>21.835243764861598</v>
      </c>
      <c r="L292">
        <v>78.043926071666306</v>
      </c>
      <c r="M292">
        <v>51.141557110877201</v>
      </c>
      <c r="N292">
        <v>57.3167495014373</v>
      </c>
    </row>
    <row r="293" spans="1:14" x14ac:dyDescent="0.25">
      <c r="A293" s="1" t="s">
        <v>291</v>
      </c>
      <c r="B293" s="1" t="s">
        <v>358</v>
      </c>
      <c r="C293" s="1" t="str">
        <f>VLOOKUP($B293,setup!$A$1:$B$7,2,0)</f>
        <v>Qwen 2</v>
      </c>
      <c r="D293" s="1" t="s">
        <v>368</v>
      </c>
      <c r="E293" s="1">
        <v>10</v>
      </c>
      <c r="F293" s="1" t="str">
        <f t="shared" si="4"/>
        <v>Qwen 2 topk (10)</v>
      </c>
      <c r="G293" s="1">
        <v>4.3645890307528499E-4</v>
      </c>
      <c r="H293" t="s">
        <v>753</v>
      </c>
      <c r="I293">
        <v>37.1011167834369</v>
      </c>
      <c r="J293">
        <v>39.750522798553199</v>
      </c>
      <c r="K293">
        <v>18.977812384444</v>
      </c>
      <c r="L293">
        <v>75.898932761212805</v>
      </c>
      <c r="M293">
        <v>59.006297811252601</v>
      </c>
      <c r="N293">
        <v>49.655787246403101</v>
      </c>
    </row>
    <row r="294" spans="1:14" x14ac:dyDescent="0.25">
      <c r="A294" s="1" t="s">
        <v>292</v>
      </c>
      <c r="B294" s="1" t="s">
        <v>357</v>
      </c>
      <c r="C294" s="1" t="str">
        <f>VLOOKUP($B294,setup!$A$1:$B$7,2,0)</f>
        <v>Mistral 3</v>
      </c>
      <c r="D294" s="1" t="s">
        <v>367</v>
      </c>
      <c r="E294" s="1">
        <v>1</v>
      </c>
      <c r="F294" s="1" t="str">
        <f t="shared" si="4"/>
        <v>Mistral 3 temp (1)</v>
      </c>
      <c r="G294" s="1">
        <v>4.35037274995041E-4</v>
      </c>
      <c r="H294" t="s">
        <v>754</v>
      </c>
      <c r="I294">
        <v>32.320276119577997</v>
      </c>
      <c r="J294">
        <v>34.741538512218902</v>
      </c>
      <c r="K294">
        <v>17.831207452339601</v>
      </c>
      <c r="L294">
        <v>70.626484371996298</v>
      </c>
      <c r="M294">
        <v>63.687659121925002</v>
      </c>
      <c r="N294">
        <v>41.200741795383898</v>
      </c>
    </row>
    <row r="295" spans="1:14" x14ac:dyDescent="0.25">
      <c r="A295" s="1" t="s">
        <v>293</v>
      </c>
      <c r="B295" s="1" t="s">
        <v>362</v>
      </c>
      <c r="C295" s="1" t="str">
        <f>VLOOKUP($B295,setup!$A$1:$B$7,2,0)</f>
        <v>GPT2-XL</v>
      </c>
      <c r="D295" s="1" t="s">
        <v>368</v>
      </c>
      <c r="E295" s="1">
        <v>5</v>
      </c>
      <c r="F295" s="1" t="str">
        <f t="shared" si="4"/>
        <v>GPT2-XL topk (5)</v>
      </c>
      <c r="G295" s="1">
        <v>4.2603075965480302E-4</v>
      </c>
      <c r="H295" t="s">
        <v>755</v>
      </c>
      <c r="I295">
        <v>27.503178739190901</v>
      </c>
      <c r="J295">
        <v>30.447612620272899</v>
      </c>
      <c r="K295">
        <v>17.425761058572501</v>
      </c>
      <c r="L295">
        <v>74.813646233247994</v>
      </c>
      <c r="M295">
        <v>62.830859867060099</v>
      </c>
      <c r="N295">
        <v>33.225136799534802</v>
      </c>
    </row>
    <row r="296" spans="1:14" x14ac:dyDescent="0.25">
      <c r="A296" s="1" t="s">
        <v>294</v>
      </c>
      <c r="B296" s="1" t="s">
        <v>358</v>
      </c>
      <c r="C296" s="1" t="str">
        <f>VLOOKUP($B296,setup!$A$1:$B$7,2,0)</f>
        <v>Qwen 2</v>
      </c>
      <c r="D296" s="1" t="s">
        <v>368</v>
      </c>
      <c r="E296" s="1">
        <v>3</v>
      </c>
      <c r="F296" s="1" t="str">
        <f t="shared" si="4"/>
        <v>Qwen 2 topk (3)</v>
      </c>
      <c r="G296" s="1">
        <v>4.2132976589705001E-4</v>
      </c>
      <c r="H296" t="s">
        <v>756</v>
      </c>
      <c r="I296">
        <v>21.466325862945698</v>
      </c>
      <c r="J296">
        <v>23.626784274248099</v>
      </c>
      <c r="K296">
        <v>15.4895644424721</v>
      </c>
      <c r="L296">
        <v>66.336689571902497</v>
      </c>
      <c r="M296">
        <v>59.686199267072602</v>
      </c>
      <c r="N296">
        <v>28.552463201157199</v>
      </c>
    </row>
    <row r="297" spans="1:14" x14ac:dyDescent="0.25">
      <c r="A297" s="1" t="s">
        <v>295</v>
      </c>
      <c r="B297" s="1" t="s">
        <v>358</v>
      </c>
      <c r="C297" s="1" t="str">
        <f>VLOOKUP($B297,setup!$A$1:$B$7,2,0)</f>
        <v>Qwen 2</v>
      </c>
      <c r="D297" s="1" t="s">
        <v>364</v>
      </c>
      <c r="E297" s="1" t="s">
        <v>397</v>
      </c>
      <c r="F297" s="1" t="str">
        <f t="shared" si="4"/>
        <v>Qwen 2 CS (('0.8', '5'))</v>
      </c>
      <c r="G297" s="1">
        <v>4.1905096527107598E-4</v>
      </c>
      <c r="H297" t="s">
        <v>757</v>
      </c>
      <c r="I297">
        <v>20.279728268464801</v>
      </c>
      <c r="J297">
        <v>6.6416238443688798</v>
      </c>
      <c r="K297">
        <v>24.749243148617602</v>
      </c>
      <c r="L297">
        <v>56.94119126268</v>
      </c>
      <c r="M297">
        <v>24.3606788648659</v>
      </c>
      <c r="N297">
        <v>63.032800348360098</v>
      </c>
    </row>
    <row r="298" spans="1:14" x14ac:dyDescent="0.25">
      <c r="A298" s="1" t="s">
        <v>296</v>
      </c>
      <c r="B298" s="1" t="s">
        <v>362</v>
      </c>
      <c r="C298" s="1" t="str">
        <f>VLOOKUP($B298,setup!$A$1:$B$7,2,0)</f>
        <v>GPT2-XL</v>
      </c>
      <c r="D298" s="1" t="s">
        <v>367</v>
      </c>
      <c r="E298" s="1">
        <v>0.3</v>
      </c>
      <c r="F298" s="1" t="str">
        <f t="shared" si="4"/>
        <v>GPT2-XL temp (0.3)</v>
      </c>
      <c r="G298" s="1">
        <v>4.1404611827043397E-4</v>
      </c>
      <c r="H298" t="s">
        <v>758</v>
      </c>
      <c r="I298">
        <v>30.3536432401505</v>
      </c>
      <c r="J298">
        <v>26.317091302296198</v>
      </c>
      <c r="K298">
        <v>27.020486650101098</v>
      </c>
      <c r="L298">
        <v>71.443828385121094</v>
      </c>
      <c r="M298">
        <v>37.6159095130566</v>
      </c>
      <c r="N298">
        <v>63.306437426432304</v>
      </c>
    </row>
    <row r="299" spans="1:14" x14ac:dyDescent="0.25">
      <c r="A299" s="1" t="s">
        <v>297</v>
      </c>
      <c r="B299" s="1" t="s">
        <v>359</v>
      </c>
      <c r="C299" s="1" t="str">
        <f>VLOOKUP($B299,setup!$A$1:$B$7,2,0)</f>
        <v>Llama 3</v>
      </c>
      <c r="D299" s="1" t="s">
        <v>367</v>
      </c>
      <c r="E299" s="1">
        <v>1</v>
      </c>
      <c r="F299" s="1" t="str">
        <f t="shared" si="4"/>
        <v>Llama 3 temp (1)</v>
      </c>
      <c r="G299" s="1">
        <v>4.0988555553102301E-4</v>
      </c>
      <c r="H299" t="s">
        <v>759</v>
      </c>
      <c r="I299">
        <v>31.053995654376902</v>
      </c>
      <c r="J299">
        <v>28.607330309839799</v>
      </c>
      <c r="K299">
        <v>26.852099515035</v>
      </c>
      <c r="L299">
        <v>69.942853608399304</v>
      </c>
      <c r="M299">
        <v>38.1490525438969</v>
      </c>
      <c r="N299">
        <v>62.852716701305098</v>
      </c>
    </row>
    <row r="300" spans="1:14" x14ac:dyDescent="0.25">
      <c r="A300" s="1" t="s">
        <v>298</v>
      </c>
      <c r="B300" s="1" t="s">
        <v>360</v>
      </c>
      <c r="C300" s="1" t="str">
        <f>VLOOKUP($B300,setup!$A$1:$B$7,2,0)</f>
        <v>Falcon 2</v>
      </c>
      <c r="D300" s="1" t="s">
        <v>367</v>
      </c>
      <c r="E300" s="1">
        <v>0.7</v>
      </c>
      <c r="F300" s="1" t="str">
        <f t="shared" si="4"/>
        <v>Falcon 2 temp (0.7)</v>
      </c>
      <c r="G300" s="1">
        <v>3.9160443941076199E-4</v>
      </c>
      <c r="H300" t="s">
        <v>760</v>
      </c>
      <c r="I300">
        <v>30.521335286156202</v>
      </c>
      <c r="J300">
        <v>26.505093106466902</v>
      </c>
      <c r="K300">
        <v>27.382911843546701</v>
      </c>
      <c r="L300">
        <v>68.830723691388201</v>
      </c>
      <c r="M300">
        <v>38.6688021106715</v>
      </c>
      <c r="N300">
        <v>61.8700327998666</v>
      </c>
    </row>
    <row r="301" spans="1:14" x14ac:dyDescent="0.25">
      <c r="A301" s="1" t="s">
        <v>299</v>
      </c>
      <c r="B301" s="1" t="s">
        <v>360</v>
      </c>
      <c r="C301" s="1" t="str">
        <f>VLOOKUP($B301,setup!$A$1:$B$7,2,0)</f>
        <v>Falcon 2</v>
      </c>
      <c r="D301" s="1" t="s">
        <v>368</v>
      </c>
      <c r="E301" s="1">
        <v>15</v>
      </c>
      <c r="F301" s="1" t="str">
        <f t="shared" si="4"/>
        <v>Falcon 2 topk (15)</v>
      </c>
      <c r="G301" s="1">
        <v>3.8809524071708101E-4</v>
      </c>
      <c r="H301" t="s">
        <v>761</v>
      </c>
      <c r="I301">
        <v>29.3069723637166</v>
      </c>
      <c r="J301">
        <v>22.461711164872799</v>
      </c>
      <c r="K301">
        <v>27.625458826211101</v>
      </c>
      <c r="L301">
        <v>68.466965985160201</v>
      </c>
      <c r="M301">
        <v>35.678217635340097</v>
      </c>
      <c r="N301">
        <v>65.464320783565199</v>
      </c>
    </row>
    <row r="302" spans="1:14" x14ac:dyDescent="0.25">
      <c r="A302" s="1" t="s">
        <v>300</v>
      </c>
      <c r="B302" s="1" t="s">
        <v>360</v>
      </c>
      <c r="C302" s="1" t="str">
        <f>VLOOKUP($B302,setup!$A$1:$B$7,2,0)</f>
        <v>Falcon 2</v>
      </c>
      <c r="D302" s="1" t="s">
        <v>367</v>
      </c>
      <c r="E302" s="1">
        <v>0.5</v>
      </c>
      <c r="F302" s="1" t="str">
        <f t="shared" si="4"/>
        <v>Falcon 2 temp (0.5)</v>
      </c>
      <c r="G302" s="1">
        <v>3.8559692125231498E-4</v>
      </c>
      <c r="H302" t="s">
        <v>762</v>
      </c>
      <c r="I302">
        <v>31.112188094148902</v>
      </c>
      <c r="J302">
        <v>27.7794254948267</v>
      </c>
      <c r="K302">
        <v>27.2023430315753</v>
      </c>
      <c r="L302">
        <v>67.877304624456997</v>
      </c>
      <c r="M302">
        <v>36.650982015449301</v>
      </c>
      <c r="N302">
        <v>64.531179628926907</v>
      </c>
    </row>
    <row r="303" spans="1:14" x14ac:dyDescent="0.25">
      <c r="A303" s="1" t="s">
        <v>301</v>
      </c>
      <c r="B303" s="1" t="s">
        <v>359</v>
      </c>
      <c r="C303" s="1" t="str">
        <f>VLOOKUP($B303,setup!$A$1:$B$7,2,0)</f>
        <v>Llama 3</v>
      </c>
      <c r="D303" s="1" t="s">
        <v>366</v>
      </c>
      <c r="E303" s="1">
        <v>0.6</v>
      </c>
      <c r="F303" s="1" t="str">
        <f t="shared" si="4"/>
        <v>Llama 3 topp (0.6)</v>
      </c>
      <c r="G303" s="1">
        <v>3.8027674789149101E-4</v>
      </c>
      <c r="H303" t="s">
        <v>763</v>
      </c>
      <c r="I303">
        <v>28.014398235198001</v>
      </c>
      <c r="J303">
        <v>21.790243719441399</v>
      </c>
      <c r="K303">
        <v>27.219523603351099</v>
      </c>
      <c r="L303">
        <v>63.233262232021602</v>
      </c>
      <c r="M303">
        <v>39.860566820865898</v>
      </c>
      <c r="N303">
        <v>58.691136582753899</v>
      </c>
    </row>
    <row r="304" spans="1:14" x14ac:dyDescent="0.25">
      <c r="A304" s="1" t="s">
        <v>302</v>
      </c>
      <c r="B304" s="1" t="s">
        <v>359</v>
      </c>
      <c r="C304" s="1" t="str">
        <f>VLOOKUP($B304,setup!$A$1:$B$7,2,0)</f>
        <v>Llama 3</v>
      </c>
      <c r="D304" s="1" t="s">
        <v>366</v>
      </c>
      <c r="E304" s="1">
        <v>0.7</v>
      </c>
      <c r="F304" s="1" t="str">
        <f t="shared" si="4"/>
        <v>Llama 3 topp (0.7)</v>
      </c>
      <c r="G304" s="1">
        <v>3.7835520276987102E-4</v>
      </c>
      <c r="H304" t="s">
        <v>764</v>
      </c>
      <c r="I304">
        <v>20.0401019905335</v>
      </c>
      <c r="J304">
        <v>6.8223261782334603</v>
      </c>
      <c r="K304">
        <v>24.355513911527201</v>
      </c>
      <c r="L304">
        <v>56.295529024573</v>
      </c>
      <c r="M304">
        <v>24.179183933103101</v>
      </c>
      <c r="N304">
        <v>62.9804972052561</v>
      </c>
    </row>
    <row r="305" spans="1:14" x14ac:dyDescent="0.25">
      <c r="A305" s="1" t="s">
        <v>303</v>
      </c>
      <c r="B305" s="1" t="s">
        <v>360</v>
      </c>
      <c r="C305" s="1" t="str">
        <f>VLOOKUP($B305,setup!$A$1:$B$7,2,0)</f>
        <v>Falcon 2</v>
      </c>
      <c r="D305" s="1" t="s">
        <v>368</v>
      </c>
      <c r="E305" s="1">
        <v>5</v>
      </c>
      <c r="F305" s="1" t="str">
        <f t="shared" si="4"/>
        <v>Falcon 2 topk (5)</v>
      </c>
      <c r="G305" s="1">
        <v>3.7599809052900698E-4</v>
      </c>
      <c r="H305" t="s">
        <v>765</v>
      </c>
      <c r="I305">
        <v>36.139377312049298</v>
      </c>
      <c r="J305">
        <v>43.2418322295458</v>
      </c>
      <c r="K305">
        <v>23.182767320579199</v>
      </c>
      <c r="L305">
        <v>67.622154491825299</v>
      </c>
      <c r="M305">
        <v>53.491954320384203</v>
      </c>
      <c r="N305">
        <v>58.429633663063498</v>
      </c>
    </row>
    <row r="306" spans="1:14" x14ac:dyDescent="0.25">
      <c r="A306" s="1" t="s">
        <v>304</v>
      </c>
      <c r="B306" s="1" t="s">
        <v>361</v>
      </c>
      <c r="C306" s="1" t="str">
        <f>VLOOKUP($B306,setup!$A$1:$B$7,2,0)</f>
        <v>Deepseek</v>
      </c>
      <c r="D306" s="1" t="s">
        <v>367</v>
      </c>
      <c r="E306" s="1">
        <v>0.5</v>
      </c>
      <c r="F306" s="1" t="str">
        <f t="shared" si="4"/>
        <v>Deepseek temp (0.5)</v>
      </c>
      <c r="G306" s="1">
        <v>3.5448731737414699E-4</v>
      </c>
      <c r="H306" t="s">
        <v>766</v>
      </c>
      <c r="I306">
        <v>34.7778428112304</v>
      </c>
      <c r="J306">
        <v>41.462699159939497</v>
      </c>
      <c r="K306">
        <v>24.363341331799798</v>
      </c>
      <c r="L306">
        <v>72.012799448493894</v>
      </c>
      <c r="M306">
        <v>51.658563458299398</v>
      </c>
      <c r="N306">
        <v>52.479268530028001</v>
      </c>
    </row>
    <row r="307" spans="1:14" x14ac:dyDescent="0.25">
      <c r="A307" s="1" t="s">
        <v>305</v>
      </c>
      <c r="B307" s="1" t="s">
        <v>362</v>
      </c>
      <c r="C307" s="1" t="str">
        <f>VLOOKUP($B307,setup!$A$1:$B$7,2,0)</f>
        <v>GPT2-XL</v>
      </c>
      <c r="D307" s="1" t="s">
        <v>367</v>
      </c>
      <c r="E307" s="1">
        <v>0.7</v>
      </c>
      <c r="F307" s="1" t="str">
        <f t="shared" si="4"/>
        <v>GPT2-XL temp (0.7)</v>
      </c>
      <c r="G307" s="1">
        <v>3.52074359918425E-4</v>
      </c>
      <c r="H307" t="s">
        <v>767</v>
      </c>
      <c r="I307">
        <v>33.112471297564099</v>
      </c>
      <c r="J307">
        <v>40.545912004531502</v>
      </c>
      <c r="K307">
        <v>24.555511783411099</v>
      </c>
      <c r="L307">
        <v>77.068570576494693</v>
      </c>
      <c r="M307">
        <v>51.0181048883369</v>
      </c>
      <c r="N307">
        <v>48.0085684479496</v>
      </c>
    </row>
    <row r="308" spans="1:14" x14ac:dyDescent="0.25">
      <c r="A308" s="1" t="s">
        <v>306</v>
      </c>
      <c r="B308" s="1" t="s">
        <v>357</v>
      </c>
      <c r="C308" s="1" t="str">
        <f>VLOOKUP($B308,setup!$A$1:$B$7,2,0)</f>
        <v>Mistral 3</v>
      </c>
      <c r="D308" s="1" t="s">
        <v>364</v>
      </c>
      <c r="E308" s="1" t="s">
        <v>404</v>
      </c>
      <c r="F308" s="1" t="str">
        <f t="shared" si="4"/>
        <v>Mistral 3 CS (('0.8', '3'))</v>
      </c>
      <c r="G308" s="1">
        <v>3.4803875490391602E-4</v>
      </c>
      <c r="H308" t="s">
        <v>768</v>
      </c>
      <c r="I308">
        <v>37.754348713706101</v>
      </c>
      <c r="J308">
        <v>42.598730066856199</v>
      </c>
      <c r="K308">
        <v>25.473845964242301</v>
      </c>
      <c r="L308">
        <v>74.269710562401499</v>
      </c>
      <c r="M308">
        <v>49.540791754649099</v>
      </c>
      <c r="N308">
        <v>62.216762095307303</v>
      </c>
    </row>
    <row r="309" spans="1:14" x14ac:dyDescent="0.25">
      <c r="A309" s="1" t="s">
        <v>307</v>
      </c>
      <c r="B309" s="1" t="s">
        <v>361</v>
      </c>
      <c r="C309" s="1" t="str">
        <f>VLOOKUP($B309,setup!$A$1:$B$7,2,0)</f>
        <v>Deepseek</v>
      </c>
      <c r="D309" s="1" t="s">
        <v>366</v>
      </c>
      <c r="E309" s="1">
        <v>0.95</v>
      </c>
      <c r="F309" s="1" t="str">
        <f t="shared" si="4"/>
        <v>Deepseek topp (0.95)</v>
      </c>
      <c r="G309" s="1">
        <v>3.42941395088139E-4</v>
      </c>
      <c r="H309" t="s">
        <v>769</v>
      </c>
      <c r="I309">
        <v>41.416598657276701</v>
      </c>
      <c r="J309">
        <v>49.340851461806203</v>
      </c>
      <c r="K309">
        <v>25.940928024095498</v>
      </c>
      <c r="L309">
        <v>75.768116485611301</v>
      </c>
      <c r="M309">
        <v>51.725173460835101</v>
      </c>
      <c r="N309">
        <v>62.162641821987201</v>
      </c>
    </row>
    <row r="310" spans="1:14" x14ac:dyDescent="0.25">
      <c r="A310" s="1" t="s">
        <v>308</v>
      </c>
      <c r="B310" s="1" t="s">
        <v>358</v>
      </c>
      <c r="C310" s="1" t="str">
        <f>VLOOKUP($B310,setup!$A$1:$B$7,2,0)</f>
        <v>Qwen 2</v>
      </c>
      <c r="D310" s="1" t="s">
        <v>364</v>
      </c>
      <c r="E310" s="1" t="s">
        <v>404</v>
      </c>
      <c r="F310" s="1" t="str">
        <f t="shared" si="4"/>
        <v>Qwen 2 CS (('0.8', '3'))</v>
      </c>
      <c r="G310" s="1">
        <v>3.3910282818424003E-4</v>
      </c>
      <c r="H310" t="s">
        <v>770</v>
      </c>
      <c r="I310">
        <v>18.444742950521601</v>
      </c>
      <c r="J310">
        <v>0.65511899656690797</v>
      </c>
      <c r="K310">
        <v>21.5889869477693</v>
      </c>
      <c r="L310">
        <v>70.842341507287003</v>
      </c>
      <c r="M310">
        <v>39.717539688709699</v>
      </c>
      <c r="N310">
        <v>35.119900713337302</v>
      </c>
    </row>
    <row r="311" spans="1:14" x14ac:dyDescent="0.25">
      <c r="A311" s="1" t="s">
        <v>309</v>
      </c>
      <c r="B311" s="1" t="s">
        <v>361</v>
      </c>
      <c r="C311" s="1" t="str">
        <f>VLOOKUP($B311,setup!$A$1:$B$7,2,0)</f>
        <v>Deepseek</v>
      </c>
      <c r="D311" s="1" t="s">
        <v>368</v>
      </c>
      <c r="E311" s="1">
        <v>50</v>
      </c>
      <c r="F311" s="1" t="str">
        <f t="shared" si="4"/>
        <v>Deepseek topk (50)</v>
      </c>
      <c r="G311" s="1">
        <v>3.3854074311681902E-4</v>
      </c>
      <c r="H311" t="s">
        <v>771</v>
      </c>
      <c r="I311">
        <v>19.391081550261301</v>
      </c>
      <c r="J311">
        <v>6.4779458338919804</v>
      </c>
      <c r="K311">
        <v>23.9042320027242</v>
      </c>
      <c r="L311">
        <v>52.6320001999078</v>
      </c>
      <c r="M311">
        <v>24.101058661420002</v>
      </c>
      <c r="N311">
        <v>62.882440401958</v>
      </c>
    </row>
    <row r="312" spans="1:14" x14ac:dyDescent="0.25">
      <c r="A312" s="1" t="s">
        <v>310</v>
      </c>
      <c r="B312" s="1" t="s">
        <v>361</v>
      </c>
      <c r="C312" s="1" t="str">
        <f>VLOOKUP($B312,setup!$A$1:$B$7,2,0)</f>
        <v>Deepseek</v>
      </c>
      <c r="D312" s="1" t="s">
        <v>366</v>
      </c>
      <c r="E312" s="1">
        <v>0.9</v>
      </c>
      <c r="F312" s="1" t="str">
        <f t="shared" si="4"/>
        <v>Deepseek topp (0.9)</v>
      </c>
      <c r="G312" s="1">
        <v>3.3475734721354099E-4</v>
      </c>
      <c r="H312" t="s">
        <v>772</v>
      </c>
      <c r="I312">
        <v>18.429060549803399</v>
      </c>
      <c r="J312">
        <v>6.3225041391982097</v>
      </c>
      <c r="K312">
        <v>20.0884594169199</v>
      </c>
      <c r="L312">
        <v>58.762721353572502</v>
      </c>
      <c r="M312">
        <v>39.125076650030401</v>
      </c>
      <c r="N312">
        <v>40.089293611485999</v>
      </c>
    </row>
    <row r="313" spans="1:14" x14ac:dyDescent="0.25">
      <c r="A313" s="1" t="s">
        <v>311</v>
      </c>
      <c r="B313" s="1" t="s">
        <v>360</v>
      </c>
      <c r="C313" s="1" t="str">
        <f>VLOOKUP($B313,setup!$A$1:$B$7,2,0)</f>
        <v>Falcon 2</v>
      </c>
      <c r="D313" s="1" t="s">
        <v>364</v>
      </c>
      <c r="E313" s="1" t="s">
        <v>402</v>
      </c>
      <c r="F313" s="1" t="str">
        <f t="shared" si="4"/>
        <v>Falcon 2 CS (('0.8', '1'))</v>
      </c>
      <c r="G313" s="1">
        <v>3.3021859744564403E-4</v>
      </c>
      <c r="H313" t="s">
        <v>773</v>
      </c>
      <c r="I313">
        <v>10.772495807572</v>
      </c>
      <c r="J313">
        <v>8.6509391969498799E-3</v>
      </c>
      <c r="K313">
        <v>15.1840514851003</v>
      </c>
      <c r="L313">
        <v>57.991796883472603</v>
      </c>
      <c r="M313">
        <v>28.3330990760867</v>
      </c>
      <c r="N313">
        <v>28.925151737003699</v>
      </c>
    </row>
    <row r="314" spans="1:14" x14ac:dyDescent="0.25">
      <c r="A314" s="1" t="s">
        <v>312</v>
      </c>
      <c r="B314" s="1" t="s">
        <v>361</v>
      </c>
      <c r="C314" s="1" t="str">
        <f>VLOOKUP($B314,setup!$A$1:$B$7,2,0)</f>
        <v>Deepseek</v>
      </c>
      <c r="D314" s="1" t="s">
        <v>366</v>
      </c>
      <c r="E314" s="1">
        <v>0.8</v>
      </c>
      <c r="F314" s="1" t="str">
        <f t="shared" si="4"/>
        <v>Deepseek topp (0.8)</v>
      </c>
      <c r="G314" s="1">
        <v>3.2953225380896799E-4</v>
      </c>
      <c r="H314" t="s">
        <v>774</v>
      </c>
      <c r="I314">
        <v>9.4088067458294908</v>
      </c>
      <c r="J314">
        <v>7.1658795565352996E-3</v>
      </c>
      <c r="K314">
        <v>15.7343669469732</v>
      </c>
      <c r="L314">
        <v>73.663513144606597</v>
      </c>
      <c r="M314">
        <v>22.079556761849101</v>
      </c>
      <c r="N314">
        <v>25.842676871439899</v>
      </c>
    </row>
    <row r="315" spans="1:14" x14ac:dyDescent="0.25">
      <c r="A315" s="1" t="s">
        <v>313</v>
      </c>
      <c r="B315" s="1" t="s">
        <v>362</v>
      </c>
      <c r="C315" s="1" t="str">
        <f>VLOOKUP($B315,setup!$A$1:$B$7,2,0)</f>
        <v>GPT2-XL</v>
      </c>
      <c r="D315" s="1" t="s">
        <v>368</v>
      </c>
      <c r="E315" s="1">
        <v>50</v>
      </c>
      <c r="F315" s="1" t="str">
        <f t="shared" si="4"/>
        <v>GPT2-XL topk (50)</v>
      </c>
      <c r="G315" s="1">
        <v>3.2906620179489501E-4</v>
      </c>
      <c r="H315" t="s">
        <v>775</v>
      </c>
      <c r="I315">
        <v>37.443227957725703</v>
      </c>
      <c r="J315">
        <v>44.332169318829898</v>
      </c>
      <c r="K315">
        <v>21.77265610481</v>
      </c>
      <c r="L315">
        <v>62.208606093742802</v>
      </c>
      <c r="M315">
        <v>59.117986524751302</v>
      </c>
      <c r="N315">
        <v>58.750718720645402</v>
      </c>
    </row>
    <row r="316" spans="1:14" x14ac:dyDescent="0.25">
      <c r="A316" s="1" t="s">
        <v>314</v>
      </c>
      <c r="B316" s="1" t="s">
        <v>362</v>
      </c>
      <c r="C316" s="1" t="str">
        <f>VLOOKUP($B316,setup!$A$1:$B$7,2,0)</f>
        <v>GPT2-XL</v>
      </c>
      <c r="D316" s="1" t="s">
        <v>366</v>
      </c>
      <c r="E316" s="1">
        <v>0.9</v>
      </c>
      <c r="F316" s="1" t="str">
        <f t="shared" si="4"/>
        <v>GPT2-XL topp (0.9)</v>
      </c>
      <c r="G316" s="1">
        <v>3.2873437342544298E-4</v>
      </c>
      <c r="H316" t="s">
        <v>776</v>
      </c>
      <c r="I316">
        <v>35.762933598161602</v>
      </c>
      <c r="J316">
        <v>44.279621292599401</v>
      </c>
      <c r="K316">
        <v>24.9531975584271</v>
      </c>
      <c r="L316">
        <v>73.153379421643805</v>
      </c>
      <c r="M316">
        <v>54.246556521216803</v>
      </c>
      <c r="N316">
        <v>52.714572135093697</v>
      </c>
    </row>
    <row r="317" spans="1:14" x14ac:dyDescent="0.25">
      <c r="A317" s="1" t="s">
        <v>315</v>
      </c>
      <c r="B317" s="1" t="s">
        <v>362</v>
      </c>
      <c r="C317" s="1" t="str">
        <f>VLOOKUP($B317,setup!$A$1:$B$7,2,0)</f>
        <v>GPT2-XL</v>
      </c>
      <c r="D317" s="1" t="s">
        <v>367</v>
      </c>
      <c r="E317" s="1">
        <v>0.9</v>
      </c>
      <c r="F317" s="1" t="str">
        <f t="shared" si="4"/>
        <v>GPT2-XL temp (0.9)</v>
      </c>
      <c r="G317" s="1">
        <v>3.1492982663750799E-4</v>
      </c>
      <c r="H317" t="s">
        <v>777</v>
      </c>
      <c r="I317">
        <v>3.03384193212952</v>
      </c>
      <c r="J317">
        <v>3.4034828637395601E-3</v>
      </c>
      <c r="K317">
        <v>8.0919648958458907</v>
      </c>
      <c r="L317">
        <v>70.642756488436206</v>
      </c>
      <c r="M317">
        <v>12.1675271067406</v>
      </c>
      <c r="N317">
        <v>12.7869030207112</v>
      </c>
    </row>
    <row r="318" spans="1:14" x14ac:dyDescent="0.25">
      <c r="A318" s="1" t="s">
        <v>316</v>
      </c>
      <c r="B318" s="1" t="s">
        <v>358</v>
      </c>
      <c r="C318" s="1" t="str">
        <f>VLOOKUP($B318,setup!$A$1:$B$7,2,0)</f>
        <v>Qwen 2</v>
      </c>
      <c r="D318" s="1" t="s">
        <v>364</v>
      </c>
      <c r="E318" s="1" t="s">
        <v>411</v>
      </c>
      <c r="F318" s="1" t="str">
        <f t="shared" si="4"/>
        <v>Qwen 2 CS (('1.0', '3'))</v>
      </c>
      <c r="G318" s="1">
        <v>3.1088811649074798E-4</v>
      </c>
      <c r="H318" t="s">
        <v>778</v>
      </c>
      <c r="I318">
        <v>17.017702396420098</v>
      </c>
      <c r="J318">
        <v>4.34265409441503</v>
      </c>
      <c r="K318">
        <v>23.188933384458501</v>
      </c>
      <c r="L318">
        <v>43.2460956955886</v>
      </c>
      <c r="M318">
        <v>24.179183933103101</v>
      </c>
      <c r="N318">
        <v>62.9804972052561</v>
      </c>
    </row>
    <row r="319" spans="1:14" x14ac:dyDescent="0.25">
      <c r="A319" s="1" t="s">
        <v>317</v>
      </c>
      <c r="B319" s="1" t="s">
        <v>361</v>
      </c>
      <c r="C319" s="1" t="str">
        <f>VLOOKUP($B319,setup!$A$1:$B$7,2,0)</f>
        <v>Deepseek</v>
      </c>
      <c r="D319" s="1" t="s">
        <v>364</v>
      </c>
      <c r="E319" s="1" t="s">
        <v>402</v>
      </c>
      <c r="F319" s="1" t="str">
        <f t="shared" si="4"/>
        <v>Deepseek CS (('0.8', '1'))</v>
      </c>
      <c r="G319" s="1">
        <v>3.0564735523578402E-4</v>
      </c>
      <c r="H319" t="s">
        <v>779</v>
      </c>
      <c r="I319">
        <v>0.880638764817813</v>
      </c>
      <c r="J319">
        <v>1.6304035728574901E-3</v>
      </c>
      <c r="K319">
        <v>2.7444320961113999</v>
      </c>
      <c r="L319">
        <v>9.9953295528844599</v>
      </c>
      <c r="M319">
        <v>17.714774541929199</v>
      </c>
      <c r="N319">
        <v>12.1186124991606</v>
      </c>
    </row>
    <row r="320" spans="1:14" x14ac:dyDescent="0.25">
      <c r="A320" s="1" t="s">
        <v>318</v>
      </c>
      <c r="B320" s="1" t="s">
        <v>357</v>
      </c>
      <c r="C320" s="1" t="str">
        <f>VLOOKUP($B320,setup!$A$1:$B$7,2,0)</f>
        <v>Mistral 3</v>
      </c>
      <c r="D320" s="1" t="s">
        <v>367</v>
      </c>
      <c r="E320" s="1">
        <v>0.7</v>
      </c>
      <c r="F320" s="1" t="str">
        <f t="shared" si="4"/>
        <v>Mistral 3 temp (0.7)</v>
      </c>
      <c r="G320" s="1">
        <v>2.9779789423327302E-4</v>
      </c>
      <c r="H320" t="s">
        <v>780</v>
      </c>
      <c r="I320">
        <v>0.99736191501585703</v>
      </c>
      <c r="J320">
        <v>1.59999437960396E-3</v>
      </c>
      <c r="K320">
        <v>2.9160382118250698</v>
      </c>
      <c r="L320">
        <v>17.803704366167899</v>
      </c>
      <c r="M320">
        <v>15.039569493899799</v>
      </c>
      <c r="N320">
        <v>7.1958386309336504</v>
      </c>
    </row>
    <row r="321" spans="1:14" x14ac:dyDescent="0.25">
      <c r="A321" s="1" t="s">
        <v>319</v>
      </c>
      <c r="B321" s="1" t="s">
        <v>362</v>
      </c>
      <c r="C321" s="1" t="str">
        <f>VLOOKUP($B321,setup!$A$1:$B$7,2,0)</f>
        <v>GPT2-XL</v>
      </c>
      <c r="D321" s="1" t="s">
        <v>364</v>
      </c>
      <c r="E321" s="1" t="s">
        <v>411</v>
      </c>
      <c r="F321" s="1" t="str">
        <f t="shared" si="4"/>
        <v>GPT2-XL CS (('1.0', '3'))</v>
      </c>
      <c r="G321" s="1">
        <v>2.9748962957066102E-4</v>
      </c>
      <c r="H321" t="s">
        <v>781</v>
      </c>
      <c r="I321">
        <v>0.93507993712877102</v>
      </c>
      <c r="J321">
        <v>1.28998081771034E-3</v>
      </c>
      <c r="K321">
        <v>2.8621480429426001</v>
      </c>
      <c r="L321">
        <v>51.622772936733497</v>
      </c>
      <c r="M321">
        <v>10.4644299081016</v>
      </c>
      <c r="N321">
        <v>4.43743098343728</v>
      </c>
    </row>
    <row r="322" spans="1:14" x14ac:dyDescent="0.25">
      <c r="A322" s="1" t="s">
        <v>320</v>
      </c>
      <c r="B322" s="1" t="s">
        <v>362</v>
      </c>
      <c r="C322" s="1" t="str">
        <f>VLOOKUP($B322,setup!$A$1:$B$7,2,0)</f>
        <v>GPT2-XL</v>
      </c>
      <c r="D322" s="1" t="s">
        <v>368</v>
      </c>
      <c r="E322" s="1">
        <v>3</v>
      </c>
      <c r="F322" s="1" t="str">
        <f t="shared" si="4"/>
        <v>GPT2-XL topk (3)</v>
      </c>
      <c r="G322" s="1">
        <v>2.9225560683055201E-4</v>
      </c>
      <c r="H322" t="s">
        <v>782</v>
      </c>
      <c r="I322">
        <v>11.134986584941601</v>
      </c>
      <c r="J322">
        <v>1.8407154070567899</v>
      </c>
      <c r="K322">
        <v>12.8888524224779</v>
      </c>
      <c r="L322">
        <v>33.479931721654602</v>
      </c>
      <c r="M322">
        <v>39.761576451076401</v>
      </c>
      <c r="N322">
        <v>34.068695722919699</v>
      </c>
    </row>
    <row r="323" spans="1:14" x14ac:dyDescent="0.25">
      <c r="A323" s="1" t="s">
        <v>321</v>
      </c>
      <c r="B323" s="1" t="s">
        <v>362</v>
      </c>
      <c r="C323" s="1" t="str">
        <f>VLOOKUP($B323,setup!$A$1:$B$7,2,0)</f>
        <v>GPT2-XL</v>
      </c>
      <c r="D323" s="1" t="s">
        <v>364</v>
      </c>
      <c r="E323" s="1" t="s">
        <v>410</v>
      </c>
      <c r="F323" s="1" t="str">
        <f t="shared" ref="F323:F355" si="5">C323&amp;" "&amp;D323&amp;" "&amp;"("&amp;E323&amp;")"</f>
        <v>GPT2-XL CS (('1.0', '1'))</v>
      </c>
      <c r="G323" s="1">
        <v>2.87322321310228E-4</v>
      </c>
      <c r="H323" t="s">
        <v>783</v>
      </c>
      <c r="I323">
        <v>6.4827039210816197</v>
      </c>
      <c r="J323">
        <v>6.0953524866101498E-3</v>
      </c>
      <c r="K323">
        <v>10.667431874501901</v>
      </c>
      <c r="L323">
        <v>50.048128650472798</v>
      </c>
      <c r="M323">
        <v>23.590056888587998</v>
      </c>
      <c r="N323">
        <v>22.070108105394802</v>
      </c>
    </row>
    <row r="324" spans="1:14" x14ac:dyDescent="0.25">
      <c r="A324" s="1" t="s">
        <v>322</v>
      </c>
      <c r="B324" s="1" t="s">
        <v>358</v>
      </c>
      <c r="C324" s="1" t="str">
        <f>VLOOKUP($B324,setup!$A$1:$B$7,2,0)</f>
        <v>Qwen 2</v>
      </c>
      <c r="D324" s="1" t="s">
        <v>367</v>
      </c>
      <c r="E324" s="1">
        <v>0.9</v>
      </c>
      <c r="F324" s="1" t="str">
        <f t="shared" si="5"/>
        <v>Qwen 2 temp (0.9)</v>
      </c>
      <c r="G324" s="1">
        <v>2.8530195340966601E-4</v>
      </c>
      <c r="H324" t="s">
        <v>784</v>
      </c>
      <c r="I324">
        <v>1.18796694918285E-2</v>
      </c>
      <c r="J324" s="4" t="s">
        <v>785</v>
      </c>
      <c r="K324">
        <v>0.203685087535318</v>
      </c>
      <c r="L324">
        <v>54.4275087439365</v>
      </c>
      <c r="M324">
        <v>1.2102696547337799</v>
      </c>
      <c r="N324">
        <v>0.30678075444146802</v>
      </c>
    </row>
    <row r="325" spans="1:14" x14ac:dyDescent="0.25">
      <c r="A325" s="1" t="s">
        <v>323</v>
      </c>
      <c r="B325" s="1" t="s">
        <v>361</v>
      </c>
      <c r="C325" s="1" t="str">
        <f>VLOOKUP($B325,setup!$A$1:$B$7,2,0)</f>
        <v>Deepseek</v>
      </c>
      <c r="D325" s="1" t="s">
        <v>368</v>
      </c>
      <c r="E325" s="1">
        <v>5</v>
      </c>
      <c r="F325" s="1" t="str">
        <f t="shared" si="5"/>
        <v>Deepseek topk (5)</v>
      </c>
      <c r="G325" s="1">
        <v>2.81976490372948E-4</v>
      </c>
      <c r="H325" t="s">
        <v>786</v>
      </c>
      <c r="I325">
        <v>15.661495902245701</v>
      </c>
      <c r="J325">
        <v>8.4239142074268497E-2</v>
      </c>
      <c r="K325">
        <v>23.844481846498201</v>
      </c>
      <c r="L325">
        <v>38.748244256838703</v>
      </c>
      <c r="M325">
        <v>24.295187641285001</v>
      </c>
      <c r="N325">
        <v>62.787511415476096</v>
      </c>
    </row>
    <row r="326" spans="1:14" x14ac:dyDescent="0.25">
      <c r="A326" s="1" t="s">
        <v>324</v>
      </c>
      <c r="B326" s="1" t="s">
        <v>357</v>
      </c>
      <c r="C326" s="1" t="str">
        <f>VLOOKUP($B326,setup!$A$1:$B$7,2,0)</f>
        <v>Mistral 3</v>
      </c>
      <c r="D326" s="1" t="s">
        <v>364</v>
      </c>
      <c r="E326" s="1" t="s">
        <v>406</v>
      </c>
      <c r="F326" s="1" t="str">
        <f t="shared" si="5"/>
        <v>Mistral 3 CS (('1.0', '15'))</v>
      </c>
      <c r="G326" s="1">
        <v>2.7448090875735101E-4</v>
      </c>
      <c r="H326" t="s">
        <v>787</v>
      </c>
      <c r="I326">
        <v>4.4100490325052401E-4</v>
      </c>
      <c r="J326" s="4" t="s">
        <v>788</v>
      </c>
      <c r="K326">
        <v>2.0368434428183702E-2</v>
      </c>
      <c r="L326">
        <v>1.9071755941221999</v>
      </c>
      <c r="M326">
        <v>0.14767937643257001</v>
      </c>
      <c r="N326">
        <v>1.1330474692121499</v>
      </c>
    </row>
    <row r="327" spans="1:14" x14ac:dyDescent="0.25">
      <c r="A327" s="1" t="s">
        <v>325</v>
      </c>
      <c r="B327" s="1" t="s">
        <v>357</v>
      </c>
      <c r="C327" s="1" t="str">
        <f>VLOOKUP($B327,setup!$A$1:$B$7,2,0)</f>
        <v>Mistral 3</v>
      </c>
      <c r="D327" s="1" t="s">
        <v>364</v>
      </c>
      <c r="E327" s="1" t="s">
        <v>381</v>
      </c>
      <c r="F327" s="1" t="str">
        <f t="shared" si="5"/>
        <v>Mistral 3 CS (('1.0', '10'))</v>
      </c>
      <c r="G327" s="1">
        <v>2.6839361244045102E-4</v>
      </c>
      <c r="H327" t="s">
        <v>789</v>
      </c>
      <c r="I327" s="4" t="s">
        <v>790</v>
      </c>
      <c r="J327">
        <v>0</v>
      </c>
      <c r="K327" s="4" t="s">
        <v>791</v>
      </c>
      <c r="L327">
        <v>2.61547444859315</v>
      </c>
      <c r="M327">
        <v>5.1875380343183598E-2</v>
      </c>
      <c r="N327">
        <v>0.190082858341347</v>
      </c>
    </row>
    <row r="328" spans="1:14" x14ac:dyDescent="0.25">
      <c r="A328" s="1" t="s">
        <v>326</v>
      </c>
      <c r="B328" s="1" t="s">
        <v>360</v>
      </c>
      <c r="C328" s="1" t="str">
        <f>VLOOKUP($B328,setup!$A$1:$B$7,2,0)</f>
        <v>Falcon 2</v>
      </c>
      <c r="D328" s="1" t="s">
        <v>364</v>
      </c>
      <c r="E328" s="1" t="s">
        <v>406</v>
      </c>
      <c r="F328" s="1" t="str">
        <f t="shared" si="5"/>
        <v>Falcon 2 CS (('1.0', '15'))</v>
      </c>
      <c r="G328" s="1">
        <v>2.6508682696196997E-4</v>
      </c>
      <c r="H328" t="s">
        <v>792</v>
      </c>
      <c r="I328" s="4" t="s">
        <v>793</v>
      </c>
      <c r="J328" s="4" t="s">
        <v>794</v>
      </c>
      <c r="K328">
        <v>2.4752490976093802E-4</v>
      </c>
      <c r="L328">
        <v>27.726057153558699</v>
      </c>
      <c r="M328">
        <v>1.4469519057196199E-2</v>
      </c>
      <c r="N328">
        <v>0.14803341386684701</v>
      </c>
    </row>
    <row r="329" spans="1:14" x14ac:dyDescent="0.25">
      <c r="A329" s="1" t="s">
        <v>327</v>
      </c>
      <c r="B329" s="1" t="s">
        <v>357</v>
      </c>
      <c r="C329" s="1" t="str">
        <f>VLOOKUP($B329,setup!$A$1:$B$7,2,0)</f>
        <v>Mistral 3</v>
      </c>
      <c r="D329" s="1" t="s">
        <v>364</v>
      </c>
      <c r="E329" s="1" t="s">
        <v>411</v>
      </c>
      <c r="F329" s="1" t="str">
        <f t="shared" si="5"/>
        <v>Mistral 3 CS (('1.0', '3'))</v>
      </c>
      <c r="G329" s="1">
        <v>2.55959566521733E-4</v>
      </c>
      <c r="H329" t="s">
        <v>795</v>
      </c>
      <c r="I329">
        <v>0.47142571795068799</v>
      </c>
      <c r="J329">
        <v>1.6685152864031501E-3</v>
      </c>
      <c r="K329">
        <v>1.4823632846768899</v>
      </c>
      <c r="L329">
        <v>10.563965543713</v>
      </c>
      <c r="M329">
        <v>11.1315290703755</v>
      </c>
      <c r="N329">
        <v>10.093466302504501</v>
      </c>
    </row>
    <row r="330" spans="1:14" x14ac:dyDescent="0.25">
      <c r="A330" s="1" t="s">
        <v>328</v>
      </c>
      <c r="B330" s="1" t="s">
        <v>362</v>
      </c>
      <c r="C330" s="1" t="str">
        <f>VLOOKUP($B330,setup!$A$1:$B$7,2,0)</f>
        <v>GPT2-XL</v>
      </c>
      <c r="D330" s="1" t="s">
        <v>367</v>
      </c>
      <c r="E330" s="1">
        <v>0.5</v>
      </c>
      <c r="F330" s="1" t="str">
        <f t="shared" si="5"/>
        <v>GPT2-XL temp (0.5)</v>
      </c>
      <c r="G330" s="1">
        <v>2.49388738426412E-4</v>
      </c>
      <c r="H330" t="s">
        <v>796</v>
      </c>
      <c r="I330">
        <v>0.16011863054509501</v>
      </c>
      <c r="J330">
        <v>1.2990464155148999E-3</v>
      </c>
      <c r="K330">
        <v>0.811207746979829</v>
      </c>
      <c r="L330">
        <v>21.2124584210545</v>
      </c>
      <c r="M330">
        <v>3.4047279945307598</v>
      </c>
      <c r="N330">
        <v>4.6588260049890398</v>
      </c>
    </row>
    <row r="331" spans="1:14" x14ac:dyDescent="0.25">
      <c r="A331" s="1" t="s">
        <v>329</v>
      </c>
      <c r="B331" s="1" t="s">
        <v>358</v>
      </c>
      <c r="C331" s="1" t="str">
        <f>VLOOKUP($B331,setup!$A$1:$B$7,2,0)</f>
        <v>Qwen 2</v>
      </c>
      <c r="D331" s="1" t="s">
        <v>364</v>
      </c>
      <c r="E331" s="1" t="s">
        <v>408</v>
      </c>
      <c r="F331" s="1" t="str">
        <f t="shared" si="5"/>
        <v>Qwen 2 CS (('1.0', '5'))</v>
      </c>
      <c r="G331" s="1">
        <v>2.4654373586945299E-4</v>
      </c>
      <c r="H331" t="s">
        <v>797</v>
      </c>
      <c r="I331" s="4" t="s">
        <v>798</v>
      </c>
      <c r="J331" s="4" t="s">
        <v>799</v>
      </c>
      <c r="K331">
        <v>1.43364731405541E-4</v>
      </c>
      <c r="L331">
        <v>35.679994477885202</v>
      </c>
      <c r="M331">
        <v>1.0000379648559101E-2</v>
      </c>
      <c r="N331">
        <v>0.12652676429159099</v>
      </c>
    </row>
    <row r="332" spans="1:14" x14ac:dyDescent="0.25">
      <c r="A332" s="1" t="s">
        <v>330</v>
      </c>
      <c r="B332" s="1" t="s">
        <v>362</v>
      </c>
      <c r="C332" s="1" t="str">
        <f>VLOOKUP($B332,setup!$A$1:$B$7,2,0)</f>
        <v>GPT2-XL</v>
      </c>
      <c r="D332" s="1" t="s">
        <v>367</v>
      </c>
      <c r="E332" s="1">
        <v>0.1</v>
      </c>
      <c r="F332" s="1" t="str">
        <f t="shared" si="5"/>
        <v>GPT2-XL temp (0.1)</v>
      </c>
      <c r="G332" s="1">
        <v>2.4398286403957099E-4</v>
      </c>
      <c r="H332" t="s">
        <v>800</v>
      </c>
      <c r="I332">
        <v>16.238378001201799</v>
      </c>
      <c r="J332">
        <v>9.4512222549372991E-3</v>
      </c>
      <c r="K332">
        <v>26.8229719452297</v>
      </c>
      <c r="L332">
        <v>46.123363510925898</v>
      </c>
      <c r="M332">
        <v>22.914678567048899</v>
      </c>
      <c r="N332">
        <v>46.408550923885798</v>
      </c>
    </row>
    <row r="333" spans="1:14" x14ac:dyDescent="0.25">
      <c r="A333" s="1" t="s">
        <v>331</v>
      </c>
      <c r="B333" s="1" t="s">
        <v>362</v>
      </c>
      <c r="C333" s="1" t="str">
        <f>VLOOKUP($B333,setup!$A$1:$B$7,2,0)</f>
        <v>GPT2-XL</v>
      </c>
      <c r="D333" s="1" t="s">
        <v>364</v>
      </c>
      <c r="E333" s="1" t="s">
        <v>407</v>
      </c>
      <c r="F333" s="1" t="str">
        <f t="shared" si="5"/>
        <v>GPT2-XL CS (('0.8', '50'))</v>
      </c>
      <c r="G333" s="1">
        <v>2.4163505809402701E-4</v>
      </c>
      <c r="H333" t="s">
        <v>801</v>
      </c>
      <c r="I333">
        <v>13.474728338820199</v>
      </c>
      <c r="J333">
        <v>4.9776801330890701E-3</v>
      </c>
      <c r="K333">
        <v>25.054820676154399</v>
      </c>
      <c r="L333">
        <v>43.626303484175402</v>
      </c>
      <c r="M333">
        <v>21.4183353857158</v>
      </c>
      <c r="N333">
        <v>43.434842894191199</v>
      </c>
    </row>
    <row r="334" spans="1:14" x14ac:dyDescent="0.25">
      <c r="A334" s="1" t="s">
        <v>332</v>
      </c>
      <c r="B334" s="1" t="s">
        <v>361</v>
      </c>
      <c r="C334" s="1" t="str">
        <f>VLOOKUP($B334,setup!$A$1:$B$7,2,0)</f>
        <v>Deepseek</v>
      </c>
      <c r="D334" s="1" t="s">
        <v>367</v>
      </c>
      <c r="E334" s="1">
        <v>0.1</v>
      </c>
      <c r="F334" s="1" t="str">
        <f t="shared" si="5"/>
        <v>Deepseek temp (0.1)</v>
      </c>
      <c r="G334" s="1">
        <v>2.3924382328677899E-4</v>
      </c>
      <c r="H334" t="s">
        <v>802</v>
      </c>
      <c r="I334">
        <v>13.957660115399101</v>
      </c>
      <c r="J334">
        <v>3.8343413854042001E-3</v>
      </c>
      <c r="K334">
        <v>25.472652887842301</v>
      </c>
      <c r="L334">
        <v>48.277508083917802</v>
      </c>
      <c r="M334">
        <v>20.247160849146798</v>
      </c>
      <c r="N334">
        <v>39.975588091348001</v>
      </c>
    </row>
    <row r="335" spans="1:14" x14ac:dyDescent="0.25">
      <c r="A335" s="1" t="s">
        <v>333</v>
      </c>
      <c r="B335" s="1" t="s">
        <v>360</v>
      </c>
      <c r="C335" s="1" t="str">
        <f>VLOOKUP($B335,setup!$A$1:$B$7,2,0)</f>
        <v>Falcon 2</v>
      </c>
      <c r="D335" s="1" t="s">
        <v>367</v>
      </c>
      <c r="E335" s="1">
        <v>0.9</v>
      </c>
      <c r="F335" s="1" t="str">
        <f t="shared" si="5"/>
        <v>Falcon 2 temp (0.9)</v>
      </c>
      <c r="G335" s="1">
        <v>2.3769853663191401E-4</v>
      </c>
      <c r="H335" t="s">
        <v>803</v>
      </c>
      <c r="I335">
        <v>17.200541640261999</v>
      </c>
      <c r="J335">
        <v>1.1997056583983701E-2</v>
      </c>
      <c r="K335">
        <v>27.692106716397799</v>
      </c>
      <c r="L335">
        <v>43.1362315089794</v>
      </c>
      <c r="M335">
        <v>27.394433230442399</v>
      </c>
      <c r="N335">
        <v>55.404649337980999</v>
      </c>
    </row>
    <row r="336" spans="1:14" x14ac:dyDescent="0.25">
      <c r="A336" s="1" t="s">
        <v>334</v>
      </c>
      <c r="B336" s="1" t="s">
        <v>362</v>
      </c>
      <c r="C336" s="1" t="str">
        <f>VLOOKUP($B336,setup!$A$1:$B$7,2,0)</f>
        <v>GPT2-XL</v>
      </c>
      <c r="D336" s="1" t="s">
        <v>364</v>
      </c>
      <c r="E336" s="1" t="s">
        <v>409</v>
      </c>
      <c r="F336" s="1" t="str">
        <f t="shared" si="5"/>
        <v>GPT2-XL CS (('1.0', '50'))</v>
      </c>
      <c r="G336" s="1">
        <v>2.3349758611007201E-4</v>
      </c>
      <c r="H336" t="s">
        <v>804</v>
      </c>
      <c r="I336">
        <v>19.1288274800708</v>
      </c>
      <c r="J336">
        <v>1.37059350360143E-2</v>
      </c>
      <c r="K336">
        <v>28.1200092967795</v>
      </c>
      <c r="L336">
        <v>48.274156571444401</v>
      </c>
      <c r="M336">
        <v>26.3514308027836</v>
      </c>
      <c r="N336">
        <v>51.654945700091098</v>
      </c>
    </row>
    <row r="337" spans="1:14" x14ac:dyDescent="0.25">
      <c r="A337" s="1" t="s">
        <v>335</v>
      </c>
      <c r="B337" s="1" t="s">
        <v>361</v>
      </c>
      <c r="C337" s="1" t="str">
        <f>VLOOKUP($B337,setup!$A$1:$B$7,2,0)</f>
        <v>Deepseek</v>
      </c>
      <c r="D337" s="1" t="s">
        <v>364</v>
      </c>
      <c r="E337" s="1" t="s">
        <v>409</v>
      </c>
      <c r="F337" s="1" t="str">
        <f t="shared" si="5"/>
        <v>Deepseek CS (('1.0', '50'))</v>
      </c>
      <c r="G337" s="1">
        <v>2.3185298386775501E-4</v>
      </c>
      <c r="H337" t="s">
        <v>805</v>
      </c>
      <c r="I337">
        <v>10.6204972466904</v>
      </c>
      <c r="J337">
        <v>5.5947737232878603E-4</v>
      </c>
      <c r="K337">
        <v>22.7715045811672</v>
      </c>
      <c r="L337">
        <v>45.910207581835699</v>
      </c>
      <c r="M337">
        <v>16.281289551500901</v>
      </c>
      <c r="N337">
        <v>31.766345479871099</v>
      </c>
    </row>
    <row r="338" spans="1:14" x14ac:dyDescent="0.25">
      <c r="A338" s="1" t="s">
        <v>336</v>
      </c>
      <c r="B338" s="1" t="s">
        <v>358</v>
      </c>
      <c r="C338" s="1" t="str">
        <f>VLOOKUP($B338,setup!$A$1:$B$7,2,0)</f>
        <v>Qwen 2</v>
      </c>
      <c r="D338" s="1" t="s">
        <v>364</v>
      </c>
      <c r="E338" s="1" t="s">
        <v>409</v>
      </c>
      <c r="F338" s="1" t="str">
        <f t="shared" si="5"/>
        <v>Qwen 2 CS (('1.0', '50'))</v>
      </c>
      <c r="G338" s="1">
        <v>2.24172949861736E-4</v>
      </c>
      <c r="H338" t="s">
        <v>806</v>
      </c>
      <c r="I338">
        <v>18.4192192336799</v>
      </c>
      <c r="J338">
        <v>6.6332955566291503</v>
      </c>
      <c r="K338">
        <v>21.8883327855022</v>
      </c>
      <c r="L338">
        <v>64.869723646228707</v>
      </c>
      <c r="M338">
        <v>25.041938824213801</v>
      </c>
      <c r="N338">
        <v>59.7918522170473</v>
      </c>
    </row>
    <row r="339" spans="1:14" x14ac:dyDescent="0.25">
      <c r="A339" s="1" t="s">
        <v>337</v>
      </c>
      <c r="B339" s="1" t="s">
        <v>360</v>
      </c>
      <c r="C339" s="1" t="str">
        <f>VLOOKUP($B339,setup!$A$1:$B$7,2,0)</f>
        <v>Falcon 2</v>
      </c>
      <c r="D339" s="1" t="s">
        <v>364</v>
      </c>
      <c r="E339" s="1" t="s">
        <v>410</v>
      </c>
      <c r="F339" s="1" t="str">
        <f t="shared" si="5"/>
        <v>Falcon 2 CS (('1.0', '1'))</v>
      </c>
      <c r="G339" s="1">
        <v>2.2257922025785401E-4</v>
      </c>
      <c r="H339" t="s">
        <v>807</v>
      </c>
      <c r="I339">
        <v>25.810856180583599</v>
      </c>
      <c r="J339">
        <v>21.630978301395899</v>
      </c>
      <c r="K339">
        <v>23.312721551954201</v>
      </c>
      <c r="L339">
        <v>65.664977281044798</v>
      </c>
      <c r="M339">
        <v>34.137428091671801</v>
      </c>
      <c r="N339">
        <v>62.537562320168398</v>
      </c>
    </row>
    <row r="340" spans="1:14" x14ac:dyDescent="0.25">
      <c r="A340" s="1" t="s">
        <v>338</v>
      </c>
      <c r="B340" s="1" t="s">
        <v>358</v>
      </c>
      <c r="C340" s="1" t="str">
        <f>VLOOKUP($B340,setup!$A$1:$B$7,2,0)</f>
        <v>Qwen 2</v>
      </c>
      <c r="D340" s="1" t="s">
        <v>364</v>
      </c>
      <c r="E340" s="1" t="s">
        <v>381</v>
      </c>
      <c r="F340" s="1" t="str">
        <f t="shared" si="5"/>
        <v>Qwen 2 CS (('1.0', '10'))</v>
      </c>
      <c r="G340" s="1">
        <v>2.2250654320325701E-4</v>
      </c>
      <c r="H340" t="s">
        <v>808</v>
      </c>
      <c r="I340">
        <v>28.430659807414099</v>
      </c>
      <c r="J340">
        <v>29.759173132040001</v>
      </c>
      <c r="K340">
        <v>23.200606874959099</v>
      </c>
      <c r="L340">
        <v>56.034070338558898</v>
      </c>
      <c r="M340">
        <v>48.696768167327399</v>
      </c>
      <c r="N340">
        <v>54.843082226735397</v>
      </c>
    </row>
    <row r="341" spans="1:14" x14ac:dyDescent="0.25">
      <c r="A341" s="1" t="s">
        <v>339</v>
      </c>
      <c r="B341" s="1" t="s">
        <v>361</v>
      </c>
      <c r="C341" s="1" t="str">
        <f>VLOOKUP($B341,setup!$A$1:$B$7,2,0)</f>
        <v>Deepseek</v>
      </c>
      <c r="D341" s="1" t="s">
        <v>364</v>
      </c>
      <c r="E341" s="1" t="s">
        <v>410</v>
      </c>
      <c r="F341" s="1" t="str">
        <f t="shared" si="5"/>
        <v>Deepseek CS (('1.0', '1'))</v>
      </c>
      <c r="G341" s="1">
        <v>2.2207609798458199E-4</v>
      </c>
      <c r="H341" t="s">
        <v>809</v>
      </c>
      <c r="I341">
        <v>28.292149880395101</v>
      </c>
      <c r="J341">
        <v>30.403022931911799</v>
      </c>
      <c r="K341">
        <v>15.4561937466496</v>
      </c>
      <c r="L341">
        <v>64.276231363074601</v>
      </c>
      <c r="M341">
        <v>63.178821478192702</v>
      </c>
      <c r="N341">
        <v>36.823857866863001</v>
      </c>
    </row>
    <row r="342" spans="1:14" x14ac:dyDescent="0.25">
      <c r="A342" s="1" t="s">
        <v>340</v>
      </c>
      <c r="B342" s="1" t="s">
        <v>357</v>
      </c>
      <c r="C342" s="1" t="str">
        <f>VLOOKUP($B342,setup!$A$1:$B$7,2,0)</f>
        <v>Mistral 3</v>
      </c>
      <c r="D342" s="1" t="s">
        <v>364</v>
      </c>
      <c r="E342" s="1" t="s">
        <v>409</v>
      </c>
      <c r="F342" s="1" t="str">
        <f t="shared" si="5"/>
        <v>Mistral 3 CS (('1.0', '50'))</v>
      </c>
      <c r="G342" s="1">
        <v>2.1245058608856899E-4</v>
      </c>
      <c r="H342" t="s">
        <v>810</v>
      </c>
      <c r="I342">
        <v>12.7316220974418</v>
      </c>
      <c r="J342">
        <v>8.3662171041339803</v>
      </c>
      <c r="K342">
        <v>14.783356363752601</v>
      </c>
      <c r="L342">
        <v>60.893578586916199</v>
      </c>
      <c r="M342">
        <v>49.4945107679128</v>
      </c>
      <c r="N342">
        <v>19.671581059356299</v>
      </c>
    </row>
    <row r="343" spans="1:14" x14ac:dyDescent="0.25">
      <c r="A343" s="1" t="s">
        <v>341</v>
      </c>
      <c r="B343" s="1" t="s">
        <v>361</v>
      </c>
      <c r="C343" s="1" t="str">
        <f>VLOOKUP($B343,setup!$A$1:$B$7,2,0)</f>
        <v>Deepseek</v>
      </c>
      <c r="D343" s="1" t="s">
        <v>368</v>
      </c>
      <c r="E343" s="1">
        <v>1</v>
      </c>
      <c r="F343" s="1" t="str">
        <f t="shared" si="5"/>
        <v>Deepseek topk (1)</v>
      </c>
      <c r="G343" s="1">
        <v>2.0027873798188301E-4</v>
      </c>
      <c r="H343" t="s">
        <v>811</v>
      </c>
      <c r="I343">
        <v>5.4976200199432101</v>
      </c>
      <c r="J343">
        <v>4.6491598938643202E-3</v>
      </c>
      <c r="K343">
        <v>10.3122826100739</v>
      </c>
      <c r="L343">
        <v>65.965150133206095</v>
      </c>
      <c r="M343">
        <v>29.536713551899901</v>
      </c>
      <c r="N343">
        <v>11.167256351946801</v>
      </c>
    </row>
    <row r="344" spans="1:14" x14ac:dyDescent="0.25">
      <c r="A344" s="1" t="s">
        <v>342</v>
      </c>
      <c r="B344" s="1" t="s">
        <v>358</v>
      </c>
      <c r="C344" s="1" t="str">
        <f>VLOOKUP($B344,setup!$A$1:$B$7,2,0)</f>
        <v>Qwen 2</v>
      </c>
      <c r="D344" s="1" t="s">
        <v>364</v>
      </c>
      <c r="E344" s="1" t="s">
        <v>405</v>
      </c>
      <c r="F344" s="1" t="str">
        <f t="shared" si="5"/>
        <v>Qwen 2 CS (('1.0', '20'))</v>
      </c>
      <c r="G344" s="1">
        <v>1.9864082380108199E-4</v>
      </c>
      <c r="H344" t="s">
        <v>812</v>
      </c>
      <c r="I344">
        <v>21.2528333203676</v>
      </c>
      <c r="J344">
        <v>7.8151035721162501</v>
      </c>
      <c r="K344">
        <v>25.064188376991599</v>
      </c>
      <c r="L344">
        <v>56.719823339000399</v>
      </c>
      <c r="M344">
        <v>25.573323281461601</v>
      </c>
      <c r="N344">
        <v>61.060758821670298</v>
      </c>
    </row>
    <row r="345" spans="1:14" x14ac:dyDescent="0.25">
      <c r="A345" s="1" t="s">
        <v>343</v>
      </c>
      <c r="B345" s="1" t="s">
        <v>360</v>
      </c>
      <c r="C345" s="1" t="str">
        <f>VLOOKUP($B345,setup!$A$1:$B$7,2,0)</f>
        <v>Falcon 2</v>
      </c>
      <c r="D345" s="1" t="s">
        <v>364</v>
      </c>
      <c r="E345" s="1" t="s">
        <v>409</v>
      </c>
      <c r="F345" s="1" t="str">
        <f t="shared" si="5"/>
        <v>Falcon 2 CS (('1.0', '50'))</v>
      </c>
      <c r="G345" s="1">
        <v>1.96705495787244E-4</v>
      </c>
      <c r="H345" t="s">
        <v>813</v>
      </c>
      <c r="I345">
        <v>23.5484392042876</v>
      </c>
      <c r="J345">
        <v>26.480421875634999</v>
      </c>
      <c r="K345">
        <v>14.4343329950082</v>
      </c>
      <c r="L345">
        <v>61.487435636675599</v>
      </c>
      <c r="M345">
        <v>63.212141216810998</v>
      </c>
      <c r="N345">
        <v>29.876301769957799</v>
      </c>
    </row>
    <row r="346" spans="1:14" x14ac:dyDescent="0.25">
      <c r="A346" s="1" t="s">
        <v>344</v>
      </c>
      <c r="B346" s="1" t="s">
        <v>362</v>
      </c>
      <c r="C346" s="1" t="str">
        <f>VLOOKUP($B346,setup!$A$1:$B$7,2,0)</f>
        <v>GPT2-XL</v>
      </c>
      <c r="D346" s="1" t="s">
        <v>368</v>
      </c>
      <c r="E346" s="1">
        <v>10</v>
      </c>
      <c r="F346" s="1" t="str">
        <f t="shared" si="5"/>
        <v>GPT2-XL topk (10)</v>
      </c>
      <c r="G346" s="1">
        <v>1.8785668468830101E-4</v>
      </c>
      <c r="H346" t="s">
        <v>814</v>
      </c>
      <c r="I346">
        <v>20.786344396595801</v>
      </c>
      <c r="J346">
        <v>23.642003830025999</v>
      </c>
      <c r="K346">
        <v>14.435410777435299</v>
      </c>
      <c r="L346">
        <v>63.957494107005701</v>
      </c>
      <c r="M346">
        <v>59.928445581907397</v>
      </c>
      <c r="N346">
        <v>26.5936119481559</v>
      </c>
    </row>
    <row r="347" spans="1:14" x14ac:dyDescent="0.25">
      <c r="A347" s="1" t="s">
        <v>345</v>
      </c>
      <c r="B347" s="1" t="s">
        <v>361</v>
      </c>
      <c r="C347" s="1" t="str">
        <f>VLOOKUP($B347,setup!$A$1:$B$7,2,0)</f>
        <v>Deepseek</v>
      </c>
      <c r="D347" s="1" t="s">
        <v>367</v>
      </c>
      <c r="E347" s="1">
        <v>0.9</v>
      </c>
      <c r="F347" s="1" t="str">
        <f t="shared" si="5"/>
        <v>Deepseek temp (0.9)</v>
      </c>
      <c r="G347" s="1">
        <v>1.6211475163711999E-4</v>
      </c>
      <c r="H347" t="s">
        <v>815</v>
      </c>
      <c r="I347">
        <v>20.2254302014268</v>
      </c>
      <c r="J347">
        <v>22.687349375116099</v>
      </c>
      <c r="K347">
        <v>15.2085515076833</v>
      </c>
      <c r="L347">
        <v>71.454325039768406</v>
      </c>
      <c r="M347">
        <v>58.120121573923001</v>
      </c>
      <c r="N347">
        <v>24.811714943666999</v>
      </c>
    </row>
    <row r="348" spans="1:14" x14ac:dyDescent="0.25">
      <c r="A348" s="1" t="s">
        <v>346</v>
      </c>
      <c r="B348" s="1" t="s">
        <v>362</v>
      </c>
      <c r="C348" s="1" t="str">
        <f>VLOOKUP($B348,setup!$A$1:$B$7,2,0)</f>
        <v>GPT2-XL</v>
      </c>
      <c r="D348" s="1" t="s">
        <v>364</v>
      </c>
      <c r="E348" s="1" t="s">
        <v>406</v>
      </c>
      <c r="F348" s="1" t="str">
        <f t="shared" si="5"/>
        <v>GPT2-XL CS (('1.0', '15'))</v>
      </c>
      <c r="G348" s="1">
        <v>1.49018408475571E-4</v>
      </c>
      <c r="H348" t="s">
        <v>816</v>
      </c>
      <c r="I348">
        <v>33.437098291203398</v>
      </c>
      <c r="J348">
        <v>36.823963953640003</v>
      </c>
      <c r="K348">
        <v>16.5141783988696</v>
      </c>
      <c r="L348">
        <v>67.730081758346003</v>
      </c>
      <c r="M348">
        <v>57.459614673118303</v>
      </c>
      <c r="N348">
        <v>46.500290905891703</v>
      </c>
    </row>
    <row r="349" spans="1:14" x14ac:dyDescent="0.25">
      <c r="A349" s="1" t="s">
        <v>347</v>
      </c>
      <c r="B349" s="1" t="s">
        <v>362</v>
      </c>
      <c r="C349" s="1" t="str">
        <f>VLOOKUP($B349,setup!$A$1:$B$7,2,0)</f>
        <v>GPT2-XL</v>
      </c>
      <c r="D349" s="1" t="s">
        <v>368</v>
      </c>
      <c r="E349" s="1">
        <v>15</v>
      </c>
      <c r="F349" s="1" t="str">
        <f t="shared" si="5"/>
        <v>GPT2-XL topk (15)</v>
      </c>
      <c r="G349" s="1">
        <v>1.3414941154746E-4</v>
      </c>
      <c r="H349" t="s">
        <v>817</v>
      </c>
      <c r="I349">
        <v>32.440369736685398</v>
      </c>
      <c r="J349">
        <v>35.528322900537901</v>
      </c>
      <c r="K349">
        <v>16.247484360947599</v>
      </c>
      <c r="L349">
        <v>71.505732680566098</v>
      </c>
      <c r="M349">
        <v>63.582149136329598</v>
      </c>
      <c r="N349">
        <v>37.727057971509502</v>
      </c>
    </row>
    <row r="350" spans="1:14" x14ac:dyDescent="0.25">
      <c r="A350" s="1" t="s">
        <v>348</v>
      </c>
      <c r="B350" s="1" t="s">
        <v>362</v>
      </c>
      <c r="C350" s="1" t="str">
        <f>VLOOKUP($B350,setup!$A$1:$B$7,2,0)</f>
        <v>GPT2-XL</v>
      </c>
      <c r="D350" s="1" t="s">
        <v>364</v>
      </c>
      <c r="E350" s="1" t="s">
        <v>381</v>
      </c>
      <c r="F350" s="1" t="str">
        <f t="shared" si="5"/>
        <v>GPT2-XL CS (('1.0', '10'))</v>
      </c>
      <c r="G350" s="1">
        <v>1.2462607739036299E-4</v>
      </c>
      <c r="H350" t="s">
        <v>818</v>
      </c>
      <c r="I350">
        <v>13.969419538800601</v>
      </c>
      <c r="J350">
        <v>14.9100378212206</v>
      </c>
      <c r="K350">
        <v>14.1020440116893</v>
      </c>
      <c r="L350">
        <v>70.022431713831196</v>
      </c>
      <c r="M350">
        <v>50.285869076547002</v>
      </c>
      <c r="N350">
        <v>20.355112500839802</v>
      </c>
    </row>
    <row r="351" spans="1:14" x14ac:dyDescent="0.25">
      <c r="A351" s="1" t="s">
        <v>349</v>
      </c>
      <c r="B351" s="1" t="s">
        <v>362</v>
      </c>
      <c r="C351" s="1" t="str">
        <f>VLOOKUP($B351,setup!$A$1:$B$7,2,0)</f>
        <v>GPT2-XL</v>
      </c>
      <c r="D351" s="1" t="s">
        <v>368</v>
      </c>
      <c r="E351" s="1">
        <v>20</v>
      </c>
      <c r="F351" s="1" t="str">
        <f t="shared" si="5"/>
        <v>GPT2-XL topk (20)</v>
      </c>
      <c r="G351" s="1">
        <v>1.2070069287205801E-4</v>
      </c>
      <c r="H351" t="s">
        <v>819</v>
      </c>
      <c r="I351">
        <v>36.185639454611703</v>
      </c>
      <c r="J351">
        <v>39.9536547299261</v>
      </c>
      <c r="K351">
        <v>20.578967771410799</v>
      </c>
      <c r="L351">
        <v>74.845767297995494</v>
      </c>
      <c r="M351">
        <v>53.416745826306702</v>
      </c>
      <c r="N351">
        <v>52.2087408695253</v>
      </c>
    </row>
    <row r="352" spans="1:14" x14ac:dyDescent="0.25">
      <c r="A352" s="1" t="s">
        <v>350</v>
      </c>
      <c r="B352" s="1" t="s">
        <v>362</v>
      </c>
      <c r="C352" s="1" t="str">
        <f>VLOOKUP($B352,setup!$A$1:$B$7,2,0)</f>
        <v>GPT2-XL</v>
      </c>
      <c r="D352" s="1" t="s">
        <v>366</v>
      </c>
      <c r="E352" s="1">
        <v>0.8</v>
      </c>
      <c r="F352" s="1" t="str">
        <f t="shared" si="5"/>
        <v>GPT2-XL topp (0.8)</v>
      </c>
      <c r="G352" s="1">
        <v>1.18676524308588E-4</v>
      </c>
      <c r="H352" t="s">
        <v>820</v>
      </c>
      <c r="I352">
        <v>32.235596386554199</v>
      </c>
      <c r="J352">
        <v>35.338563623315302</v>
      </c>
      <c r="K352">
        <v>17.026394980630499</v>
      </c>
      <c r="L352">
        <v>64.477157416770496</v>
      </c>
      <c r="M352">
        <v>60.122611862672699</v>
      </c>
      <c r="N352">
        <v>44.874102050877902</v>
      </c>
    </row>
    <row r="353" spans="1:14" x14ac:dyDescent="0.25">
      <c r="A353" s="1" t="s">
        <v>351</v>
      </c>
      <c r="B353" s="1" t="s">
        <v>362</v>
      </c>
      <c r="C353" s="1" t="str">
        <f>VLOOKUP($B353,setup!$A$1:$B$7,2,0)</f>
        <v>GPT2-XL</v>
      </c>
      <c r="D353" s="1" t="s">
        <v>366</v>
      </c>
      <c r="E353" s="1">
        <v>0.6</v>
      </c>
      <c r="F353" s="1" t="str">
        <f t="shared" si="5"/>
        <v>GPT2-XL topp (0.6)</v>
      </c>
      <c r="G353" s="1">
        <v>1.11360416346878E-4</v>
      </c>
      <c r="H353" t="s">
        <v>821</v>
      </c>
      <c r="I353">
        <v>30.093766262207598</v>
      </c>
      <c r="J353">
        <v>33.243259755649703</v>
      </c>
      <c r="K353">
        <v>16.948091336811</v>
      </c>
      <c r="L353">
        <v>69.476956777404595</v>
      </c>
      <c r="M353">
        <v>62.722322750388898</v>
      </c>
      <c r="N353">
        <v>37.245943440623797</v>
      </c>
    </row>
    <row r="354" spans="1:14" x14ac:dyDescent="0.25">
      <c r="A354" s="1" t="s">
        <v>352</v>
      </c>
      <c r="B354" s="1" t="s">
        <v>362</v>
      </c>
      <c r="C354" s="1" t="str">
        <f>VLOOKUP($B354,setup!$A$1:$B$7,2,0)</f>
        <v>GPT2-XL</v>
      </c>
      <c r="D354" s="1" t="s">
        <v>364</v>
      </c>
      <c r="E354" s="1" t="s">
        <v>408</v>
      </c>
      <c r="F354" s="1" t="str">
        <f t="shared" si="5"/>
        <v>GPT2-XL CS (('1.0', '5'))</v>
      </c>
      <c r="G354" s="1">
        <v>9.7670657512861694E-5</v>
      </c>
      <c r="H354" t="s">
        <v>822</v>
      </c>
      <c r="I354">
        <v>24.3568711949051</v>
      </c>
      <c r="J354">
        <v>27.0512502943151</v>
      </c>
      <c r="K354">
        <v>16.967510339138698</v>
      </c>
      <c r="L354">
        <v>72.143325896908607</v>
      </c>
      <c r="M354">
        <v>59.868638070438998</v>
      </c>
      <c r="N354">
        <v>29.705881127013999</v>
      </c>
    </row>
    <row r="355" spans="1:14" x14ac:dyDescent="0.25">
      <c r="A355" s="1" t="s">
        <v>353</v>
      </c>
      <c r="B355" s="1" t="s">
        <v>362</v>
      </c>
      <c r="C355" s="1" t="str">
        <f>VLOOKUP($B355,setup!$A$1:$B$7,2,0)</f>
        <v>GPT2-XL</v>
      </c>
      <c r="D355" s="1" t="s">
        <v>364</v>
      </c>
      <c r="E355" s="1" t="s">
        <v>405</v>
      </c>
      <c r="F355" s="1" t="str">
        <f t="shared" si="5"/>
        <v>GPT2-XL CS (('1.0', '20'))</v>
      </c>
      <c r="G355" s="1">
        <v>8.1801626010879106E-5</v>
      </c>
      <c r="H355" t="s">
        <v>823</v>
      </c>
      <c r="I355">
        <v>20.312819577989199</v>
      </c>
      <c r="J355">
        <v>22.340150741957999</v>
      </c>
      <c r="K355">
        <v>16.142695308660802</v>
      </c>
      <c r="L355">
        <v>70.636347015532706</v>
      </c>
      <c r="M355">
        <v>56.447085962045698</v>
      </c>
      <c r="N355">
        <v>26.019114353597899</v>
      </c>
    </row>
  </sheetData>
  <autoFilter ref="A1:G355" xr:uid="{2983F516-B605-4A5D-8741-CBA93CD0305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F5E93-6DC3-4508-BAC8-37849C94A4FC}">
  <dimension ref="A1"/>
  <sheetViews>
    <sheetView workbookViewId="0">
      <selection activeCell="J32" sqref="J3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4CEC-49B2-4149-AD0D-D7928FBA27DB}">
  <dimension ref="A1:B7"/>
  <sheetViews>
    <sheetView workbookViewId="0">
      <selection activeCell="C36" sqref="C36:D36"/>
    </sheetView>
  </sheetViews>
  <sheetFormatPr defaultRowHeight="15" x14ac:dyDescent="0.25"/>
  <cols>
    <col min="1" max="1" width="9.42578125" bestFit="1" customWidth="1"/>
  </cols>
  <sheetData>
    <row r="1" spans="1:2" x14ac:dyDescent="0.25">
      <c r="A1" t="s">
        <v>356</v>
      </c>
      <c r="B1" t="s">
        <v>370</v>
      </c>
    </row>
    <row r="2" spans="1:2" x14ac:dyDescent="0.25">
      <c r="A2" t="s">
        <v>357</v>
      </c>
      <c r="B2" t="s">
        <v>371</v>
      </c>
    </row>
    <row r="3" spans="1:2" x14ac:dyDescent="0.25">
      <c r="A3" t="s">
        <v>358</v>
      </c>
      <c r="B3" t="s">
        <v>372</v>
      </c>
    </row>
    <row r="4" spans="1:2" x14ac:dyDescent="0.25">
      <c r="A4" t="s">
        <v>361</v>
      </c>
      <c r="B4" t="s">
        <v>361</v>
      </c>
    </row>
    <row r="5" spans="1:2" x14ac:dyDescent="0.25">
      <c r="A5" t="s">
        <v>362</v>
      </c>
      <c r="B5" t="s">
        <v>374</v>
      </c>
    </row>
    <row r="6" spans="1:2" x14ac:dyDescent="0.25">
      <c r="A6" t="s">
        <v>359</v>
      </c>
      <c r="B6" t="s">
        <v>375</v>
      </c>
    </row>
    <row r="7" spans="1:2" x14ac:dyDescent="0.25">
      <c r="A7" t="s">
        <v>360</v>
      </c>
      <c r="B7" t="s">
        <v>373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7274-6F86-4A9A-9FB2-66856AA8B2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D A A B Q S w M E F A A C A A g A M L 5 P W e 4 9 9 C O k A A A A 9 g A A A B I A H A B D b 2 5 m a W c v U G F j a 2 F n Z S 5 4 b W w g o h g A K K A U A A A A A A A A A A A A A A A A A A A A A A A A A A A A h Y + x D o I w F E V / h X S n L W U h 5 F E H d Z P E x M S 4 N l C h E R 6 G F s u / O f h J / o I Y R d 0 c 7 7 l n u P d + v c F i b J v g o n t r O s x I R D k J N B Z d a b D K y O C O Y U I W E r a q O K l K B 5 O M N h 1 t m Z H a u X P K m P e e + p h 2 f c U E 5 x E 7 5 J t d U e t W k Y 9 s / s u h Q e s U F p p I 2 L / G S E G j W N B Y J J Q D m y H k B r + C m P Y + 2 x 8 I y 6 F x Q 6 + l x n C 1 B j Z H Y O 8 P 8 g F Q S w M E F A A C A A g A M L 5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+ T 1 l y i Q F 2 l A A A A L c A A A A T A B w A R m 9 y b X V s Y X M v U 2 V j d G l v b j E u b S C i G A A o o B Q A A A A A A A A A A A A A A A A A A A A A A A A A A A B V j T E L w j A Q R v d A / k P o 1 C 4 F B R e L Q 4 1 0 K i 7 V L S B t P W g w v Z P c F R X x v 1 t 0 0 W / 5 4 P H g M f T i C U 3 z / U W h l V Y 8 t B H O 5 k Z R h l M E n o K w 2 Z g A o p W Z 1 9 A U e 5 j J o e 0 C 5 F W k 0 V K Y R u T 0 W X s E / q C t x z Y + 0 s r P i i U U Q O E 0 s W t 3 Z I j s g A U 6 t w O + C F 3 d v i x t v V y 5 v 2 Y u d 0 m y 7 J V p 5 f E 3 X b w B U E s B A i 0 A F A A C A A g A M L 5 P W e 4 9 9 C O k A A A A 9 g A A A B I A A A A A A A A A A A A A A A A A A A A A A E N v b m Z p Z y 9 Q Y W N r Y W d l L n h t b F B L A Q I t A B Q A A g A I A D C + T 1 k P y u m r p A A A A O k A A A A T A A A A A A A A A A A A A A A A A P A A A A B b Q 2 9 u d G V u d F 9 U e X B l c 1 0 u e G 1 s U E s B A i 0 A F A A C A A g A M L 5 P W X K J A X a U A A A A t w A A A B M A A A A A A A A A A A A A A A A A 4 Q E A A E Z v c m 1 1 b G F z L 1 N l Y 3 R p b 2 4 x L m 1 Q S w U G A A A A A A M A A w D C A A A A w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A c A A A A A A A C C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2 9 y d G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Z T c y N z c y L T Q 5 Y 2 Q t N G F i Y S 1 h M m I 3 L W J k Z G F k M W Z k N W E x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V U M j E 6 N D A 6 N D Y u O T Q 3 N D U z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0 a F 9 y Z X N 1 b H R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2 9 y d G h f c m V z d W x 0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0 a F 9 y Z X N 1 b H R z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L i Z 5 s P c N S q n 8 I 6 o R 6 m G k A A A A A A I A A A A A A B B m A A A A A Q A A I A A A A P 5 y G p E 5 N i o 9 p u x m f I l Q z Q x Z n 5 Q 7 0 o i N f 5 s 9 l 3 Y N L b j 0 A A A A A A 6 A A A A A A g A A I A A A A N 6 u + D 8 S 6 2 W X i v t 3 / Q T k u S / B n J c 9 z / N N H 1 o p w i I e 7 L U m U A A A A C j / b a C E E p q Z B X U K L t b c c Q W m g / k + B Y E i L c I T A G I D I D C U Y b / X u z M W j h o n 8 G n E R d D m Q s h k C K o x O 5 P F 1 z 5 j H e G x 8 C k z z f b R i k m 4 A r C N 3 m B s H e o n Q A A A A N V q P J F 8 p f O 5 5 T n Z n 0 z + 0 R e g F z a e 2 7 3 d + 8 d 2 H O K L A 7 O c 9 / e d K t q x G E 8 R M y / g l m 3 c O H I j 7 O X M m 8 b M L K 5 W z X h r z b Q = < / D a t a M a s h u p > 
</file>

<file path=customXml/itemProps1.xml><?xml version="1.0" encoding="utf-8"?>
<ds:datastoreItem xmlns:ds="http://schemas.openxmlformats.org/officeDocument/2006/customXml" ds:itemID="{4DFD7B50-DC8F-40EB-BED6-903E0C2D7C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worth_results</vt:lpstr>
      <vt:lpstr>ranking_qtext</vt:lpstr>
      <vt:lpstr>setup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Garces Arias</dc:creator>
  <cp:lastModifiedBy>Esteban Garces Arias</cp:lastModifiedBy>
  <dcterms:created xsi:type="dcterms:W3CDTF">2024-10-15T16:41:55Z</dcterms:created>
  <dcterms:modified xsi:type="dcterms:W3CDTF">2024-10-16T06:25:50Z</dcterms:modified>
</cp:coreProperties>
</file>