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teo\Desktop\PhD_TEO\Manuscripts\Manuscript 01\eco_evol_submission\"/>
    </mc:Choice>
  </mc:AlternateContent>
  <xr:revisionPtr revIDLastSave="0" documentId="13_ncr:1_{9D441793-C5A8-4BB5-A733-BAF29A5CEE4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Fig1_data" sheetId="6" r:id="rId1"/>
    <sheet name="Fig2_rawdata" sheetId="1" r:id="rId2"/>
    <sheet name="Fig2_data" sheetId="3" r:id="rId3"/>
    <sheet name="Fig4_rawdata" sheetId="4" r:id="rId4"/>
    <sheet name="Fig4_data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" l="1"/>
  <c r="C8" i="5"/>
  <c r="D8" i="3"/>
  <c r="C8" i="3"/>
  <c r="D7" i="3"/>
  <c r="C7" i="3"/>
  <c r="D6" i="3"/>
  <c r="C6" i="3"/>
  <c r="D5" i="3"/>
  <c r="D4" i="3"/>
</calcChain>
</file>

<file path=xl/sharedStrings.xml><?xml version="1.0" encoding="utf-8"?>
<sst xmlns="http://schemas.openxmlformats.org/spreadsheetml/2006/main" count="231" uniqueCount="64">
  <si>
    <t xml:space="preserve">Date </t>
  </si>
  <si>
    <t>Time</t>
  </si>
  <si>
    <t>Altitude(m)</t>
  </si>
  <si>
    <t>Animal response</t>
  </si>
  <si>
    <t>V</t>
  </si>
  <si>
    <t>M</t>
  </si>
  <si>
    <t>F</t>
  </si>
  <si>
    <t>R</t>
  </si>
  <si>
    <t>SC</t>
  </si>
  <si>
    <t>OOS</t>
  </si>
  <si>
    <t>Undisturbed</t>
  </si>
  <si>
    <t>Vigilant</t>
  </si>
  <si>
    <t>Flight</t>
  </si>
  <si>
    <t>Location</t>
  </si>
  <si>
    <t>Fx3</t>
  </si>
  <si>
    <t>Cockatoo Hills</t>
  </si>
  <si>
    <t>Vx1; Fx2</t>
  </si>
  <si>
    <t>Vx2; Fx1</t>
  </si>
  <si>
    <t>OOSx3</t>
  </si>
  <si>
    <t>NA</t>
  </si>
  <si>
    <t>Fx2; Rx2</t>
  </si>
  <si>
    <t>Fx2; OOSx2</t>
  </si>
  <si>
    <t>Fx2; Vx2</t>
  </si>
  <si>
    <t>Fx1; Vx3</t>
  </si>
  <si>
    <t>Fx1; Rx1</t>
  </si>
  <si>
    <t>OOSx1; Rx1</t>
  </si>
  <si>
    <t>OOSx1; Fx1</t>
  </si>
  <si>
    <t>OOSx1; Vx1</t>
  </si>
  <si>
    <t>Rx2</t>
  </si>
  <si>
    <t>OOSx2</t>
  </si>
  <si>
    <t>Fx2; Rx1</t>
  </si>
  <si>
    <t>Fx2; SCx1</t>
  </si>
  <si>
    <t>SCx2; Mx1</t>
  </si>
  <si>
    <t>Fx1</t>
  </si>
  <si>
    <t>OOSx1</t>
  </si>
  <si>
    <t>N/A</t>
  </si>
  <si>
    <t>Fx10; Rx4</t>
  </si>
  <si>
    <t>Narawntapu NP</t>
  </si>
  <si>
    <t>Fx13; Rx1</t>
  </si>
  <si>
    <t>Fx14</t>
  </si>
  <si>
    <t>Fx12; Rx2</t>
  </si>
  <si>
    <t>Vx5; Fx5; OOSx4</t>
  </si>
  <si>
    <t>Fx4</t>
  </si>
  <si>
    <t>Fx3; Rx1</t>
  </si>
  <si>
    <t>Fx3; Vx1</t>
  </si>
  <si>
    <t>Fx2; OOSx1</t>
  </si>
  <si>
    <t>Fx2</t>
  </si>
  <si>
    <t>Fx1; Mx1</t>
  </si>
  <si>
    <t>Total count of animal responses</t>
  </si>
  <si>
    <t>Standard errors</t>
  </si>
  <si>
    <t>Altitude</t>
  </si>
  <si>
    <t>Fled</t>
  </si>
  <si>
    <t>date</t>
  </si>
  <si>
    <t>time</t>
  </si>
  <si>
    <t>altitude</t>
  </si>
  <si>
    <t>noise</t>
  </si>
  <si>
    <t>no of animal observed</t>
  </si>
  <si>
    <t>still</t>
  </si>
  <si>
    <t>fled</t>
  </si>
  <si>
    <t>Narawntapu</t>
  </si>
  <si>
    <t>Still</t>
  </si>
  <si>
    <t>average decibels (dB)</t>
  </si>
  <si>
    <t>minimum decibels (dB)</t>
  </si>
  <si>
    <t>maximum decibels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</si>
</sst>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vteo\Desktop\PhD_TEO\Manuscripts\Manuscript%2001\Graphs.xlsx" TargetMode="External"/><Relationship Id="rId1" Type="http://schemas.openxmlformats.org/officeDocument/2006/relationships/externalLinkPath" Target="/Users/yvteo/Desktop/PhD_TEO/Manuscripts/Manuscript%2001/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101" workbookViewId="0">
      <selection activeCell="F7" sqref="F7"/>
    </sheetView>
  </sheetViews>
  <sheetFormatPr defaultRowHeight="14.5" x14ac:dyDescent="0.35"/>
  <cols>
    <col min="2" max="2" width="18.81640625" customWidth="1"/>
    <col min="3" max="3" width="20.90625" customWidth="1"/>
    <col min="4" max="4" width="19.6328125" customWidth="1"/>
    <col min="5" max="5" width="9.54296875" customWidth="1"/>
  </cols>
  <sheetData>
    <row r="1" spans="1:5" x14ac:dyDescent="0.35">
      <c r="A1" t="s">
        <v>54</v>
      </c>
      <c r="B1" t="s">
        <v>61</v>
      </c>
      <c r="C1" t="s">
        <v>62</v>
      </c>
      <c r="D1" t="s">
        <v>63</v>
      </c>
    </row>
    <row r="2" spans="1:5" x14ac:dyDescent="0.35">
      <c r="A2">
        <v>20</v>
      </c>
      <c r="B2">
        <v>55.75</v>
      </c>
      <c r="C2">
        <v>52.6</v>
      </c>
      <c r="D2">
        <v>58.9</v>
      </c>
      <c r="E2">
        <v>3.15</v>
      </c>
    </row>
    <row r="3" spans="1:5" x14ac:dyDescent="0.35">
      <c r="A3">
        <v>40</v>
      </c>
      <c r="B3">
        <v>51.55</v>
      </c>
      <c r="C3">
        <v>48.3</v>
      </c>
      <c r="D3">
        <v>54.8</v>
      </c>
      <c r="E3">
        <v>3.25</v>
      </c>
    </row>
    <row r="4" spans="1:5" x14ac:dyDescent="0.35">
      <c r="A4">
        <v>60</v>
      </c>
      <c r="B4">
        <v>48</v>
      </c>
      <c r="C4">
        <v>44.8</v>
      </c>
      <c r="D4">
        <v>51.2</v>
      </c>
      <c r="E4">
        <v>3.2</v>
      </c>
    </row>
    <row r="5" spans="1:5" x14ac:dyDescent="0.35">
      <c r="A5">
        <v>80</v>
      </c>
      <c r="B5">
        <v>45.05</v>
      </c>
      <c r="C5">
        <v>42.9</v>
      </c>
      <c r="D5">
        <v>47.2</v>
      </c>
      <c r="E5">
        <v>2.15</v>
      </c>
    </row>
    <row r="6" spans="1:5" x14ac:dyDescent="0.35">
      <c r="A6">
        <v>100</v>
      </c>
      <c r="B6">
        <v>42.65</v>
      </c>
      <c r="C6">
        <v>41.2</v>
      </c>
      <c r="D6">
        <v>44.1</v>
      </c>
      <c r="E6">
        <v>1.45</v>
      </c>
    </row>
    <row r="7" spans="1:5" x14ac:dyDescent="0.35">
      <c r="A7">
        <v>120</v>
      </c>
      <c r="B7">
        <v>40</v>
      </c>
      <c r="C7">
        <v>40</v>
      </c>
      <c r="D7">
        <v>40</v>
      </c>
      <c r="E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1"/>
  <sheetViews>
    <sheetView workbookViewId="0">
      <selection activeCell="O48" sqref="O48"/>
    </sheetView>
  </sheetViews>
  <sheetFormatPr defaultRowHeight="14.5" x14ac:dyDescent="0.35"/>
  <cols>
    <col min="1" max="1" width="10.453125" bestFit="1" customWidth="1"/>
    <col min="3" max="3" width="10.6328125" customWidth="1"/>
    <col min="4" max="4" width="15.36328125" customWidth="1"/>
    <col min="14" max="14" width="14.9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>
        <v>44480</v>
      </c>
      <c r="B2">
        <v>1738</v>
      </c>
      <c r="C2">
        <v>120</v>
      </c>
      <c r="D2" t="s">
        <v>14</v>
      </c>
      <c r="E2">
        <v>0</v>
      </c>
      <c r="F2">
        <v>0</v>
      </c>
      <c r="G2">
        <v>3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 t="s">
        <v>15</v>
      </c>
    </row>
    <row r="3" spans="1:14" x14ac:dyDescent="0.35">
      <c r="A3" s="1">
        <v>44480</v>
      </c>
      <c r="B3">
        <v>1739</v>
      </c>
      <c r="C3">
        <v>100</v>
      </c>
      <c r="D3" t="s">
        <v>14</v>
      </c>
      <c r="E3">
        <v>0</v>
      </c>
      <c r="F3">
        <v>0</v>
      </c>
      <c r="G3">
        <v>3</v>
      </c>
      <c r="H3">
        <v>0</v>
      </c>
      <c r="I3">
        <v>0</v>
      </c>
      <c r="J3">
        <v>0</v>
      </c>
      <c r="K3">
        <v>3</v>
      </c>
      <c r="L3">
        <v>0</v>
      </c>
      <c r="M3">
        <v>0</v>
      </c>
      <c r="N3" t="s">
        <v>15</v>
      </c>
    </row>
    <row r="4" spans="1:14" x14ac:dyDescent="0.35">
      <c r="A4" s="1">
        <v>44480</v>
      </c>
      <c r="B4">
        <v>1740</v>
      </c>
      <c r="C4">
        <v>80</v>
      </c>
      <c r="D4" t="s">
        <v>14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3</v>
      </c>
      <c r="L4">
        <v>0</v>
      </c>
      <c r="M4">
        <v>0</v>
      </c>
      <c r="N4" t="s">
        <v>15</v>
      </c>
    </row>
    <row r="5" spans="1:14" x14ac:dyDescent="0.35">
      <c r="A5" s="1">
        <v>44480</v>
      </c>
      <c r="B5">
        <v>1741</v>
      </c>
      <c r="C5">
        <v>60</v>
      </c>
      <c r="D5" t="s">
        <v>14</v>
      </c>
      <c r="E5">
        <v>0</v>
      </c>
      <c r="F5">
        <v>0</v>
      </c>
      <c r="G5">
        <v>3</v>
      </c>
      <c r="H5">
        <v>0</v>
      </c>
      <c r="I5">
        <v>0</v>
      </c>
      <c r="J5">
        <v>0</v>
      </c>
      <c r="K5">
        <v>3</v>
      </c>
      <c r="L5">
        <v>0</v>
      </c>
      <c r="M5">
        <v>0</v>
      </c>
      <c r="N5" t="s">
        <v>15</v>
      </c>
    </row>
    <row r="6" spans="1:14" x14ac:dyDescent="0.35">
      <c r="A6" s="1">
        <v>44480</v>
      </c>
      <c r="B6">
        <v>1742</v>
      </c>
      <c r="C6">
        <v>40</v>
      </c>
      <c r="D6" t="s">
        <v>14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 t="s">
        <v>15</v>
      </c>
    </row>
    <row r="7" spans="1:14" x14ac:dyDescent="0.35">
      <c r="A7" s="1">
        <v>44480</v>
      </c>
      <c r="B7">
        <v>1743</v>
      </c>
      <c r="C7">
        <v>20</v>
      </c>
      <c r="D7" t="s">
        <v>16</v>
      </c>
      <c r="E7">
        <v>1</v>
      </c>
      <c r="F7">
        <v>0</v>
      </c>
      <c r="G7">
        <v>2</v>
      </c>
      <c r="H7">
        <v>0</v>
      </c>
      <c r="I7">
        <v>0</v>
      </c>
      <c r="J7">
        <v>0</v>
      </c>
      <c r="K7">
        <v>2</v>
      </c>
      <c r="L7">
        <v>1</v>
      </c>
      <c r="M7">
        <v>0</v>
      </c>
      <c r="N7" t="s">
        <v>15</v>
      </c>
    </row>
    <row r="8" spans="1:14" x14ac:dyDescent="0.35">
      <c r="A8" s="1">
        <v>44480</v>
      </c>
      <c r="B8">
        <v>1748</v>
      </c>
      <c r="C8">
        <v>120</v>
      </c>
      <c r="D8" t="s">
        <v>14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 t="s">
        <v>15</v>
      </c>
    </row>
    <row r="9" spans="1:14" x14ac:dyDescent="0.35">
      <c r="A9" s="1">
        <v>44480</v>
      </c>
      <c r="B9">
        <v>1748</v>
      </c>
      <c r="C9">
        <v>100</v>
      </c>
      <c r="D9" t="s">
        <v>14</v>
      </c>
      <c r="E9">
        <v>0</v>
      </c>
      <c r="F9">
        <v>0</v>
      </c>
      <c r="G9">
        <v>3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 t="s">
        <v>15</v>
      </c>
    </row>
    <row r="10" spans="1:14" x14ac:dyDescent="0.35">
      <c r="A10" s="1">
        <v>44480</v>
      </c>
      <c r="B10">
        <v>1749</v>
      </c>
      <c r="C10">
        <v>80</v>
      </c>
      <c r="D10" t="s">
        <v>14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  <c r="N10" t="s">
        <v>15</v>
      </c>
    </row>
    <row r="11" spans="1:14" x14ac:dyDescent="0.35">
      <c r="A11" s="1">
        <v>44480</v>
      </c>
      <c r="B11">
        <v>1750</v>
      </c>
      <c r="C11">
        <v>60</v>
      </c>
      <c r="D11" t="s">
        <v>17</v>
      </c>
      <c r="E11">
        <v>2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2</v>
      </c>
      <c r="M11">
        <v>0</v>
      </c>
      <c r="N11" t="s">
        <v>15</v>
      </c>
    </row>
    <row r="12" spans="1:14" x14ac:dyDescent="0.35">
      <c r="A12" s="1">
        <v>44480</v>
      </c>
      <c r="B12">
        <v>1750</v>
      </c>
      <c r="C12">
        <v>40</v>
      </c>
      <c r="D12" t="s">
        <v>18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15</v>
      </c>
    </row>
    <row r="13" spans="1:14" x14ac:dyDescent="0.35">
      <c r="A13" s="1">
        <v>44480</v>
      </c>
      <c r="B13">
        <v>1752</v>
      </c>
      <c r="C13">
        <v>20</v>
      </c>
      <c r="D13" t="s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15</v>
      </c>
    </row>
    <row r="14" spans="1:14" x14ac:dyDescent="0.35">
      <c r="A14" s="1">
        <v>44480</v>
      </c>
      <c r="B14">
        <v>1853</v>
      </c>
      <c r="C14">
        <v>120</v>
      </c>
      <c r="D14" t="s">
        <v>20</v>
      </c>
      <c r="E14">
        <v>0</v>
      </c>
      <c r="F14">
        <v>0</v>
      </c>
      <c r="G14">
        <v>2</v>
      </c>
      <c r="H14">
        <v>2</v>
      </c>
      <c r="I14">
        <v>0</v>
      </c>
      <c r="J14">
        <v>0</v>
      </c>
      <c r="K14">
        <v>4</v>
      </c>
      <c r="L14">
        <v>0</v>
      </c>
      <c r="M14">
        <v>0</v>
      </c>
      <c r="N14" t="s">
        <v>15</v>
      </c>
    </row>
    <row r="15" spans="1:14" x14ac:dyDescent="0.35">
      <c r="A15" s="1">
        <v>44480</v>
      </c>
      <c r="B15">
        <v>1855</v>
      </c>
      <c r="C15">
        <v>100</v>
      </c>
      <c r="D15" t="s">
        <v>20</v>
      </c>
      <c r="E15">
        <v>0</v>
      </c>
      <c r="F15">
        <v>0</v>
      </c>
      <c r="G15">
        <v>2</v>
      </c>
      <c r="H15">
        <v>2</v>
      </c>
      <c r="I15">
        <v>0</v>
      </c>
      <c r="J15">
        <v>0</v>
      </c>
      <c r="K15">
        <v>4</v>
      </c>
      <c r="L15">
        <v>0</v>
      </c>
      <c r="M15">
        <v>0</v>
      </c>
      <c r="N15" t="s">
        <v>15</v>
      </c>
    </row>
    <row r="16" spans="1:14" x14ac:dyDescent="0.35">
      <c r="A16" s="1">
        <v>44480</v>
      </c>
      <c r="B16">
        <v>1856</v>
      </c>
      <c r="C16">
        <v>80</v>
      </c>
      <c r="D16" t="s">
        <v>21</v>
      </c>
      <c r="E16">
        <v>0</v>
      </c>
      <c r="F16">
        <v>0</v>
      </c>
      <c r="G16">
        <v>2</v>
      </c>
      <c r="H16">
        <v>0</v>
      </c>
      <c r="I16">
        <v>0</v>
      </c>
      <c r="J16">
        <v>2</v>
      </c>
      <c r="K16">
        <v>2</v>
      </c>
      <c r="L16">
        <v>0</v>
      </c>
      <c r="M16">
        <v>0</v>
      </c>
      <c r="N16" t="s">
        <v>15</v>
      </c>
    </row>
    <row r="17" spans="1:14" x14ac:dyDescent="0.35">
      <c r="A17" s="1">
        <v>44480</v>
      </c>
      <c r="B17">
        <v>1857</v>
      </c>
      <c r="C17">
        <v>60</v>
      </c>
      <c r="D17" t="s">
        <v>22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  <c r="K17">
        <v>2</v>
      </c>
      <c r="L17">
        <v>2</v>
      </c>
      <c r="M17">
        <v>0</v>
      </c>
      <c r="N17" t="s">
        <v>15</v>
      </c>
    </row>
    <row r="18" spans="1:14" x14ac:dyDescent="0.35">
      <c r="A18" s="1">
        <v>44480</v>
      </c>
      <c r="B18">
        <v>1859</v>
      </c>
      <c r="C18">
        <v>40</v>
      </c>
      <c r="D18" t="s">
        <v>22</v>
      </c>
      <c r="E18">
        <v>2</v>
      </c>
      <c r="F18">
        <v>0</v>
      </c>
      <c r="G18">
        <v>2</v>
      </c>
      <c r="H18">
        <v>0</v>
      </c>
      <c r="I18">
        <v>0</v>
      </c>
      <c r="J18">
        <v>0</v>
      </c>
      <c r="K18">
        <v>2</v>
      </c>
      <c r="L18">
        <v>2</v>
      </c>
      <c r="M18">
        <v>0</v>
      </c>
      <c r="N18" t="s">
        <v>15</v>
      </c>
    </row>
    <row r="19" spans="1:14" x14ac:dyDescent="0.35">
      <c r="A19" s="1">
        <v>44480</v>
      </c>
      <c r="B19">
        <v>1900</v>
      </c>
      <c r="C19">
        <v>20</v>
      </c>
      <c r="D19" t="s">
        <v>23</v>
      </c>
      <c r="E19">
        <v>3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3</v>
      </c>
      <c r="M19">
        <v>0</v>
      </c>
      <c r="N19" t="s">
        <v>15</v>
      </c>
    </row>
    <row r="20" spans="1:14" x14ac:dyDescent="0.35">
      <c r="A20" s="1">
        <v>44766</v>
      </c>
      <c r="B20">
        <v>1223</v>
      </c>
      <c r="C20">
        <v>120</v>
      </c>
      <c r="D20" t="s">
        <v>24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2</v>
      </c>
      <c r="L20">
        <v>0</v>
      </c>
      <c r="M20">
        <v>0</v>
      </c>
      <c r="N20" t="s">
        <v>15</v>
      </c>
    </row>
    <row r="21" spans="1:14" x14ac:dyDescent="0.35">
      <c r="A21" s="1">
        <v>44766</v>
      </c>
      <c r="B21">
        <v>1226</v>
      </c>
      <c r="C21">
        <v>100</v>
      </c>
      <c r="D21" t="s">
        <v>25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0</v>
      </c>
      <c r="N21" t="s">
        <v>15</v>
      </c>
    </row>
    <row r="22" spans="1:14" x14ac:dyDescent="0.35">
      <c r="A22" s="1">
        <v>44766</v>
      </c>
      <c r="B22">
        <v>1227</v>
      </c>
      <c r="C22">
        <v>80</v>
      </c>
      <c r="D22" t="s">
        <v>25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 t="s">
        <v>15</v>
      </c>
    </row>
    <row r="23" spans="1:14" x14ac:dyDescent="0.35">
      <c r="A23" s="1">
        <v>44766</v>
      </c>
      <c r="B23">
        <v>1229</v>
      </c>
      <c r="C23">
        <v>60</v>
      </c>
      <c r="D23" t="s">
        <v>25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 t="s">
        <v>15</v>
      </c>
    </row>
    <row r="24" spans="1:14" x14ac:dyDescent="0.35">
      <c r="A24" s="1">
        <v>44766</v>
      </c>
      <c r="B24">
        <v>1230</v>
      </c>
      <c r="C24">
        <v>40</v>
      </c>
      <c r="D24" t="s">
        <v>26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 t="s">
        <v>15</v>
      </c>
    </row>
    <row r="25" spans="1:14" x14ac:dyDescent="0.35">
      <c r="A25" s="1">
        <v>44766</v>
      </c>
      <c r="B25">
        <v>1232</v>
      </c>
      <c r="C25">
        <v>20</v>
      </c>
      <c r="D25" t="s">
        <v>27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 t="s">
        <v>15</v>
      </c>
    </row>
    <row r="26" spans="1:14" x14ac:dyDescent="0.35">
      <c r="A26" s="1">
        <v>44766</v>
      </c>
      <c r="B26">
        <v>1452</v>
      </c>
      <c r="C26">
        <v>120</v>
      </c>
      <c r="D26" t="s">
        <v>28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2</v>
      </c>
      <c r="L26">
        <v>0</v>
      </c>
      <c r="M26">
        <v>0</v>
      </c>
      <c r="N26" t="s">
        <v>15</v>
      </c>
    </row>
    <row r="27" spans="1:14" x14ac:dyDescent="0.35">
      <c r="A27" s="1">
        <v>44766</v>
      </c>
      <c r="B27">
        <v>1457</v>
      </c>
      <c r="C27">
        <v>100</v>
      </c>
      <c r="D27" t="s">
        <v>24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2</v>
      </c>
      <c r="L27">
        <v>0</v>
      </c>
      <c r="M27">
        <v>0</v>
      </c>
      <c r="N27" t="s">
        <v>15</v>
      </c>
    </row>
    <row r="28" spans="1:14" x14ac:dyDescent="0.35">
      <c r="A28" s="1">
        <v>44766</v>
      </c>
      <c r="B28">
        <v>1459</v>
      </c>
      <c r="C28">
        <v>80</v>
      </c>
      <c r="D28" t="s">
        <v>24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2</v>
      </c>
      <c r="L28">
        <v>0</v>
      </c>
      <c r="M28">
        <v>0</v>
      </c>
      <c r="N28" t="s">
        <v>15</v>
      </c>
    </row>
    <row r="29" spans="1:14" x14ac:dyDescent="0.35">
      <c r="A29" s="1">
        <v>44766</v>
      </c>
      <c r="B29">
        <v>1501</v>
      </c>
      <c r="C29">
        <v>60</v>
      </c>
      <c r="D29" t="s">
        <v>26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 t="s">
        <v>15</v>
      </c>
    </row>
    <row r="30" spans="1:14" x14ac:dyDescent="0.35">
      <c r="A30" s="1">
        <v>44766</v>
      </c>
      <c r="B30">
        <v>1503</v>
      </c>
      <c r="C30">
        <v>40</v>
      </c>
      <c r="D30" t="s">
        <v>26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 t="s">
        <v>15</v>
      </c>
    </row>
    <row r="31" spans="1:14" x14ac:dyDescent="0.35">
      <c r="A31" s="1">
        <v>44766</v>
      </c>
      <c r="B31">
        <v>1504</v>
      </c>
      <c r="C31">
        <v>20</v>
      </c>
      <c r="D31" t="s">
        <v>29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 t="s">
        <v>15</v>
      </c>
    </row>
    <row r="32" spans="1:14" x14ac:dyDescent="0.35">
      <c r="A32" s="1">
        <v>44766</v>
      </c>
      <c r="B32">
        <v>1617</v>
      </c>
      <c r="C32">
        <v>120</v>
      </c>
      <c r="D32" t="s">
        <v>30</v>
      </c>
      <c r="E32">
        <v>0</v>
      </c>
      <c r="F32">
        <v>0</v>
      </c>
      <c r="G32">
        <v>2</v>
      </c>
      <c r="H32">
        <v>1</v>
      </c>
      <c r="I32">
        <v>0</v>
      </c>
      <c r="J32">
        <v>0</v>
      </c>
      <c r="K32">
        <v>3</v>
      </c>
      <c r="L32">
        <v>0</v>
      </c>
      <c r="M32">
        <v>0</v>
      </c>
      <c r="N32" t="s">
        <v>15</v>
      </c>
    </row>
    <row r="33" spans="1:14" x14ac:dyDescent="0.35">
      <c r="A33" s="1">
        <v>44766</v>
      </c>
      <c r="B33">
        <v>1619</v>
      </c>
      <c r="C33">
        <v>100</v>
      </c>
      <c r="D33" t="s">
        <v>30</v>
      </c>
      <c r="E33">
        <v>0</v>
      </c>
      <c r="F33">
        <v>0</v>
      </c>
      <c r="G33">
        <v>2</v>
      </c>
      <c r="H33">
        <v>1</v>
      </c>
      <c r="I33">
        <v>0</v>
      </c>
      <c r="J33">
        <v>0</v>
      </c>
      <c r="K33">
        <v>3</v>
      </c>
      <c r="L33">
        <v>0</v>
      </c>
      <c r="M33">
        <v>0</v>
      </c>
      <c r="N33" t="s">
        <v>15</v>
      </c>
    </row>
    <row r="34" spans="1:14" x14ac:dyDescent="0.35">
      <c r="A34" s="1">
        <v>44766</v>
      </c>
      <c r="B34">
        <v>1621</v>
      </c>
      <c r="C34">
        <v>80</v>
      </c>
      <c r="D34" t="s">
        <v>30</v>
      </c>
      <c r="E34">
        <v>0</v>
      </c>
      <c r="F34">
        <v>0</v>
      </c>
      <c r="G34">
        <v>2</v>
      </c>
      <c r="H34">
        <v>1</v>
      </c>
      <c r="I34">
        <v>0</v>
      </c>
      <c r="J34">
        <v>0</v>
      </c>
      <c r="K34">
        <v>3</v>
      </c>
      <c r="L34">
        <v>0</v>
      </c>
      <c r="M34">
        <v>0</v>
      </c>
      <c r="N34" t="s">
        <v>15</v>
      </c>
    </row>
    <row r="35" spans="1:14" x14ac:dyDescent="0.35">
      <c r="A35" s="1">
        <v>44766</v>
      </c>
      <c r="B35">
        <v>1623</v>
      </c>
      <c r="C35">
        <v>60</v>
      </c>
      <c r="D35" t="s">
        <v>14</v>
      </c>
      <c r="E35">
        <v>0</v>
      </c>
      <c r="F35">
        <v>0</v>
      </c>
      <c r="G35">
        <v>3</v>
      </c>
      <c r="H35">
        <v>0</v>
      </c>
      <c r="I35">
        <v>0</v>
      </c>
      <c r="J35">
        <v>0</v>
      </c>
      <c r="K35">
        <v>3</v>
      </c>
      <c r="L35">
        <v>0</v>
      </c>
      <c r="M35">
        <v>0</v>
      </c>
      <c r="N35" t="s">
        <v>15</v>
      </c>
    </row>
    <row r="36" spans="1:14" x14ac:dyDescent="0.35">
      <c r="A36" s="1">
        <v>44766</v>
      </c>
      <c r="B36">
        <v>1625</v>
      </c>
      <c r="C36">
        <v>40</v>
      </c>
      <c r="D36" t="s">
        <v>31</v>
      </c>
      <c r="E36">
        <v>0</v>
      </c>
      <c r="F36">
        <v>0</v>
      </c>
      <c r="G36">
        <v>2</v>
      </c>
      <c r="H36">
        <v>0</v>
      </c>
      <c r="I36">
        <v>1</v>
      </c>
      <c r="J36">
        <v>0</v>
      </c>
      <c r="K36">
        <v>3</v>
      </c>
      <c r="L36">
        <v>0</v>
      </c>
      <c r="M36">
        <v>0</v>
      </c>
      <c r="N36" t="s">
        <v>15</v>
      </c>
    </row>
    <row r="37" spans="1:14" x14ac:dyDescent="0.35">
      <c r="A37" s="1">
        <v>44766</v>
      </c>
      <c r="B37">
        <v>1627</v>
      </c>
      <c r="C37">
        <v>20</v>
      </c>
      <c r="D37" t="s">
        <v>32</v>
      </c>
      <c r="E37">
        <v>0</v>
      </c>
      <c r="F37">
        <v>1</v>
      </c>
      <c r="G37">
        <v>0</v>
      </c>
      <c r="H37">
        <v>0</v>
      </c>
      <c r="I37">
        <v>2</v>
      </c>
      <c r="J37">
        <v>0</v>
      </c>
      <c r="K37">
        <v>2</v>
      </c>
      <c r="L37">
        <v>0</v>
      </c>
      <c r="M37">
        <v>1</v>
      </c>
      <c r="N37" t="s">
        <v>15</v>
      </c>
    </row>
    <row r="38" spans="1:14" x14ac:dyDescent="0.35">
      <c r="A38" s="1">
        <v>44767</v>
      </c>
      <c r="B38">
        <v>834</v>
      </c>
      <c r="C38">
        <v>120</v>
      </c>
      <c r="D38" t="s">
        <v>33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 t="s">
        <v>15</v>
      </c>
    </row>
    <row r="39" spans="1:14" x14ac:dyDescent="0.35">
      <c r="A39" s="1">
        <v>44767</v>
      </c>
      <c r="B39">
        <v>837</v>
      </c>
      <c r="C39">
        <v>100</v>
      </c>
      <c r="D39" t="s">
        <v>34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 t="s">
        <v>15</v>
      </c>
    </row>
    <row r="40" spans="1:14" x14ac:dyDescent="0.35">
      <c r="A40" s="1">
        <v>44767</v>
      </c>
      <c r="B40">
        <v>839</v>
      </c>
      <c r="C40">
        <v>80</v>
      </c>
      <c r="D40" t="s">
        <v>34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 t="s">
        <v>15</v>
      </c>
    </row>
    <row r="41" spans="1:14" x14ac:dyDescent="0.35">
      <c r="A41" s="1">
        <v>44767</v>
      </c>
      <c r="B41">
        <v>841</v>
      </c>
      <c r="C41">
        <v>60</v>
      </c>
      <c r="D41" t="s">
        <v>35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">
        <v>15</v>
      </c>
    </row>
    <row r="42" spans="1:14" x14ac:dyDescent="0.35">
      <c r="A42" s="1">
        <v>44767</v>
      </c>
      <c r="B42">
        <v>843</v>
      </c>
      <c r="C42">
        <v>40</v>
      </c>
      <c r="D42" t="s">
        <v>35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15</v>
      </c>
    </row>
    <row r="43" spans="1:14" x14ac:dyDescent="0.35">
      <c r="A43" s="1">
        <v>44767</v>
      </c>
      <c r="B43">
        <v>845</v>
      </c>
      <c r="C43">
        <v>20</v>
      </c>
      <c r="D43" t="s">
        <v>35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15</v>
      </c>
    </row>
    <row r="44" spans="1:14" x14ac:dyDescent="0.35">
      <c r="A44" s="1">
        <v>44827</v>
      </c>
      <c r="B44">
        <v>1614</v>
      </c>
      <c r="C44">
        <v>120</v>
      </c>
      <c r="D44" t="s">
        <v>36</v>
      </c>
      <c r="E44">
        <v>0</v>
      </c>
      <c r="F44">
        <v>0</v>
      </c>
      <c r="G44">
        <v>10</v>
      </c>
      <c r="H44">
        <v>4</v>
      </c>
      <c r="I44">
        <v>0</v>
      </c>
      <c r="J44">
        <v>0</v>
      </c>
      <c r="K44">
        <v>14</v>
      </c>
      <c r="L44">
        <v>0</v>
      </c>
      <c r="M44">
        <v>0</v>
      </c>
      <c r="N44" t="s">
        <v>37</v>
      </c>
    </row>
    <row r="45" spans="1:14" x14ac:dyDescent="0.35">
      <c r="A45" s="1">
        <v>44827</v>
      </c>
      <c r="B45">
        <v>1618</v>
      </c>
      <c r="C45">
        <v>100</v>
      </c>
      <c r="D45" t="s">
        <v>38</v>
      </c>
      <c r="E45">
        <v>0</v>
      </c>
      <c r="F45">
        <v>0</v>
      </c>
      <c r="G45">
        <v>13</v>
      </c>
      <c r="H45">
        <v>1</v>
      </c>
      <c r="I45">
        <v>0</v>
      </c>
      <c r="J45">
        <v>0</v>
      </c>
      <c r="K45">
        <v>14</v>
      </c>
      <c r="L45">
        <v>0</v>
      </c>
      <c r="M45">
        <v>0</v>
      </c>
      <c r="N45" t="s">
        <v>37</v>
      </c>
    </row>
    <row r="46" spans="1:14" x14ac:dyDescent="0.35">
      <c r="A46" s="1">
        <v>44827</v>
      </c>
      <c r="B46">
        <v>1622</v>
      </c>
      <c r="C46">
        <v>80</v>
      </c>
      <c r="D46" t="s">
        <v>38</v>
      </c>
      <c r="E46">
        <v>0</v>
      </c>
      <c r="F46">
        <v>0</v>
      </c>
      <c r="G46">
        <v>13</v>
      </c>
      <c r="H46">
        <v>1</v>
      </c>
      <c r="I46">
        <v>0</v>
      </c>
      <c r="J46">
        <v>0</v>
      </c>
      <c r="K46">
        <v>14</v>
      </c>
      <c r="L46">
        <v>0</v>
      </c>
      <c r="M46">
        <v>0</v>
      </c>
      <c r="N46" t="s">
        <v>37</v>
      </c>
    </row>
    <row r="47" spans="1:14" x14ac:dyDescent="0.35">
      <c r="A47" s="1">
        <v>44827</v>
      </c>
      <c r="B47">
        <v>1626</v>
      </c>
      <c r="C47">
        <v>60</v>
      </c>
      <c r="D47" t="s">
        <v>39</v>
      </c>
      <c r="E47">
        <v>0</v>
      </c>
      <c r="F47">
        <v>0</v>
      </c>
      <c r="G47">
        <v>14</v>
      </c>
      <c r="H47">
        <v>0</v>
      </c>
      <c r="I47">
        <v>0</v>
      </c>
      <c r="J47">
        <v>0</v>
      </c>
      <c r="K47">
        <v>14</v>
      </c>
      <c r="L47">
        <v>0</v>
      </c>
      <c r="M47">
        <v>0</v>
      </c>
      <c r="N47" t="s">
        <v>37</v>
      </c>
    </row>
    <row r="48" spans="1:14" x14ac:dyDescent="0.35">
      <c r="A48" s="1">
        <v>44827</v>
      </c>
      <c r="B48">
        <v>1629</v>
      </c>
      <c r="C48">
        <v>40</v>
      </c>
      <c r="D48" t="s">
        <v>40</v>
      </c>
      <c r="E48">
        <v>0</v>
      </c>
      <c r="F48">
        <v>0</v>
      </c>
      <c r="G48">
        <v>12</v>
      </c>
      <c r="H48">
        <v>2</v>
      </c>
      <c r="I48">
        <v>0</v>
      </c>
      <c r="J48">
        <v>0</v>
      </c>
      <c r="K48">
        <v>14</v>
      </c>
      <c r="L48">
        <v>0</v>
      </c>
      <c r="M48">
        <v>0</v>
      </c>
      <c r="N48" t="s">
        <v>37</v>
      </c>
    </row>
    <row r="49" spans="1:14" x14ac:dyDescent="0.35">
      <c r="A49" s="1">
        <v>44827</v>
      </c>
      <c r="B49">
        <v>1643</v>
      </c>
      <c r="C49">
        <v>20</v>
      </c>
      <c r="D49" t="s">
        <v>41</v>
      </c>
      <c r="E49">
        <v>5</v>
      </c>
      <c r="F49">
        <v>0</v>
      </c>
      <c r="G49">
        <v>5</v>
      </c>
      <c r="H49">
        <v>0</v>
      </c>
      <c r="I49">
        <v>0</v>
      </c>
      <c r="J49">
        <v>4</v>
      </c>
      <c r="K49">
        <v>5</v>
      </c>
      <c r="L49">
        <v>5</v>
      </c>
      <c r="M49">
        <v>0</v>
      </c>
      <c r="N49" t="s">
        <v>37</v>
      </c>
    </row>
    <row r="50" spans="1:14" x14ac:dyDescent="0.35">
      <c r="A50" s="1">
        <v>44827</v>
      </c>
      <c r="B50">
        <v>1725</v>
      </c>
      <c r="C50">
        <v>120</v>
      </c>
      <c r="D50" t="s">
        <v>42</v>
      </c>
      <c r="E50">
        <v>0</v>
      </c>
      <c r="F50">
        <v>0</v>
      </c>
      <c r="G50">
        <v>4</v>
      </c>
      <c r="H50">
        <v>0</v>
      </c>
      <c r="I50">
        <v>0</v>
      </c>
      <c r="J50">
        <v>0</v>
      </c>
      <c r="K50">
        <v>4</v>
      </c>
      <c r="L50">
        <v>0</v>
      </c>
      <c r="M50">
        <v>0</v>
      </c>
      <c r="N50" t="s">
        <v>37</v>
      </c>
    </row>
    <row r="51" spans="1:14" x14ac:dyDescent="0.35">
      <c r="A51" s="1">
        <v>44827</v>
      </c>
      <c r="B51">
        <v>1729</v>
      </c>
      <c r="C51">
        <v>100</v>
      </c>
      <c r="D51" t="s">
        <v>42</v>
      </c>
      <c r="E51">
        <v>0</v>
      </c>
      <c r="F51">
        <v>0</v>
      </c>
      <c r="G51">
        <v>4</v>
      </c>
      <c r="H51">
        <v>0</v>
      </c>
      <c r="I51">
        <v>0</v>
      </c>
      <c r="J51">
        <v>0</v>
      </c>
      <c r="K51">
        <v>4</v>
      </c>
      <c r="L51">
        <v>0</v>
      </c>
      <c r="M51">
        <v>0</v>
      </c>
      <c r="N51" t="s">
        <v>37</v>
      </c>
    </row>
    <row r="52" spans="1:14" x14ac:dyDescent="0.35">
      <c r="A52" s="1">
        <v>44827</v>
      </c>
      <c r="B52">
        <v>1732</v>
      </c>
      <c r="C52">
        <v>80</v>
      </c>
      <c r="D52" t="s">
        <v>43</v>
      </c>
      <c r="E52">
        <v>0</v>
      </c>
      <c r="F52">
        <v>0</v>
      </c>
      <c r="G52">
        <v>3</v>
      </c>
      <c r="H52">
        <v>1</v>
      </c>
      <c r="I52">
        <v>0</v>
      </c>
      <c r="J52">
        <v>0</v>
      </c>
      <c r="K52">
        <v>4</v>
      </c>
      <c r="L52">
        <v>0</v>
      </c>
      <c r="M52">
        <v>0</v>
      </c>
      <c r="N52" t="s">
        <v>37</v>
      </c>
    </row>
    <row r="53" spans="1:14" x14ac:dyDescent="0.35">
      <c r="A53" s="1">
        <v>44827</v>
      </c>
      <c r="B53">
        <v>1735</v>
      </c>
      <c r="C53">
        <v>60</v>
      </c>
      <c r="D53" t="s">
        <v>42</v>
      </c>
      <c r="E53">
        <v>0</v>
      </c>
      <c r="F53">
        <v>0</v>
      </c>
      <c r="G53">
        <v>4</v>
      </c>
      <c r="H53">
        <v>0</v>
      </c>
      <c r="I53">
        <v>0</v>
      </c>
      <c r="J53">
        <v>0</v>
      </c>
      <c r="K53">
        <v>4</v>
      </c>
      <c r="L53">
        <v>0</v>
      </c>
      <c r="M53">
        <v>0</v>
      </c>
      <c r="N53" t="s">
        <v>37</v>
      </c>
    </row>
    <row r="54" spans="1:14" x14ac:dyDescent="0.35">
      <c r="A54" s="1">
        <v>44827</v>
      </c>
      <c r="B54">
        <v>1738</v>
      </c>
      <c r="C54">
        <v>40</v>
      </c>
      <c r="D54" t="s">
        <v>44</v>
      </c>
      <c r="E54">
        <v>1</v>
      </c>
      <c r="F54">
        <v>0</v>
      </c>
      <c r="G54">
        <v>3</v>
      </c>
      <c r="H54">
        <v>0</v>
      </c>
      <c r="I54">
        <v>0</v>
      </c>
      <c r="J54">
        <v>0</v>
      </c>
      <c r="K54">
        <v>3</v>
      </c>
      <c r="L54">
        <v>1</v>
      </c>
      <c r="M54">
        <v>0</v>
      </c>
      <c r="N54" t="s">
        <v>37</v>
      </c>
    </row>
    <row r="55" spans="1:14" x14ac:dyDescent="0.35">
      <c r="A55" s="1">
        <v>44827</v>
      </c>
      <c r="B55">
        <v>1741</v>
      </c>
      <c r="C55">
        <v>20</v>
      </c>
      <c r="D55" t="s">
        <v>23</v>
      </c>
      <c r="E55">
        <v>3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3</v>
      </c>
      <c r="M55">
        <v>0</v>
      </c>
      <c r="N55" t="s">
        <v>37</v>
      </c>
    </row>
    <row r="56" spans="1:14" x14ac:dyDescent="0.35">
      <c r="A56" s="1">
        <v>44827</v>
      </c>
      <c r="B56">
        <v>1808</v>
      </c>
      <c r="C56">
        <v>120</v>
      </c>
      <c r="D56" t="s">
        <v>14</v>
      </c>
      <c r="E56">
        <v>0</v>
      </c>
      <c r="F56">
        <v>0</v>
      </c>
      <c r="G56">
        <v>3</v>
      </c>
      <c r="H56">
        <v>0</v>
      </c>
      <c r="I56">
        <v>0</v>
      </c>
      <c r="J56">
        <v>0</v>
      </c>
      <c r="K56">
        <v>3</v>
      </c>
      <c r="L56">
        <v>0</v>
      </c>
      <c r="M56">
        <v>0</v>
      </c>
      <c r="N56" t="s">
        <v>37</v>
      </c>
    </row>
    <row r="57" spans="1:14" x14ac:dyDescent="0.35">
      <c r="A57" s="1">
        <v>44827</v>
      </c>
      <c r="B57">
        <v>1811</v>
      </c>
      <c r="C57">
        <v>100</v>
      </c>
      <c r="D57" t="s">
        <v>14</v>
      </c>
      <c r="E57">
        <v>0</v>
      </c>
      <c r="F57">
        <v>0</v>
      </c>
      <c r="G57">
        <v>3</v>
      </c>
      <c r="H57">
        <v>0</v>
      </c>
      <c r="I57">
        <v>0</v>
      </c>
      <c r="J57">
        <v>0</v>
      </c>
      <c r="K57">
        <v>3</v>
      </c>
      <c r="L57">
        <v>0</v>
      </c>
      <c r="M57">
        <v>0</v>
      </c>
      <c r="N57" t="s">
        <v>37</v>
      </c>
    </row>
    <row r="58" spans="1:14" x14ac:dyDescent="0.35">
      <c r="A58" s="1">
        <v>44827</v>
      </c>
      <c r="B58">
        <v>1813</v>
      </c>
      <c r="C58">
        <v>80</v>
      </c>
      <c r="D58" t="s">
        <v>14</v>
      </c>
      <c r="E58">
        <v>0</v>
      </c>
      <c r="F58">
        <v>0</v>
      </c>
      <c r="G58">
        <v>3</v>
      </c>
      <c r="H58">
        <v>0</v>
      </c>
      <c r="I58">
        <v>0</v>
      </c>
      <c r="J58">
        <v>0</v>
      </c>
      <c r="K58">
        <v>3</v>
      </c>
      <c r="L58">
        <v>0</v>
      </c>
      <c r="M58">
        <v>0</v>
      </c>
      <c r="N58" t="s">
        <v>37</v>
      </c>
    </row>
    <row r="59" spans="1:14" x14ac:dyDescent="0.35">
      <c r="A59" s="1">
        <v>44827</v>
      </c>
      <c r="B59">
        <v>1815</v>
      </c>
      <c r="C59">
        <v>60</v>
      </c>
      <c r="D59" t="s">
        <v>45</v>
      </c>
      <c r="E59">
        <v>0</v>
      </c>
      <c r="F59">
        <v>0</v>
      </c>
      <c r="G59">
        <v>2</v>
      </c>
      <c r="H59">
        <v>0</v>
      </c>
      <c r="I59">
        <v>0</v>
      </c>
      <c r="J59">
        <v>1</v>
      </c>
      <c r="K59">
        <v>2</v>
      </c>
      <c r="L59">
        <v>0</v>
      </c>
      <c r="M59">
        <v>0</v>
      </c>
      <c r="N59" t="s">
        <v>37</v>
      </c>
    </row>
    <row r="60" spans="1:14" x14ac:dyDescent="0.35">
      <c r="A60" s="1">
        <v>44827</v>
      </c>
      <c r="B60">
        <v>1817</v>
      </c>
      <c r="C60">
        <v>40</v>
      </c>
      <c r="D60" t="s">
        <v>46</v>
      </c>
      <c r="E60">
        <v>0</v>
      </c>
      <c r="F60">
        <v>0</v>
      </c>
      <c r="G60">
        <v>2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 t="s">
        <v>37</v>
      </c>
    </row>
    <row r="61" spans="1:14" x14ac:dyDescent="0.35">
      <c r="A61" s="1">
        <v>44827</v>
      </c>
      <c r="B61">
        <v>1819</v>
      </c>
      <c r="C61">
        <v>20</v>
      </c>
      <c r="D61" t="s">
        <v>47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M9" sqref="M9"/>
    </sheetView>
  </sheetViews>
  <sheetFormatPr defaultRowHeight="14.5" x14ac:dyDescent="0.35"/>
  <sheetData>
    <row r="1" spans="1:7" x14ac:dyDescent="0.35">
      <c r="B1" s="3" t="s">
        <v>48</v>
      </c>
      <c r="C1" s="3"/>
      <c r="D1" s="3"/>
      <c r="E1" s="3" t="s">
        <v>49</v>
      </c>
      <c r="F1" s="3"/>
      <c r="G1" s="3"/>
    </row>
    <row r="2" spans="1:7" x14ac:dyDescent="0.35">
      <c r="A2" t="s">
        <v>50</v>
      </c>
      <c r="B2" t="s">
        <v>10</v>
      </c>
      <c r="C2" t="s">
        <v>11</v>
      </c>
      <c r="D2" t="s">
        <v>51</v>
      </c>
      <c r="E2" t="s">
        <v>10</v>
      </c>
      <c r="F2" t="s">
        <v>11</v>
      </c>
      <c r="G2" t="s">
        <v>51</v>
      </c>
    </row>
    <row r="3" spans="1:7" x14ac:dyDescent="0.35">
      <c r="A3">
        <v>20</v>
      </c>
      <c r="B3">
        <v>13</v>
      </c>
      <c r="C3">
        <v>13</v>
      </c>
      <c r="D3">
        <v>2</v>
      </c>
      <c r="E3">
        <v>0.47299999999999998</v>
      </c>
      <c r="F3">
        <v>0.55900000000000005</v>
      </c>
      <c r="G3">
        <v>0.13300000000000001</v>
      </c>
    </row>
    <row r="4" spans="1:7" x14ac:dyDescent="0.35">
      <c r="A4">
        <v>40</v>
      </c>
      <c r="B4">
        <v>29</v>
      </c>
      <c r="C4">
        <v>3</v>
      </c>
      <c r="D4">
        <f>[1]Sheet1!$AD$3</f>
        <v>0</v>
      </c>
      <c r="E4">
        <v>1.286</v>
      </c>
      <c r="F4">
        <v>0.21299999999999999</v>
      </c>
      <c r="G4">
        <v>0</v>
      </c>
    </row>
    <row r="5" spans="1:7" x14ac:dyDescent="0.35">
      <c r="A5">
        <v>60</v>
      </c>
      <c r="B5">
        <v>31</v>
      </c>
      <c r="C5">
        <v>4</v>
      </c>
      <c r="D5">
        <f>[1]Sheet1!$AD$3</f>
        <v>0</v>
      </c>
      <c r="E5">
        <v>1.2689999999999999</v>
      </c>
      <c r="F5">
        <v>0.26700000000000002</v>
      </c>
      <c r="G5">
        <v>0</v>
      </c>
    </row>
    <row r="6" spans="1:7" x14ac:dyDescent="0.35">
      <c r="A6">
        <v>80</v>
      </c>
      <c r="B6">
        <v>35</v>
      </c>
      <c r="C6">
        <f>[1]Sheet1!$AD$3</f>
        <v>0</v>
      </c>
      <c r="D6">
        <f>[1]Sheet1!$AD$3</f>
        <v>0</v>
      </c>
      <c r="E6">
        <v>1.222</v>
      </c>
      <c r="F6">
        <v>0</v>
      </c>
      <c r="G6">
        <v>0</v>
      </c>
    </row>
    <row r="7" spans="1:7" x14ac:dyDescent="0.35">
      <c r="A7">
        <v>100</v>
      </c>
      <c r="B7">
        <v>37</v>
      </c>
      <c r="C7">
        <f>[1]Sheet1!$AD$3</f>
        <v>0</v>
      </c>
      <c r="D7">
        <f>[1]Sheet1!$AD$3</f>
        <v>0</v>
      </c>
      <c r="E7">
        <v>1.216</v>
      </c>
      <c r="F7">
        <v>0</v>
      </c>
      <c r="G7">
        <v>0</v>
      </c>
    </row>
    <row r="8" spans="1:7" x14ac:dyDescent="0.35">
      <c r="A8">
        <v>120</v>
      </c>
      <c r="B8">
        <v>39</v>
      </c>
      <c r="C8">
        <f>[1]Sheet1!$AD$3</f>
        <v>0</v>
      </c>
      <c r="D8">
        <f>[1]Sheet1!$AD$3</f>
        <v>0</v>
      </c>
      <c r="E8">
        <v>1.159</v>
      </c>
      <c r="F8">
        <v>0</v>
      </c>
      <c r="G8">
        <v>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"/>
  <sheetViews>
    <sheetView tabSelected="1" topLeftCell="A31" workbookViewId="0">
      <selection activeCell="J6" sqref="J6"/>
    </sheetView>
  </sheetViews>
  <sheetFormatPr defaultRowHeight="14.5" x14ac:dyDescent="0.35"/>
  <cols>
    <col min="1" max="1" width="12.54296875" customWidth="1"/>
  </cols>
  <sheetData>
    <row r="1" spans="1:8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13</v>
      </c>
    </row>
    <row r="2" spans="1:8" x14ac:dyDescent="0.35">
      <c r="A2" s="1">
        <v>44481</v>
      </c>
      <c r="B2">
        <v>1312</v>
      </c>
      <c r="C2">
        <v>120</v>
      </c>
      <c r="D2">
        <v>40</v>
      </c>
      <c r="E2">
        <v>0</v>
      </c>
      <c r="F2">
        <v>0</v>
      </c>
      <c r="G2">
        <v>0</v>
      </c>
      <c r="H2" t="s">
        <v>15</v>
      </c>
    </row>
    <row r="3" spans="1:8" x14ac:dyDescent="0.35">
      <c r="A3" s="1">
        <v>44481</v>
      </c>
      <c r="B3">
        <v>1313</v>
      </c>
      <c r="C3">
        <v>100</v>
      </c>
      <c r="D3">
        <v>42.65</v>
      </c>
      <c r="E3">
        <v>0</v>
      </c>
      <c r="F3">
        <v>0</v>
      </c>
      <c r="G3">
        <v>0</v>
      </c>
      <c r="H3" t="s">
        <v>15</v>
      </c>
    </row>
    <row r="4" spans="1:8" x14ac:dyDescent="0.35">
      <c r="A4" s="1">
        <v>44481</v>
      </c>
      <c r="B4">
        <v>1313</v>
      </c>
      <c r="C4">
        <v>80</v>
      </c>
      <c r="D4">
        <v>45.05</v>
      </c>
      <c r="E4">
        <v>0</v>
      </c>
      <c r="F4">
        <v>0</v>
      </c>
      <c r="G4">
        <v>0</v>
      </c>
      <c r="H4" t="s">
        <v>15</v>
      </c>
    </row>
    <row r="5" spans="1:8" x14ac:dyDescent="0.35">
      <c r="A5" s="1">
        <v>44481</v>
      </c>
      <c r="B5">
        <v>1314</v>
      </c>
      <c r="C5">
        <v>60</v>
      </c>
      <c r="D5">
        <v>48</v>
      </c>
      <c r="E5">
        <v>0</v>
      </c>
      <c r="F5">
        <v>0</v>
      </c>
      <c r="G5">
        <v>0</v>
      </c>
      <c r="H5" t="s">
        <v>15</v>
      </c>
    </row>
    <row r="6" spans="1:8" x14ac:dyDescent="0.35">
      <c r="A6" s="1">
        <v>44481</v>
      </c>
      <c r="B6">
        <v>1315</v>
      </c>
      <c r="C6">
        <v>40</v>
      </c>
      <c r="D6">
        <v>51.55</v>
      </c>
      <c r="E6">
        <v>0</v>
      </c>
      <c r="F6">
        <v>0</v>
      </c>
      <c r="G6">
        <v>0</v>
      </c>
      <c r="H6" t="s">
        <v>15</v>
      </c>
    </row>
    <row r="7" spans="1:8" x14ac:dyDescent="0.35">
      <c r="A7" s="1">
        <v>44481</v>
      </c>
      <c r="B7">
        <v>1315</v>
      </c>
      <c r="C7">
        <v>20</v>
      </c>
      <c r="D7">
        <v>55.75</v>
      </c>
      <c r="E7">
        <v>0</v>
      </c>
      <c r="F7">
        <v>0</v>
      </c>
      <c r="G7">
        <v>0</v>
      </c>
      <c r="H7" t="s">
        <v>15</v>
      </c>
    </row>
    <row r="8" spans="1:8" x14ac:dyDescent="0.35">
      <c r="A8" s="1">
        <v>44481</v>
      </c>
      <c r="B8">
        <v>1321</v>
      </c>
      <c r="C8">
        <v>120</v>
      </c>
      <c r="D8">
        <v>40</v>
      </c>
      <c r="E8">
        <v>3</v>
      </c>
      <c r="F8">
        <v>3</v>
      </c>
      <c r="G8">
        <v>0</v>
      </c>
      <c r="H8" t="s">
        <v>15</v>
      </c>
    </row>
    <row r="9" spans="1:8" x14ac:dyDescent="0.35">
      <c r="A9" s="1">
        <v>44481</v>
      </c>
      <c r="B9">
        <v>1321</v>
      </c>
      <c r="C9">
        <v>100</v>
      </c>
      <c r="D9">
        <v>42.65</v>
      </c>
      <c r="E9">
        <v>3</v>
      </c>
      <c r="F9">
        <v>3</v>
      </c>
      <c r="G9">
        <v>0</v>
      </c>
      <c r="H9" t="s">
        <v>15</v>
      </c>
    </row>
    <row r="10" spans="1:8" x14ac:dyDescent="0.35">
      <c r="A10" s="1">
        <v>44481</v>
      </c>
      <c r="B10">
        <v>1322</v>
      </c>
      <c r="C10">
        <v>80</v>
      </c>
      <c r="D10">
        <v>45.05</v>
      </c>
      <c r="E10">
        <v>3</v>
      </c>
      <c r="F10">
        <v>3</v>
      </c>
      <c r="G10">
        <v>0</v>
      </c>
      <c r="H10" t="s">
        <v>15</v>
      </c>
    </row>
    <row r="11" spans="1:8" x14ac:dyDescent="0.35">
      <c r="A11" s="1">
        <v>44481</v>
      </c>
      <c r="B11">
        <v>1323</v>
      </c>
      <c r="C11">
        <v>60</v>
      </c>
      <c r="D11">
        <v>48</v>
      </c>
      <c r="E11">
        <v>2</v>
      </c>
      <c r="F11">
        <v>1</v>
      </c>
      <c r="G11">
        <v>1</v>
      </c>
      <c r="H11" t="s">
        <v>15</v>
      </c>
    </row>
    <row r="12" spans="1:8" x14ac:dyDescent="0.35">
      <c r="A12" s="1">
        <v>44481</v>
      </c>
      <c r="B12">
        <v>1323</v>
      </c>
      <c r="C12">
        <v>40</v>
      </c>
      <c r="D12">
        <v>51.55</v>
      </c>
      <c r="E12">
        <v>3</v>
      </c>
      <c r="F12">
        <v>3</v>
      </c>
      <c r="G12">
        <v>0</v>
      </c>
      <c r="H12" t="s">
        <v>15</v>
      </c>
    </row>
    <row r="13" spans="1:8" x14ac:dyDescent="0.35">
      <c r="A13" s="1">
        <v>44481</v>
      </c>
      <c r="B13">
        <v>1324</v>
      </c>
      <c r="C13">
        <v>20</v>
      </c>
      <c r="D13">
        <v>55.75</v>
      </c>
      <c r="E13">
        <v>4</v>
      </c>
      <c r="F13">
        <v>1</v>
      </c>
      <c r="G13">
        <v>3</v>
      </c>
      <c r="H13" t="s">
        <v>15</v>
      </c>
    </row>
    <row r="14" spans="1:8" x14ac:dyDescent="0.35">
      <c r="A14" s="1">
        <v>44666</v>
      </c>
      <c r="B14">
        <v>1313</v>
      </c>
      <c r="C14">
        <v>120</v>
      </c>
      <c r="D14">
        <v>40</v>
      </c>
      <c r="E14">
        <v>0</v>
      </c>
      <c r="F14">
        <v>0</v>
      </c>
      <c r="G14">
        <v>0</v>
      </c>
      <c r="H14" t="s">
        <v>15</v>
      </c>
    </row>
    <row r="15" spans="1:8" x14ac:dyDescent="0.35">
      <c r="A15" s="1">
        <v>44666</v>
      </c>
      <c r="B15">
        <v>1314</v>
      </c>
      <c r="C15">
        <v>100</v>
      </c>
      <c r="D15">
        <v>42.65</v>
      </c>
      <c r="E15">
        <v>0</v>
      </c>
      <c r="F15">
        <v>0</v>
      </c>
      <c r="G15">
        <v>0</v>
      </c>
      <c r="H15" t="s">
        <v>15</v>
      </c>
    </row>
    <row r="16" spans="1:8" x14ac:dyDescent="0.35">
      <c r="A16" s="1">
        <v>44666</v>
      </c>
      <c r="B16">
        <v>1315</v>
      </c>
      <c r="C16">
        <v>80</v>
      </c>
      <c r="D16">
        <v>45.05</v>
      </c>
      <c r="E16">
        <v>2</v>
      </c>
      <c r="F16">
        <v>2</v>
      </c>
      <c r="G16">
        <v>0</v>
      </c>
      <c r="H16" t="s">
        <v>15</v>
      </c>
    </row>
    <row r="17" spans="1:8" x14ac:dyDescent="0.35">
      <c r="A17" s="1">
        <v>44666</v>
      </c>
      <c r="B17">
        <v>1316</v>
      </c>
      <c r="C17">
        <v>60</v>
      </c>
      <c r="D17">
        <v>48</v>
      </c>
      <c r="E17">
        <v>2</v>
      </c>
      <c r="F17">
        <v>2</v>
      </c>
      <c r="G17">
        <v>0</v>
      </c>
      <c r="H17" t="s">
        <v>15</v>
      </c>
    </row>
    <row r="18" spans="1:8" x14ac:dyDescent="0.35">
      <c r="A18" s="1">
        <v>44666</v>
      </c>
      <c r="B18">
        <v>1318</v>
      </c>
      <c r="C18">
        <v>40</v>
      </c>
      <c r="D18">
        <v>51.55</v>
      </c>
      <c r="E18">
        <v>8</v>
      </c>
      <c r="F18">
        <v>8</v>
      </c>
      <c r="G18">
        <v>0</v>
      </c>
      <c r="H18" t="s">
        <v>15</v>
      </c>
    </row>
    <row r="19" spans="1:8" x14ac:dyDescent="0.35">
      <c r="A19" s="1">
        <v>44666</v>
      </c>
      <c r="B19">
        <v>1319</v>
      </c>
      <c r="C19">
        <v>20</v>
      </c>
      <c r="D19">
        <v>55.75</v>
      </c>
      <c r="E19">
        <v>7</v>
      </c>
      <c r="F19">
        <v>4</v>
      </c>
      <c r="G19">
        <v>3</v>
      </c>
      <c r="H19" t="s">
        <v>15</v>
      </c>
    </row>
    <row r="20" spans="1:8" x14ac:dyDescent="0.35">
      <c r="A20" s="1">
        <v>44667</v>
      </c>
      <c r="B20">
        <v>1719</v>
      </c>
      <c r="C20">
        <v>120</v>
      </c>
      <c r="D20">
        <v>40</v>
      </c>
      <c r="E20">
        <v>1</v>
      </c>
      <c r="F20">
        <v>0</v>
      </c>
      <c r="G20">
        <v>0</v>
      </c>
      <c r="H20" t="s">
        <v>15</v>
      </c>
    </row>
    <row r="21" spans="1:8" x14ac:dyDescent="0.35">
      <c r="A21" s="1">
        <v>44667</v>
      </c>
      <c r="B21">
        <v>1721</v>
      </c>
      <c r="C21">
        <v>100</v>
      </c>
      <c r="D21">
        <v>42.65</v>
      </c>
      <c r="E21">
        <v>5</v>
      </c>
      <c r="F21">
        <v>4</v>
      </c>
      <c r="G21">
        <v>1</v>
      </c>
      <c r="H21" t="s">
        <v>15</v>
      </c>
    </row>
    <row r="22" spans="1:8" x14ac:dyDescent="0.35">
      <c r="A22" s="1">
        <v>44667</v>
      </c>
      <c r="B22">
        <v>1723</v>
      </c>
      <c r="C22">
        <v>80</v>
      </c>
      <c r="D22">
        <v>45.05</v>
      </c>
      <c r="E22">
        <v>4</v>
      </c>
      <c r="F22">
        <v>3</v>
      </c>
      <c r="G22">
        <v>1</v>
      </c>
      <c r="H22" t="s">
        <v>15</v>
      </c>
    </row>
    <row r="23" spans="1:8" x14ac:dyDescent="0.35">
      <c r="A23" s="1">
        <v>44667</v>
      </c>
      <c r="B23">
        <v>1727</v>
      </c>
      <c r="C23">
        <v>60</v>
      </c>
      <c r="D23">
        <v>48</v>
      </c>
      <c r="E23">
        <v>3</v>
      </c>
      <c r="F23">
        <v>2</v>
      </c>
      <c r="G23">
        <v>1</v>
      </c>
      <c r="H23" t="s">
        <v>15</v>
      </c>
    </row>
    <row r="24" spans="1:8" x14ac:dyDescent="0.35">
      <c r="A24" s="1">
        <v>44667</v>
      </c>
      <c r="B24">
        <v>1730</v>
      </c>
      <c r="C24">
        <v>40</v>
      </c>
      <c r="D24">
        <v>51.55</v>
      </c>
      <c r="E24">
        <v>4</v>
      </c>
      <c r="F24">
        <v>3</v>
      </c>
      <c r="G24">
        <v>1</v>
      </c>
      <c r="H24" t="s">
        <v>15</v>
      </c>
    </row>
    <row r="25" spans="1:8" x14ac:dyDescent="0.35">
      <c r="A25" s="1">
        <v>44667</v>
      </c>
      <c r="B25">
        <v>1732</v>
      </c>
      <c r="C25">
        <v>20</v>
      </c>
      <c r="D25">
        <v>55.75</v>
      </c>
      <c r="E25">
        <v>0</v>
      </c>
      <c r="F25">
        <v>0</v>
      </c>
      <c r="G25">
        <v>0</v>
      </c>
      <c r="H25" t="s">
        <v>15</v>
      </c>
    </row>
    <row r="26" spans="1:8" x14ac:dyDescent="0.35">
      <c r="A26" s="1">
        <v>44766</v>
      </c>
      <c r="B26">
        <v>1223</v>
      </c>
      <c r="C26">
        <v>120</v>
      </c>
      <c r="D26">
        <v>40</v>
      </c>
      <c r="E26">
        <v>1</v>
      </c>
      <c r="F26">
        <v>0</v>
      </c>
      <c r="G26">
        <v>0</v>
      </c>
      <c r="H26" t="s">
        <v>15</v>
      </c>
    </row>
    <row r="27" spans="1:8" x14ac:dyDescent="0.35">
      <c r="A27" s="1">
        <v>44766</v>
      </c>
      <c r="B27">
        <v>1226</v>
      </c>
      <c r="C27">
        <v>100</v>
      </c>
      <c r="D27">
        <v>42.65</v>
      </c>
      <c r="E27">
        <v>1</v>
      </c>
      <c r="F27">
        <v>1</v>
      </c>
      <c r="G27">
        <v>0</v>
      </c>
      <c r="H27" t="s">
        <v>15</v>
      </c>
    </row>
    <row r="28" spans="1:8" x14ac:dyDescent="0.35">
      <c r="A28" s="1">
        <v>44766</v>
      </c>
      <c r="B28">
        <v>1227</v>
      </c>
      <c r="C28">
        <v>80</v>
      </c>
      <c r="D28">
        <v>45.05</v>
      </c>
      <c r="E28">
        <v>0</v>
      </c>
      <c r="F28">
        <v>0</v>
      </c>
      <c r="G28">
        <v>0</v>
      </c>
      <c r="H28" t="s">
        <v>15</v>
      </c>
    </row>
    <row r="29" spans="1:8" x14ac:dyDescent="0.35">
      <c r="A29" s="1">
        <v>44766</v>
      </c>
      <c r="B29">
        <v>1229</v>
      </c>
      <c r="C29">
        <v>60</v>
      </c>
      <c r="D29">
        <v>48</v>
      </c>
      <c r="E29">
        <v>1</v>
      </c>
      <c r="F29">
        <v>1</v>
      </c>
      <c r="G29">
        <v>0</v>
      </c>
      <c r="H29" t="s">
        <v>15</v>
      </c>
    </row>
    <row r="30" spans="1:8" x14ac:dyDescent="0.35">
      <c r="A30" s="1">
        <v>44766</v>
      </c>
      <c r="B30">
        <v>1230</v>
      </c>
      <c r="C30">
        <v>40</v>
      </c>
      <c r="D30">
        <v>51.55</v>
      </c>
      <c r="E30">
        <v>1</v>
      </c>
      <c r="F30">
        <v>1</v>
      </c>
      <c r="G30">
        <v>0</v>
      </c>
      <c r="H30" t="s">
        <v>15</v>
      </c>
    </row>
    <row r="31" spans="1:8" x14ac:dyDescent="0.35">
      <c r="A31" s="1">
        <v>44766</v>
      </c>
      <c r="B31">
        <v>1232</v>
      </c>
      <c r="C31">
        <v>20</v>
      </c>
      <c r="D31">
        <v>55.75</v>
      </c>
      <c r="E31">
        <v>0</v>
      </c>
      <c r="F31">
        <v>0</v>
      </c>
      <c r="G31">
        <v>0</v>
      </c>
      <c r="H31" t="s">
        <v>15</v>
      </c>
    </row>
    <row r="32" spans="1:8" x14ac:dyDescent="0.35">
      <c r="A32" s="1">
        <v>44766</v>
      </c>
      <c r="B32">
        <v>1452</v>
      </c>
      <c r="C32">
        <v>120</v>
      </c>
      <c r="D32">
        <v>40</v>
      </c>
      <c r="E32">
        <v>0</v>
      </c>
      <c r="F32">
        <v>0</v>
      </c>
      <c r="G32">
        <v>0</v>
      </c>
      <c r="H32" t="s">
        <v>15</v>
      </c>
    </row>
    <row r="33" spans="1:8" x14ac:dyDescent="0.35">
      <c r="A33" s="1">
        <v>44766</v>
      </c>
      <c r="B33">
        <v>1457</v>
      </c>
      <c r="C33">
        <v>100</v>
      </c>
      <c r="D33">
        <v>42.65</v>
      </c>
      <c r="E33">
        <v>0</v>
      </c>
      <c r="F33">
        <v>0</v>
      </c>
      <c r="G33">
        <v>0</v>
      </c>
      <c r="H33" t="s">
        <v>15</v>
      </c>
    </row>
    <row r="34" spans="1:8" x14ac:dyDescent="0.35">
      <c r="A34" s="1">
        <v>44766</v>
      </c>
      <c r="B34">
        <v>1459</v>
      </c>
      <c r="C34">
        <v>80</v>
      </c>
      <c r="D34">
        <v>45.05</v>
      </c>
      <c r="E34">
        <v>0</v>
      </c>
      <c r="F34">
        <v>0</v>
      </c>
      <c r="G34">
        <v>0</v>
      </c>
      <c r="H34" t="s">
        <v>15</v>
      </c>
    </row>
    <row r="35" spans="1:8" x14ac:dyDescent="0.35">
      <c r="A35" s="1">
        <v>44766</v>
      </c>
      <c r="B35">
        <v>1501</v>
      </c>
      <c r="C35">
        <v>60</v>
      </c>
      <c r="D35">
        <v>48</v>
      </c>
      <c r="E35">
        <v>0</v>
      </c>
      <c r="F35">
        <v>0</v>
      </c>
      <c r="G35">
        <v>0</v>
      </c>
      <c r="H35" t="s">
        <v>15</v>
      </c>
    </row>
    <row r="36" spans="1:8" x14ac:dyDescent="0.35">
      <c r="A36" s="1">
        <v>44766</v>
      </c>
      <c r="B36">
        <v>1503</v>
      </c>
      <c r="C36">
        <v>40</v>
      </c>
      <c r="D36">
        <v>51.55</v>
      </c>
      <c r="E36">
        <v>0</v>
      </c>
      <c r="F36">
        <v>0</v>
      </c>
      <c r="G36">
        <v>0</v>
      </c>
      <c r="H36" t="s">
        <v>15</v>
      </c>
    </row>
    <row r="37" spans="1:8" x14ac:dyDescent="0.35">
      <c r="A37" s="1">
        <v>44766</v>
      </c>
      <c r="B37">
        <v>1504</v>
      </c>
      <c r="C37">
        <v>20</v>
      </c>
      <c r="D37">
        <v>55.75</v>
      </c>
      <c r="E37">
        <v>0</v>
      </c>
      <c r="F37">
        <v>0</v>
      </c>
      <c r="G37">
        <v>0</v>
      </c>
      <c r="H37" t="s">
        <v>15</v>
      </c>
    </row>
    <row r="38" spans="1:8" x14ac:dyDescent="0.35">
      <c r="A38" s="1">
        <v>44766</v>
      </c>
      <c r="B38">
        <v>1617</v>
      </c>
      <c r="C38">
        <v>120</v>
      </c>
      <c r="D38">
        <v>40</v>
      </c>
      <c r="E38">
        <v>1</v>
      </c>
      <c r="F38">
        <v>1</v>
      </c>
      <c r="G38">
        <v>0</v>
      </c>
      <c r="H38" t="s">
        <v>15</v>
      </c>
    </row>
    <row r="39" spans="1:8" x14ac:dyDescent="0.35">
      <c r="A39" s="1">
        <v>44766</v>
      </c>
      <c r="B39">
        <v>1619</v>
      </c>
      <c r="C39">
        <v>100</v>
      </c>
      <c r="D39">
        <v>42.65</v>
      </c>
      <c r="E39">
        <v>1</v>
      </c>
      <c r="F39">
        <v>1</v>
      </c>
      <c r="G39">
        <v>0</v>
      </c>
      <c r="H39" t="s">
        <v>15</v>
      </c>
    </row>
    <row r="40" spans="1:8" x14ac:dyDescent="0.35">
      <c r="A40" s="1">
        <v>44766</v>
      </c>
      <c r="B40">
        <v>1621</v>
      </c>
      <c r="C40">
        <v>80</v>
      </c>
      <c r="D40">
        <v>45.05</v>
      </c>
      <c r="E40">
        <v>1</v>
      </c>
      <c r="F40">
        <v>1</v>
      </c>
      <c r="G40">
        <v>0</v>
      </c>
      <c r="H40" t="s">
        <v>15</v>
      </c>
    </row>
    <row r="41" spans="1:8" x14ac:dyDescent="0.35">
      <c r="A41" s="1">
        <v>44766</v>
      </c>
      <c r="B41">
        <v>1623</v>
      </c>
      <c r="C41">
        <v>60</v>
      </c>
      <c r="D41">
        <v>48</v>
      </c>
      <c r="E41">
        <v>2</v>
      </c>
      <c r="F41">
        <v>2</v>
      </c>
      <c r="G41">
        <v>0</v>
      </c>
      <c r="H41" t="s">
        <v>15</v>
      </c>
    </row>
    <row r="42" spans="1:8" x14ac:dyDescent="0.35">
      <c r="A42" s="1">
        <v>44766</v>
      </c>
      <c r="B42">
        <v>1625</v>
      </c>
      <c r="C42">
        <v>40</v>
      </c>
      <c r="D42">
        <v>51.55</v>
      </c>
      <c r="E42">
        <v>2</v>
      </c>
      <c r="F42">
        <v>2</v>
      </c>
      <c r="G42">
        <v>0</v>
      </c>
      <c r="H42" t="s">
        <v>15</v>
      </c>
    </row>
    <row r="43" spans="1:8" x14ac:dyDescent="0.35">
      <c r="A43" s="1">
        <v>44766</v>
      </c>
      <c r="B43">
        <v>1627</v>
      </c>
      <c r="C43">
        <v>20</v>
      </c>
      <c r="D43">
        <v>55.75</v>
      </c>
      <c r="E43">
        <v>1</v>
      </c>
      <c r="F43">
        <v>1</v>
      </c>
      <c r="G43">
        <v>0</v>
      </c>
      <c r="H43" t="s">
        <v>15</v>
      </c>
    </row>
    <row r="44" spans="1:8" x14ac:dyDescent="0.35">
      <c r="A44" s="1">
        <v>44767</v>
      </c>
      <c r="B44">
        <v>834</v>
      </c>
      <c r="C44">
        <v>120</v>
      </c>
      <c r="D44">
        <v>40</v>
      </c>
      <c r="E44">
        <v>0</v>
      </c>
      <c r="F44">
        <v>0</v>
      </c>
      <c r="G44">
        <v>0</v>
      </c>
      <c r="H44" t="s">
        <v>15</v>
      </c>
    </row>
    <row r="45" spans="1:8" x14ac:dyDescent="0.35">
      <c r="A45" s="1">
        <v>44767</v>
      </c>
      <c r="B45">
        <v>837</v>
      </c>
      <c r="C45">
        <v>100</v>
      </c>
      <c r="D45">
        <v>42.65</v>
      </c>
      <c r="E45">
        <v>0</v>
      </c>
      <c r="F45">
        <v>0</v>
      </c>
      <c r="G45">
        <v>0</v>
      </c>
      <c r="H45" t="s">
        <v>15</v>
      </c>
    </row>
    <row r="46" spans="1:8" x14ac:dyDescent="0.35">
      <c r="A46" s="1">
        <v>44767</v>
      </c>
      <c r="B46">
        <v>839</v>
      </c>
      <c r="C46">
        <v>80</v>
      </c>
      <c r="D46">
        <v>45.05</v>
      </c>
      <c r="E46">
        <v>0</v>
      </c>
      <c r="F46">
        <v>0</v>
      </c>
      <c r="G46">
        <v>0</v>
      </c>
      <c r="H46" t="s">
        <v>15</v>
      </c>
    </row>
    <row r="47" spans="1:8" x14ac:dyDescent="0.35">
      <c r="A47" s="1">
        <v>44767</v>
      </c>
      <c r="B47">
        <v>841</v>
      </c>
      <c r="C47">
        <v>60</v>
      </c>
      <c r="D47">
        <v>48</v>
      </c>
      <c r="E47">
        <v>0</v>
      </c>
      <c r="F47">
        <v>0</v>
      </c>
      <c r="G47">
        <v>0</v>
      </c>
      <c r="H47" t="s">
        <v>15</v>
      </c>
    </row>
    <row r="48" spans="1:8" x14ac:dyDescent="0.35">
      <c r="A48" s="1">
        <v>44767</v>
      </c>
      <c r="B48">
        <v>843</v>
      </c>
      <c r="C48">
        <v>40</v>
      </c>
      <c r="D48">
        <v>51.55</v>
      </c>
      <c r="E48">
        <v>0</v>
      </c>
      <c r="F48">
        <v>0</v>
      </c>
      <c r="G48">
        <v>0</v>
      </c>
      <c r="H48" t="s">
        <v>15</v>
      </c>
    </row>
    <row r="49" spans="1:8" x14ac:dyDescent="0.35">
      <c r="A49" s="1">
        <v>44767</v>
      </c>
      <c r="B49">
        <v>845</v>
      </c>
      <c r="C49">
        <v>20</v>
      </c>
      <c r="D49">
        <v>55.75</v>
      </c>
      <c r="E49">
        <v>0</v>
      </c>
      <c r="F49">
        <v>0</v>
      </c>
      <c r="G49">
        <v>0</v>
      </c>
      <c r="H49" t="s">
        <v>15</v>
      </c>
    </row>
    <row r="50" spans="1:8" x14ac:dyDescent="0.35">
      <c r="A50" s="1">
        <v>44827</v>
      </c>
      <c r="B50">
        <v>1614</v>
      </c>
      <c r="C50">
        <v>120</v>
      </c>
      <c r="D50">
        <v>40</v>
      </c>
      <c r="E50">
        <v>22</v>
      </c>
      <c r="F50">
        <v>22</v>
      </c>
      <c r="G50">
        <v>0</v>
      </c>
      <c r="H50" t="s">
        <v>59</v>
      </c>
    </row>
    <row r="51" spans="1:8" x14ac:dyDescent="0.35">
      <c r="A51" s="1">
        <v>44827</v>
      </c>
      <c r="B51">
        <v>1620</v>
      </c>
      <c r="C51">
        <v>100</v>
      </c>
      <c r="D51">
        <v>42.65</v>
      </c>
      <c r="E51">
        <v>16</v>
      </c>
      <c r="F51">
        <v>16</v>
      </c>
      <c r="G51">
        <v>0</v>
      </c>
      <c r="H51" t="s">
        <v>59</v>
      </c>
    </row>
    <row r="52" spans="1:8" x14ac:dyDescent="0.35">
      <c r="A52" s="1">
        <v>44827</v>
      </c>
      <c r="B52">
        <v>1624</v>
      </c>
      <c r="C52">
        <v>80</v>
      </c>
      <c r="D52">
        <v>45.05</v>
      </c>
      <c r="E52">
        <v>7</v>
      </c>
      <c r="F52">
        <v>7</v>
      </c>
      <c r="G52">
        <v>0</v>
      </c>
      <c r="H52" t="s">
        <v>59</v>
      </c>
    </row>
    <row r="53" spans="1:8" x14ac:dyDescent="0.35">
      <c r="A53" s="1">
        <v>44827</v>
      </c>
      <c r="B53">
        <v>1628</v>
      </c>
      <c r="C53">
        <v>60</v>
      </c>
      <c r="D53">
        <v>48</v>
      </c>
      <c r="E53">
        <v>8</v>
      </c>
      <c r="F53">
        <v>8</v>
      </c>
      <c r="G53">
        <v>0</v>
      </c>
      <c r="H53" t="s">
        <v>59</v>
      </c>
    </row>
    <row r="54" spans="1:8" x14ac:dyDescent="0.35">
      <c r="A54" s="1">
        <v>44827</v>
      </c>
      <c r="B54">
        <v>1631</v>
      </c>
      <c r="C54">
        <v>40</v>
      </c>
      <c r="D54">
        <v>51.55</v>
      </c>
      <c r="E54">
        <v>4</v>
      </c>
      <c r="F54">
        <v>4</v>
      </c>
      <c r="G54">
        <v>0</v>
      </c>
      <c r="H54" t="s">
        <v>59</v>
      </c>
    </row>
    <row r="55" spans="1:8" x14ac:dyDescent="0.35">
      <c r="A55" s="1">
        <v>44827</v>
      </c>
      <c r="B55">
        <v>1641</v>
      </c>
      <c r="C55">
        <v>20</v>
      </c>
      <c r="D55">
        <v>55.75</v>
      </c>
      <c r="E55">
        <v>3</v>
      </c>
      <c r="F55">
        <v>3</v>
      </c>
      <c r="G55">
        <v>0</v>
      </c>
      <c r="H55" t="s">
        <v>59</v>
      </c>
    </row>
    <row r="56" spans="1:8" x14ac:dyDescent="0.35">
      <c r="A56" s="1">
        <v>44827</v>
      </c>
      <c r="B56">
        <v>1725</v>
      </c>
      <c r="C56">
        <v>120</v>
      </c>
      <c r="D56">
        <v>40</v>
      </c>
      <c r="E56">
        <v>13</v>
      </c>
      <c r="F56">
        <v>13</v>
      </c>
      <c r="G56">
        <v>0</v>
      </c>
      <c r="H56" t="s">
        <v>59</v>
      </c>
    </row>
    <row r="57" spans="1:8" x14ac:dyDescent="0.35">
      <c r="A57" s="1">
        <v>44827</v>
      </c>
      <c r="B57">
        <v>1728</v>
      </c>
      <c r="C57">
        <v>100</v>
      </c>
      <c r="D57">
        <v>42.65</v>
      </c>
      <c r="E57">
        <v>12</v>
      </c>
      <c r="F57">
        <v>10</v>
      </c>
      <c r="G57">
        <v>0</v>
      </c>
      <c r="H57" t="s">
        <v>59</v>
      </c>
    </row>
    <row r="58" spans="1:8" x14ac:dyDescent="0.35">
      <c r="A58" s="1">
        <v>44827</v>
      </c>
      <c r="B58">
        <v>1732</v>
      </c>
      <c r="C58">
        <v>80</v>
      </c>
      <c r="D58">
        <v>45.05</v>
      </c>
      <c r="E58">
        <v>18</v>
      </c>
      <c r="F58">
        <v>18</v>
      </c>
      <c r="G58">
        <v>0</v>
      </c>
      <c r="H58" t="s">
        <v>59</v>
      </c>
    </row>
    <row r="59" spans="1:8" x14ac:dyDescent="0.35">
      <c r="A59" s="1">
        <v>44827</v>
      </c>
      <c r="B59">
        <v>1735</v>
      </c>
      <c r="C59">
        <v>60</v>
      </c>
      <c r="D59">
        <v>48</v>
      </c>
      <c r="E59">
        <v>16</v>
      </c>
      <c r="F59">
        <v>16</v>
      </c>
      <c r="G59">
        <v>0</v>
      </c>
      <c r="H59" t="s">
        <v>59</v>
      </c>
    </row>
    <row r="60" spans="1:8" x14ac:dyDescent="0.35">
      <c r="A60" s="1">
        <v>44827</v>
      </c>
      <c r="B60">
        <v>1739</v>
      </c>
      <c r="C60">
        <v>40</v>
      </c>
      <c r="D60">
        <v>51.55</v>
      </c>
      <c r="E60">
        <v>17</v>
      </c>
      <c r="F60">
        <v>17</v>
      </c>
      <c r="G60">
        <v>0</v>
      </c>
      <c r="H60" t="s">
        <v>59</v>
      </c>
    </row>
    <row r="61" spans="1:8" x14ac:dyDescent="0.35">
      <c r="A61" s="1">
        <v>44827</v>
      </c>
      <c r="B61">
        <v>1741</v>
      </c>
      <c r="C61">
        <v>20</v>
      </c>
      <c r="D61">
        <v>55.75</v>
      </c>
      <c r="E61">
        <v>7</v>
      </c>
      <c r="F61">
        <v>7</v>
      </c>
      <c r="G61">
        <v>0</v>
      </c>
      <c r="H6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>
      <selection activeCell="H17" sqref="H17"/>
    </sheetView>
  </sheetViews>
  <sheetFormatPr defaultRowHeight="14.5" x14ac:dyDescent="0.35"/>
  <cols>
    <col min="3" max="3" width="18.54296875" customWidth="1"/>
    <col min="5" max="5" width="10.90625" customWidth="1"/>
  </cols>
  <sheetData>
    <row r="1" spans="1:5" x14ac:dyDescent="0.35">
      <c r="B1" s="4" t="s">
        <v>48</v>
      </c>
      <c r="C1" s="4"/>
      <c r="D1" s="3" t="s">
        <v>49</v>
      </c>
      <c r="E1" s="3"/>
    </row>
    <row r="2" spans="1:5" x14ac:dyDescent="0.35">
      <c r="A2" t="s">
        <v>50</v>
      </c>
      <c r="B2" t="s">
        <v>60</v>
      </c>
      <c r="C2" t="s">
        <v>51</v>
      </c>
      <c r="D2" t="s">
        <v>60</v>
      </c>
      <c r="E2" t="s">
        <v>51</v>
      </c>
    </row>
    <row r="3" spans="1:5" x14ac:dyDescent="0.35">
      <c r="A3">
        <v>20</v>
      </c>
      <c r="B3">
        <v>16</v>
      </c>
      <c r="C3">
        <v>6</v>
      </c>
      <c r="D3">
        <v>0.75700000000000001</v>
      </c>
      <c r="E3">
        <v>0.4</v>
      </c>
    </row>
    <row r="4" spans="1:5" x14ac:dyDescent="0.35">
      <c r="A4">
        <v>40</v>
      </c>
      <c r="B4">
        <v>36</v>
      </c>
      <c r="C4">
        <v>1</v>
      </c>
      <c r="D4">
        <v>1.659</v>
      </c>
      <c r="E4">
        <v>0.1</v>
      </c>
    </row>
    <row r="5" spans="1:5" x14ac:dyDescent="0.35">
      <c r="A5">
        <v>60</v>
      </c>
      <c r="B5">
        <v>32</v>
      </c>
      <c r="C5">
        <v>2</v>
      </c>
      <c r="D5">
        <v>0.76300000000000001</v>
      </c>
      <c r="E5">
        <v>0.153</v>
      </c>
    </row>
    <row r="6" spans="1:5" x14ac:dyDescent="0.35">
      <c r="A6">
        <v>80</v>
      </c>
      <c r="B6">
        <v>34</v>
      </c>
      <c r="C6">
        <v>1</v>
      </c>
      <c r="D6">
        <v>0.70199999999999996</v>
      </c>
      <c r="E6">
        <v>0.1</v>
      </c>
    </row>
    <row r="7" spans="1:5" x14ac:dyDescent="0.35">
      <c r="A7">
        <v>100</v>
      </c>
      <c r="B7">
        <v>34</v>
      </c>
      <c r="C7">
        <v>1</v>
      </c>
      <c r="D7">
        <v>1.7010000000000001</v>
      </c>
      <c r="E7">
        <v>0.1</v>
      </c>
    </row>
    <row r="8" spans="1:5" x14ac:dyDescent="0.35">
      <c r="A8">
        <v>120</v>
      </c>
      <c r="B8">
        <v>40</v>
      </c>
      <c r="C8">
        <f>$AD$3</f>
        <v>0</v>
      </c>
      <c r="D8">
        <v>2.383</v>
      </c>
      <c r="E8">
        <v>0</v>
      </c>
    </row>
    <row r="10" spans="1:5" x14ac:dyDescent="0.35">
      <c r="A10">
        <v>20</v>
      </c>
      <c r="B10">
        <v>20</v>
      </c>
      <c r="C10">
        <v>20</v>
      </c>
      <c r="D10">
        <v>16.757000000000001</v>
      </c>
      <c r="E10">
        <v>15.243</v>
      </c>
    </row>
    <row r="11" spans="1:5" x14ac:dyDescent="0.35">
      <c r="A11">
        <v>40</v>
      </c>
      <c r="B11">
        <v>40</v>
      </c>
      <c r="C11">
        <v>40</v>
      </c>
      <c r="D11">
        <v>37.658999999999999</v>
      </c>
      <c r="E11">
        <v>34.341000000000001</v>
      </c>
    </row>
    <row r="12" spans="1:5" x14ac:dyDescent="0.35">
      <c r="A12">
        <v>60</v>
      </c>
      <c r="B12">
        <v>60</v>
      </c>
      <c r="C12">
        <v>60</v>
      </c>
      <c r="D12">
        <v>32.762999999999998</v>
      </c>
      <c r="E12">
        <v>31.236999999999998</v>
      </c>
    </row>
    <row r="13" spans="1:5" x14ac:dyDescent="0.35">
      <c r="A13">
        <v>80</v>
      </c>
      <c r="B13">
        <v>80</v>
      </c>
      <c r="C13">
        <v>80</v>
      </c>
      <c r="D13">
        <v>34.701999999999998</v>
      </c>
      <c r="E13">
        <v>33.298000000000002</v>
      </c>
    </row>
    <row r="14" spans="1:5" x14ac:dyDescent="0.35">
      <c r="A14">
        <v>100</v>
      </c>
      <c r="B14">
        <v>100</v>
      </c>
      <c r="C14">
        <v>100</v>
      </c>
      <c r="D14">
        <v>35.701000000000001</v>
      </c>
      <c r="E14">
        <v>32.298999999999999</v>
      </c>
    </row>
    <row r="15" spans="1:5" x14ac:dyDescent="0.35">
      <c r="A15">
        <v>120</v>
      </c>
      <c r="B15">
        <v>120</v>
      </c>
      <c r="C15">
        <v>120</v>
      </c>
      <c r="D15">
        <v>42.383000000000003</v>
      </c>
      <c r="E15">
        <v>37.616999999999997</v>
      </c>
    </row>
    <row r="17" spans="1:7" x14ac:dyDescent="0.35">
      <c r="A17" s="2"/>
      <c r="B17" s="5" t="s">
        <v>48</v>
      </c>
      <c r="C17" s="5"/>
      <c r="D17" s="6" t="s">
        <v>49</v>
      </c>
      <c r="E17" s="6"/>
      <c r="F17" s="2"/>
      <c r="G17" s="2"/>
    </row>
    <row r="18" spans="1:7" x14ac:dyDescent="0.35">
      <c r="A18" s="2" t="s">
        <v>50</v>
      </c>
      <c r="B18" s="2" t="s">
        <v>60</v>
      </c>
      <c r="C18" s="2" t="s">
        <v>51</v>
      </c>
      <c r="D18" s="2" t="s">
        <v>60</v>
      </c>
      <c r="E18" s="2" t="s">
        <v>60</v>
      </c>
      <c r="F18" s="2" t="s">
        <v>51</v>
      </c>
      <c r="G18" s="2" t="s">
        <v>51</v>
      </c>
    </row>
    <row r="19" spans="1:7" x14ac:dyDescent="0.35">
      <c r="A19" s="2">
        <v>20</v>
      </c>
      <c r="B19" s="2">
        <v>16</v>
      </c>
      <c r="C19" s="2">
        <v>6</v>
      </c>
      <c r="D19" s="2">
        <v>16.757000000000001</v>
      </c>
      <c r="E19" s="2">
        <v>15.243</v>
      </c>
      <c r="F19" s="2">
        <v>6.4</v>
      </c>
      <c r="G19" s="2">
        <v>5.6</v>
      </c>
    </row>
    <row r="20" spans="1:7" x14ac:dyDescent="0.35">
      <c r="A20" s="2">
        <v>40</v>
      </c>
      <c r="B20" s="2">
        <v>36</v>
      </c>
      <c r="C20" s="2">
        <v>1</v>
      </c>
      <c r="D20" s="2">
        <v>37.658999999999999</v>
      </c>
      <c r="E20" s="2">
        <v>34.341000000000001</v>
      </c>
      <c r="F20" s="2">
        <v>1.1000000000000001</v>
      </c>
      <c r="G20" s="2">
        <v>0.9</v>
      </c>
    </row>
    <row r="21" spans="1:7" x14ac:dyDescent="0.35">
      <c r="A21" s="2">
        <v>60</v>
      </c>
      <c r="B21" s="2">
        <v>32</v>
      </c>
      <c r="C21" s="2">
        <v>2</v>
      </c>
      <c r="D21" s="2">
        <v>32.762999999999998</v>
      </c>
      <c r="E21" s="2">
        <v>31.236999999999998</v>
      </c>
      <c r="F21" s="2">
        <v>2.153</v>
      </c>
      <c r="G21" s="2">
        <v>1.847</v>
      </c>
    </row>
    <row r="22" spans="1:7" x14ac:dyDescent="0.35">
      <c r="A22" s="2">
        <v>80</v>
      </c>
      <c r="B22" s="2">
        <v>34</v>
      </c>
      <c r="C22" s="2">
        <v>1</v>
      </c>
      <c r="D22" s="2">
        <v>34.701999999999998</v>
      </c>
      <c r="E22" s="2">
        <v>33.298000000000002</v>
      </c>
      <c r="F22" s="2">
        <v>1.1000000000000001</v>
      </c>
      <c r="G22" s="2">
        <v>0.9</v>
      </c>
    </row>
    <row r="23" spans="1:7" x14ac:dyDescent="0.35">
      <c r="A23" s="2">
        <v>100</v>
      </c>
      <c r="B23" s="2">
        <v>34</v>
      </c>
      <c r="C23" s="2">
        <v>1</v>
      </c>
      <c r="D23" s="2">
        <v>35.701000000000001</v>
      </c>
      <c r="E23" s="2">
        <v>32.298999999999999</v>
      </c>
      <c r="F23" s="2">
        <v>1.1000000000000001</v>
      </c>
      <c r="G23" s="2">
        <v>0.9</v>
      </c>
    </row>
    <row r="24" spans="1:7" x14ac:dyDescent="0.35">
      <c r="A24" s="2">
        <v>120</v>
      </c>
      <c r="B24" s="2">
        <v>40</v>
      </c>
      <c r="C24" s="2">
        <f>$AD$3</f>
        <v>0</v>
      </c>
      <c r="D24" s="2">
        <v>42.383000000000003</v>
      </c>
      <c r="E24" s="2">
        <v>37.616999999999997</v>
      </c>
      <c r="F24" s="2">
        <v>0</v>
      </c>
      <c r="G24" s="2">
        <v>0</v>
      </c>
    </row>
  </sheetData>
  <mergeCells count="4">
    <mergeCell ref="B1:C1"/>
    <mergeCell ref="D1:E1"/>
    <mergeCell ref="B17:C17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Fig1_data</vt:lpstr>
      <vt:lpstr>Fig2_rawdata</vt:lpstr>
      <vt:lpstr>Fig2_data</vt:lpstr>
      <vt:lpstr>Fig4_rawdata</vt:lpstr>
      <vt:lpstr>Fig4_data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Von Teo</dc:creator>
  <cp:lastModifiedBy>Yee Von Teo</cp:lastModifiedBy>
  <dcterms:created xsi:type="dcterms:W3CDTF">2023-08-22T00:29:48Z</dcterms:created>
  <dcterms:modified xsi:type="dcterms:W3CDTF">2023-08-23T00:36:24Z</dcterms:modified>
</cp:coreProperties>
</file>