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4-24_042" sheetId="1" state="visible" r:id="rId1"/>
  </sheets>
  <definedNames>
    <definedName name="_xlnm.Print_Area" localSheetId="0">'PRME_04-24_042'!$A$1:$M$32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22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>BLACK GOLD AFRICA TRADERS LIMITED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BGT</t>
        </is>
      </c>
    </row>
    <row r="6" ht="16.5" customFormat="1" customHeight="1" s="3">
      <c r="A6" s="9" t="n"/>
      <c r="B6" s="9" t="inlineStr">
        <is>
          <t>P.O. BOX 42964 - 80100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PRME/04-24/042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24th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5th Feb,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2024/04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23269</v>
      </c>
      <c r="B13" s="64" t="inlineStr">
        <is>
          <t>1464</t>
        </is>
      </c>
      <c r="C13" s="64" t="inlineStr">
        <is>
          <t>CHEMALAL</t>
        </is>
      </c>
      <c r="D13" s="64" t="inlineStr">
        <is>
          <t>AWL001</t>
        </is>
      </c>
      <c r="E13" s="64" t="n">
        <v>20</v>
      </c>
      <c r="F13" s="64" t="inlineStr">
        <is>
          <t>PB</t>
        </is>
      </c>
      <c r="G13" s="64" t="inlineStr">
        <is>
          <t>DUST2</t>
        </is>
      </c>
      <c r="H13" s="64" t="n">
        <v>1400</v>
      </c>
      <c r="I13" s="65" t="n">
        <v>0.5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22" t="inlineStr">
        <is>
          <t>Grade Sub totals</t>
        </is>
      </c>
      <c r="B14" s="22" t="n"/>
      <c r="C14" s="40" t="n"/>
      <c r="D14" s="38" t="n"/>
      <c r="E14" s="67">
        <f>SUM(E13:E13)</f>
        <v/>
      </c>
      <c r="F14" s="38" t="n"/>
      <c r="G14" s="38" t="n"/>
      <c r="H14" s="67">
        <f>SUM(H13:H13)</f>
        <v/>
      </c>
      <c r="I14" s="37" t="n"/>
      <c r="J14" s="68">
        <f>SUM(J13:J13)</f>
        <v/>
      </c>
      <c r="K14" s="68">
        <f>SUM(K13:K13)</f>
        <v/>
      </c>
      <c r="L14" s="68">
        <f>SUM(L13:L13)</f>
        <v/>
      </c>
      <c r="M14" s="68">
        <f>SUM(M13:M13)</f>
        <v/>
      </c>
    </row>
    <row r="15" ht="18" customFormat="1" customHeight="1" s="3">
      <c r="A15" s="23" t="inlineStr">
        <is>
          <t>Totals</t>
        </is>
      </c>
      <c r="B15" s="24" t="n"/>
      <c r="C15" s="25" t="n"/>
      <c r="D15" s="25" t="n"/>
      <c r="E15" s="25" t="n"/>
      <c r="F15" s="25" t="n"/>
      <c r="G15" s="25" t="n"/>
      <c r="H15" s="26" t="n"/>
      <c r="I15" s="24" t="n"/>
      <c r="J15" s="24" t="n"/>
      <c r="K15" s="24" t="n"/>
      <c r="L15" s="24" t="n"/>
      <c r="M15" s="24" t="n"/>
    </row>
    <row r="16" ht="18" customFormat="1" customHeight="1" s="3">
      <c r="A16" s="21" t="n"/>
      <c r="B16" s="21" t="n"/>
      <c r="C16" s="27" t="n"/>
      <c r="D16" s="27" t="n"/>
      <c r="E16" s="27" t="n"/>
      <c r="F16" s="27" t="n"/>
      <c r="G16" s="27" t="n"/>
      <c r="H16" s="28" t="n"/>
      <c r="I16" s="21" t="n"/>
      <c r="J16" s="21" t="n"/>
      <c r="K16" s="21" t="n"/>
      <c r="L16" s="21" t="n"/>
      <c r="M16" s="21" t="n"/>
    </row>
    <row r="17" ht="18" customFormat="1" customHeight="1" s="3">
      <c r="A17" s="16" t="inlineStr">
        <is>
          <t>WHTax summary:</t>
        </is>
      </c>
      <c r="B17" s="21" t="n"/>
      <c r="C17" s="48" t="n"/>
      <c r="D17" s="48" t="n"/>
      <c r="E17" s="48" t="n"/>
      <c r="F17" s="48" t="n"/>
      <c r="G17" s="48" t="n"/>
      <c r="H17" s="29" t="n"/>
      <c r="I17" s="48" t="n"/>
      <c r="J17" s="48" t="n"/>
      <c r="K17" s="48" t="n"/>
      <c r="L17" s="48" t="n"/>
      <c r="M17" s="48" t="n"/>
    </row>
    <row r="18" ht="18" customFormat="1" customHeight="1" s="3">
      <c r="A18" s="69" t="inlineStr">
        <is>
          <t>Tea Value</t>
        </is>
      </c>
      <c r="B18" s="70" t="n"/>
      <c r="C18" s="69" t="inlineStr">
        <is>
          <t>Brokerage</t>
        </is>
      </c>
      <c r="D18" s="70" t="n"/>
      <c r="E18" s="69" t="inlineStr">
        <is>
          <t>Gross Amount</t>
        </is>
      </c>
      <c r="F18" s="70" t="n"/>
      <c r="G18" s="69" t="inlineStr">
        <is>
          <t>WHTax</t>
        </is>
      </c>
      <c r="H18" s="70" t="n"/>
      <c r="I18" s="69" t="inlineStr">
        <is>
          <t>Payable Amount</t>
        </is>
      </c>
      <c r="J18" s="70" t="n"/>
      <c r="K18" s="48" t="n"/>
      <c r="L18" s="48" t="n"/>
      <c r="M18" s="48" t="n"/>
    </row>
    <row r="19" ht="18" customFormat="1" customHeight="1" s="3">
      <c r="A19" s="69">
        <f>J14</f>
        <v/>
      </c>
      <c r="B19" s="70" t="n"/>
      <c r="C19" s="69">
        <f>K14</f>
        <v/>
      </c>
      <c r="D19" s="70" t="n"/>
      <c r="E19" s="69">
        <f>SUM(A19:C19)</f>
        <v/>
      </c>
      <c r="F19" s="70" t="n"/>
      <c r="G19" s="69">
        <f>L14</f>
        <v/>
      </c>
      <c r="H19" s="70" t="n"/>
      <c r="I19" s="69">
        <f>M14</f>
        <v/>
      </c>
      <c r="J19" s="70" t="n"/>
      <c r="K19" s="48" t="n"/>
      <c r="L19" s="48" t="n"/>
      <c r="M19" s="48" t="n"/>
    </row>
    <row r="20" ht="18" customFormat="1" customHeight="1" s="3">
      <c r="A20" s="42" t="n"/>
      <c r="B20" s="42" t="n"/>
      <c r="C20" s="42" t="n"/>
      <c r="D20" s="42" t="n"/>
      <c r="E20" s="42" t="n"/>
      <c r="F20" s="42" t="n"/>
      <c r="G20" s="43" t="n"/>
      <c r="H20" s="43" t="n"/>
      <c r="I20" s="42" t="n"/>
      <c r="J20" s="42" t="n"/>
      <c r="K20" s="48" t="n"/>
      <c r="L20" s="48" t="n"/>
      <c r="M20" s="48" t="n"/>
    </row>
    <row r="21" ht="18" customFormat="1" customHeight="1" s="3">
      <c r="A21" s="48" t="inlineStr">
        <is>
          <t>1. Payable to PRIME TEA BROKERS LIMITED USD ACCOUNT NO. 0100007940558 , STANBIC BANK KENYA LIMITED.</t>
        </is>
      </c>
      <c r="B21" s="21" t="n"/>
      <c r="C21" s="48" t="n"/>
      <c r="D21" s="48" t="n"/>
      <c r="E21" s="48" t="n"/>
      <c r="F21" s="48" t="n"/>
      <c r="G21" s="30" t="n"/>
      <c r="H21" s="30" t="n"/>
      <c r="I21" s="48" t="n"/>
      <c r="J21" s="48" t="n"/>
      <c r="K21" s="48" t="n"/>
      <c r="L21" s="48" t="n"/>
      <c r="M21" s="48" t="n"/>
    </row>
    <row r="22" ht="18" customFormat="1" customHeight="1" s="3">
      <c r="A22" s="48" t="inlineStr">
        <is>
          <t>2. Withholding Tax is payable by 20th of the following month</t>
        </is>
      </c>
      <c r="B22" s="21" t="n"/>
      <c r="C22" s="48" t="n"/>
      <c r="D22" s="48" t="n"/>
      <c r="E22" s="48" t="n"/>
      <c r="F22" s="48" t="n"/>
      <c r="G22" s="30" t="n"/>
      <c r="H22" s="30" t="n"/>
      <c r="I22" s="48" t="n"/>
      <c r="J22" s="48" t="n"/>
      <c r="K22" s="48" t="n"/>
      <c r="L22" s="48" t="n"/>
      <c r="M22" s="48" t="n"/>
    </row>
    <row r="23" ht="18" customFormat="1" customHeight="1" s="3">
      <c r="A23" s="48" t="n"/>
      <c r="B23" s="21" t="n"/>
      <c r="C23" s="48" t="n"/>
      <c r="D23" s="48" t="n"/>
      <c r="E23" s="48" t="n"/>
      <c r="F23" s="48" t="n"/>
      <c r="G23" s="30" t="n"/>
      <c r="H23" s="30" t="n"/>
      <c r="I23" s="48" t="n"/>
      <c r="J23" s="48" t="n"/>
      <c r="K23" s="48" t="n"/>
      <c r="L23" s="48" t="n"/>
      <c r="M23" s="48" t="n"/>
    </row>
    <row r="24" ht="18" customFormat="1" customHeight="1" s="3">
      <c r="A24" s="48" t="n"/>
      <c r="B24" s="21" t="n"/>
      <c r="C24" s="48" t="n"/>
      <c r="D24" s="48" t="n"/>
      <c r="E24" s="48" t="n"/>
      <c r="F24" s="48" t="n"/>
      <c r="G24" s="30" t="n"/>
      <c r="H24" s="30" t="n"/>
      <c r="I24" s="48" t="n"/>
      <c r="J24" s="48" t="n"/>
      <c r="K24" s="48" t="n"/>
      <c r="L24" s="48" t="n"/>
      <c r="M24" s="48" t="n"/>
    </row>
    <row r="25" ht="18" customFormat="1" customHeight="1" s="3">
      <c r="A25" s="48" t="n"/>
      <c r="B25" s="21" t="n"/>
      <c r="C25" s="48" t="n"/>
      <c r="D25" s="48" t="n"/>
      <c r="E25" s="48" t="n"/>
      <c r="F25" s="48" t="n"/>
      <c r="G25" s="30" t="n"/>
      <c r="H25" s="30" t="n"/>
      <c r="I25" s="48" t="n"/>
      <c r="J25" s="48" t="n"/>
      <c r="K25" s="48" t="n"/>
      <c r="L25" s="48" t="n"/>
      <c r="M25" s="48" t="n"/>
    </row>
    <row r="26" ht="18" customFormat="1" customHeight="1" s="3">
      <c r="A26" s="48" t="n"/>
      <c r="B26" s="21" t="n"/>
      <c r="C26" s="48" t="n"/>
      <c r="D26" s="48" t="n"/>
      <c r="E26" s="48" t="n"/>
      <c r="F26" s="48" t="n"/>
      <c r="G26" s="30" t="n"/>
      <c r="H26" s="30" t="n"/>
      <c r="I26" s="48" t="n"/>
      <c r="J26" s="48" t="n"/>
      <c r="K26" s="48" t="n"/>
      <c r="L26" s="48" t="n"/>
      <c r="M26" s="48" t="n"/>
    </row>
    <row r="27" ht="18" customFormat="1" customHeight="1" s="3">
      <c r="A27" s="48" t="n"/>
      <c r="B27" s="21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</row>
    <row r="28" ht="18" customFormat="1" customHeight="1" s="3">
      <c r="A28" s="48" t="n"/>
      <c r="B28" s="21" t="n"/>
      <c r="C28" s="48" t="n"/>
      <c r="D28" s="48" t="n"/>
      <c r="E28" s="48" t="n"/>
      <c r="F28" s="48" t="n"/>
      <c r="G28" s="48" t="n"/>
      <c r="H28" s="48" t="n"/>
      <c r="I28" s="48" t="n"/>
      <c r="J28" s="48" t="n"/>
      <c r="K28" s="48" t="n"/>
      <c r="L28" s="48" t="n"/>
      <c r="M28" s="48" t="n"/>
    </row>
    <row r="29" ht="18" customFormat="1" customHeight="1" s="3">
      <c r="A29" s="48" t="n"/>
      <c r="B29" s="21" t="n"/>
      <c r="C29" s="48" t="n"/>
      <c r="D29" s="48" t="n"/>
      <c r="E29" s="48" t="n"/>
      <c r="F29" s="48" t="n"/>
      <c r="G29" s="48" t="n"/>
      <c r="H29" s="48" t="n"/>
      <c r="I29" s="48" t="n"/>
      <c r="J29" s="48" t="n"/>
      <c r="K29" s="48" t="n"/>
      <c r="L29" s="48" t="n"/>
      <c r="M29" s="48" t="n"/>
    </row>
    <row r="30" ht="18" customFormat="1" customHeight="1" s="3">
      <c r="A30" s="48" t="n"/>
      <c r="B30" s="21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48" t="n"/>
      <c r="L30" s="48" t="n"/>
      <c r="M30" s="48" t="n"/>
    </row>
    <row r="31" ht="18" customFormat="1" customHeight="1" s="3">
      <c r="A31" s="48" t="n"/>
      <c r="B31" s="21" t="n"/>
      <c r="C31" s="48" t="n"/>
      <c r="D31" s="48" t="n"/>
      <c r="E31" s="48" t="n"/>
      <c r="F31" s="48" t="n"/>
      <c r="G31" s="48" t="n"/>
      <c r="H31" s="48" t="n"/>
      <c r="I31" s="48" t="n"/>
      <c r="J31" s="48" t="n"/>
      <c r="K31" s="48" t="n"/>
      <c r="L31" s="48" t="n"/>
      <c r="M31" s="48" t="n"/>
    </row>
    <row r="32" ht="18" customFormat="1" customHeight="1" s="3">
      <c r="A32" s="48" t="n"/>
      <c r="B32" s="21" t="n"/>
      <c r="C32" s="48" t="n"/>
      <c r="D32" s="48" t="n"/>
      <c r="E32" s="48" t="n"/>
      <c r="F32" s="48" t="n"/>
      <c r="G32" s="48" t="n"/>
      <c r="H32" s="48" t="n"/>
      <c r="I32" s="48" t="n"/>
      <c r="J32" s="48" t="n"/>
      <c r="K32" s="48" t="n"/>
      <c r="L32" s="48" t="n"/>
      <c r="M32" s="48" t="n"/>
    </row>
    <row r="33" ht="18" customFormat="1" customHeight="1" s="3">
      <c r="A33" s="48" t="n"/>
      <c r="B33" s="21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48" t="n"/>
      <c r="L33" s="48" t="n"/>
      <c r="M33" s="48" t="n"/>
    </row>
    <row r="34" ht="18" customFormat="1" customHeight="1" s="3">
      <c r="B34" s="4" t="n"/>
    </row>
    <row r="35" ht="18" customFormat="1" customHeight="1" s="3">
      <c r="B35" s="4" t="n"/>
    </row>
    <row r="36" ht="18" customFormat="1" customHeight="1" s="3">
      <c r="B36" s="4" t="n"/>
    </row>
    <row r="37" ht="18" customFormat="1" customHeight="1" s="3">
      <c r="B37" s="4" t="n"/>
    </row>
    <row r="38" ht="18" customFormat="1" customHeight="1" s="3">
      <c r="B38" s="4" t="n"/>
    </row>
    <row r="39" ht="18" customFormat="1" customHeight="1" s="3">
      <c r="B39" s="4" t="n"/>
    </row>
    <row r="40" ht="18" customFormat="1" customHeight="1" s="3">
      <c r="B40" s="4" t="n"/>
    </row>
    <row r="41" ht="18" customFormat="1" customHeight="1" s="3">
      <c r="B41" s="4" t="n"/>
    </row>
    <row r="42" ht="18" customFormat="1" customHeight="1" s="3">
      <c r="B42" s="4" t="n"/>
    </row>
    <row r="43" ht="18" customFormat="1" customHeight="1" s="3">
      <c r="B43" s="4" t="n"/>
    </row>
    <row r="44" ht="18" customFormat="1" customHeight="1" s="3">
      <c r="B44" s="4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>
      <c r="B178" s="1" t="n"/>
    </row>
    <row r="179" ht="18" customHeight="1">
      <c r="B179" s="1" t="n"/>
    </row>
    <row r="180" ht="18" customHeight="1">
      <c r="B180" s="1" t="n"/>
    </row>
    <row r="181" ht="18" customHeight="1">
      <c r="B181" s="1" t="n"/>
    </row>
    <row r="182" ht="18" customHeight="1">
      <c r="B182" s="1" t="n"/>
    </row>
    <row r="183" ht="18" customHeight="1">
      <c r="B183" s="1" t="n"/>
    </row>
    <row r="184" ht="18" customHeight="1">
      <c r="B184" s="1" t="n"/>
    </row>
    <row r="185" ht="18" customHeight="1">
      <c r="B185" s="1" t="n"/>
    </row>
    <row r="186" ht="18" customHeight="1">
      <c r="B186" s="1" t="n"/>
    </row>
    <row r="187" ht="18" customHeight="1">
      <c r="B187" s="1" t="n"/>
    </row>
    <row r="188" ht="18" customHeight="1">
      <c r="B188" s="1" t="n"/>
    </row>
    <row r="189" ht="18" customHeight="1">
      <c r="B189" s="1" t="n"/>
    </row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</sheetData>
  <mergeCells count="14">
    <mergeCell ref="A3:M3"/>
    <mergeCell ref="F7:G7"/>
    <mergeCell ref="K5:M5"/>
    <mergeCell ref="K11:L11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