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2" sheetId="1" state="visible" r:id="rId1"/>
  </sheets>
  <definedNames>
    <definedName name="_xlnm.Print_Area" localSheetId="0">'PRME_06-24_012'!$A$1:$M$32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23533</v>
      </c>
      <c r="B13" s="64" t="inlineStr">
        <is>
          <t>1134/23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1398</v>
      </c>
      <c r="I13" s="65" t="n">
        <v>0.52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23541</v>
      </c>
      <c r="B14" s="64" t="inlineStr">
        <is>
          <t>062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DUST2</t>
        </is>
      </c>
      <c r="H14" s="64" t="n">
        <v>1400</v>
      </c>
      <c r="I14" s="65" t="n">
        <v>0.5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23542</v>
      </c>
      <c r="B15" s="64" t="inlineStr">
        <is>
          <t>103</t>
        </is>
      </c>
      <c r="C15" s="64" t="inlineStr">
        <is>
          <t>CHEMALAL</t>
        </is>
      </c>
      <c r="D15" s="64" t="inlineStr">
        <is>
          <t>AWL001</t>
        </is>
      </c>
      <c r="E15" s="64" t="n">
        <v>20</v>
      </c>
      <c r="F15" s="64" t="inlineStr">
        <is>
          <t>PB</t>
        </is>
      </c>
      <c r="G15" s="64" t="inlineStr">
        <is>
          <t>DUST2</t>
        </is>
      </c>
      <c r="H15" s="64" t="n">
        <v>1400</v>
      </c>
      <c r="I15" s="65" t="n">
        <v>0.5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23545</v>
      </c>
      <c r="B16" s="64" t="inlineStr">
        <is>
          <t>4/24</t>
        </is>
      </c>
      <c r="C16" s="64" t="inlineStr">
        <is>
          <t>MUNGWANA</t>
        </is>
      </c>
      <c r="D16" s="64" t="inlineStr">
        <is>
          <t>AWL001</t>
        </is>
      </c>
      <c r="E16" s="64" t="n">
        <v>20</v>
      </c>
      <c r="F16" s="64" t="inlineStr">
        <is>
          <t>PB</t>
        </is>
      </c>
      <c r="G16" s="64" t="inlineStr">
        <is>
          <t>DUST2</t>
        </is>
      </c>
      <c r="H16" s="64" t="n">
        <v>1200</v>
      </c>
      <c r="I16" s="65" t="n">
        <v>0.52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23546</v>
      </c>
      <c r="B17" s="64" t="inlineStr">
        <is>
          <t>5/24</t>
        </is>
      </c>
      <c r="C17" s="64" t="inlineStr">
        <is>
          <t>MUNGWANA</t>
        </is>
      </c>
      <c r="D17" s="64" t="inlineStr">
        <is>
          <t>AWL001</t>
        </is>
      </c>
      <c r="E17" s="64" t="n">
        <v>20</v>
      </c>
      <c r="F17" s="64" t="inlineStr">
        <is>
          <t>PB</t>
        </is>
      </c>
      <c r="G17" s="64" t="inlineStr">
        <is>
          <t>DUST2</t>
        </is>
      </c>
      <c r="H17" s="64" t="n">
        <v>1200</v>
      </c>
      <c r="I17" s="65" t="n">
        <v>0.52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23547</v>
      </c>
      <c r="B18" s="64" t="inlineStr">
        <is>
          <t>072/24</t>
        </is>
      </c>
      <c r="C18" s="64" t="inlineStr">
        <is>
          <t>KISYET TEA</t>
        </is>
      </c>
      <c r="D18" s="64" t="inlineStr">
        <is>
          <t>UWL020</t>
        </is>
      </c>
      <c r="E18" s="64" t="n">
        <v>20</v>
      </c>
      <c r="F18" s="64" t="inlineStr">
        <is>
          <t>PB</t>
        </is>
      </c>
      <c r="G18" s="64" t="inlineStr">
        <is>
          <t>BP</t>
        </is>
      </c>
      <c r="H18" s="64" t="n">
        <v>900</v>
      </c>
      <c r="I18" s="65" t="n">
        <v>1.08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23560</v>
      </c>
      <c r="B19" s="64" t="inlineStr">
        <is>
          <t>1840/23</t>
        </is>
      </c>
      <c r="C19" s="64" t="inlineStr">
        <is>
          <t>TULON</t>
        </is>
      </c>
      <c r="D19" s="64" t="inlineStr">
        <is>
          <t>SGL003</t>
        </is>
      </c>
      <c r="E19" s="64" t="n">
        <v>20</v>
      </c>
      <c r="F19" s="64" t="inlineStr">
        <is>
          <t>PB</t>
        </is>
      </c>
      <c r="G19" s="64" t="inlineStr">
        <is>
          <t>DUST2</t>
        </is>
      </c>
      <c r="H19" s="64" t="n">
        <v>1398</v>
      </c>
      <c r="I19" s="65" t="n">
        <v>0.6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23564</v>
      </c>
      <c r="B20" s="64" t="inlineStr">
        <is>
          <t>2013/24</t>
        </is>
      </c>
      <c r="C20" s="64" t="inlineStr">
        <is>
          <t>SARMA</t>
        </is>
      </c>
      <c r="D20" s="64" t="inlineStr">
        <is>
          <t>SGL003</t>
        </is>
      </c>
      <c r="E20" s="64" t="n">
        <v>20</v>
      </c>
      <c r="F20" s="64" t="inlineStr">
        <is>
          <t>PB</t>
        </is>
      </c>
      <c r="G20" s="64" t="inlineStr">
        <is>
          <t>DUST2</t>
        </is>
      </c>
      <c r="H20" s="64" t="n">
        <v>1200</v>
      </c>
      <c r="I20" s="65" t="n">
        <v>0.62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22" t="inlineStr">
        <is>
          <t>Grade Sub totals</t>
        </is>
      </c>
      <c r="B21" s="22" t="n"/>
      <c r="C21" s="40" t="n"/>
      <c r="D21" s="38" t="n"/>
      <c r="E21" s="67">
        <f>SUM(E13:E20)</f>
        <v/>
      </c>
      <c r="F21" s="38" t="n"/>
      <c r="G21" s="38" t="n"/>
      <c r="H21" s="67">
        <f>SUM(H13:H20)</f>
        <v/>
      </c>
      <c r="I21" s="37" t="n"/>
      <c r="J21" s="68">
        <f>SUM(J13:J20)</f>
        <v/>
      </c>
      <c r="K21" s="68">
        <f>SUM(K13:K20)</f>
        <v/>
      </c>
      <c r="L21" s="68">
        <f>SUM(L13:L20)</f>
        <v/>
      </c>
      <c r="M21" s="68">
        <f>SUM(M13:M20)</f>
        <v/>
      </c>
    </row>
    <row r="22" ht="18" customFormat="1" customHeight="1" s="3">
      <c r="A22" s="23" t="inlineStr">
        <is>
          <t>Totals</t>
        </is>
      </c>
      <c r="B22" s="24" t="n"/>
      <c r="C22" s="25" t="n"/>
      <c r="D22" s="25" t="n"/>
      <c r="E22" s="25" t="n"/>
      <c r="F22" s="25" t="n"/>
      <c r="G22" s="25" t="n"/>
      <c r="H22" s="26" t="n"/>
      <c r="I22" s="24" t="n"/>
      <c r="J22" s="24" t="n"/>
      <c r="K22" s="24" t="n"/>
      <c r="L22" s="24" t="n"/>
      <c r="M22" s="24" t="n"/>
    </row>
    <row r="23" ht="18" customFormat="1" customHeight="1" s="3">
      <c r="A23" s="21" t="n"/>
      <c r="B23" s="21" t="n"/>
      <c r="C23" s="27" t="n"/>
      <c r="D23" s="27" t="n"/>
      <c r="E23" s="27" t="n"/>
      <c r="F23" s="27" t="n"/>
      <c r="G23" s="27" t="n"/>
      <c r="H23" s="28" t="n"/>
      <c r="I23" s="21" t="n"/>
      <c r="J23" s="21" t="n"/>
      <c r="K23" s="21" t="n"/>
      <c r="L23" s="21" t="n"/>
      <c r="M23" s="21" t="n"/>
    </row>
    <row r="24" ht="18" customFormat="1" customHeight="1" s="3">
      <c r="A24" s="16" t="inlineStr">
        <is>
          <t>WHTax summary:</t>
        </is>
      </c>
      <c r="B24" s="21" t="n"/>
      <c r="C24" s="48" t="n"/>
      <c r="D24" s="48" t="n"/>
      <c r="E24" s="48" t="n"/>
      <c r="F24" s="48" t="n"/>
      <c r="G24" s="48" t="n"/>
      <c r="H24" s="29" t="n"/>
      <c r="I24" s="48" t="n"/>
      <c r="J24" s="48" t="n"/>
      <c r="K24" s="48" t="n"/>
      <c r="L24" s="48" t="n"/>
      <c r="M24" s="48" t="n"/>
    </row>
    <row r="25" ht="18" customFormat="1" customHeight="1" s="3">
      <c r="A25" s="69" t="inlineStr">
        <is>
          <t>Tea Value</t>
        </is>
      </c>
      <c r="B25" s="70" t="n"/>
      <c r="C25" s="69" t="inlineStr">
        <is>
          <t>Brokerage</t>
        </is>
      </c>
      <c r="D25" s="70" t="n"/>
      <c r="E25" s="69" t="inlineStr">
        <is>
          <t>Gross Amount</t>
        </is>
      </c>
      <c r="F25" s="70" t="n"/>
      <c r="G25" s="69" t="inlineStr">
        <is>
          <t>WHTax</t>
        </is>
      </c>
      <c r="H25" s="70" t="n"/>
      <c r="I25" s="69" t="inlineStr">
        <is>
          <t>Payable Amount</t>
        </is>
      </c>
      <c r="J25" s="70" t="n"/>
      <c r="K25" s="48" t="n"/>
      <c r="L25" s="48" t="n"/>
      <c r="M25" s="48" t="n"/>
    </row>
    <row r="26" ht="18" customFormat="1" customHeight="1" s="3">
      <c r="A26" s="69">
        <f>J21</f>
        <v/>
      </c>
      <c r="B26" s="70" t="n"/>
      <c r="C26" s="69">
        <f>K21</f>
        <v/>
      </c>
      <c r="D26" s="70" t="n"/>
      <c r="E26" s="69">
        <f>SUM(A26:C26)</f>
        <v/>
      </c>
      <c r="F26" s="70" t="n"/>
      <c r="G26" s="69">
        <f>L21</f>
        <v/>
      </c>
      <c r="H26" s="70" t="n"/>
      <c r="I26" s="69">
        <f>M21</f>
        <v/>
      </c>
      <c r="J26" s="70" t="n"/>
      <c r="K26" s="48" t="n"/>
      <c r="L26" s="48" t="n"/>
      <c r="M26" s="48" t="n"/>
    </row>
    <row r="27" ht="18" customFormat="1" customHeight="1" s="3">
      <c r="A27" s="42" t="n"/>
      <c r="B27" s="42" t="n"/>
      <c r="C27" s="42" t="n"/>
      <c r="D27" s="42" t="n"/>
      <c r="E27" s="42" t="n"/>
      <c r="F27" s="42" t="n"/>
      <c r="G27" s="43" t="n"/>
      <c r="H27" s="43" t="n"/>
      <c r="I27" s="42" t="n"/>
      <c r="J27" s="42" t="n"/>
      <c r="K27" s="48" t="n"/>
      <c r="L27" s="48" t="n"/>
      <c r="M27" s="48" t="n"/>
    </row>
    <row r="28" ht="18" customFormat="1" customHeight="1" s="3">
      <c r="A28" s="48" t="inlineStr">
        <is>
          <t>1. Payable to PRIME TEA BROKERS LIMITED USD ACCOUNT NO. 0100007940558 , STANBIC BANK KENYA LIMITED.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inlineStr">
        <is>
          <t>2. Withholding Tax is payable by 20th of the following month</t>
        </is>
      </c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/>
    <row r="38" ht="18" customFormat="1" customHeight="1" s="3"/>
    <row r="39" ht="18" customFormat="1" customHeight="1" s="3">
      <c r="A39" s="48" t="n"/>
      <c r="B39" s="21" t="n"/>
      <c r="C39" s="48" t="n"/>
      <c r="D39" s="48" t="n"/>
      <c r="E39" s="48" t="n"/>
      <c r="F39" s="48" t="n"/>
      <c r="G39" s="30" t="n"/>
      <c r="H39" s="30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30" t="n"/>
      <c r="H40" s="30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A46" s="48" t="n"/>
      <c r="B46" s="21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</row>
    <row r="47" ht="18" customFormat="1" customHeight="1" s="3">
      <c r="A47" s="48" t="n"/>
      <c r="B47" s="21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</sheetData>
  <mergeCells count="14">
    <mergeCell ref="A3:M3"/>
    <mergeCell ref="F7:G7"/>
    <mergeCell ref="K5:M5"/>
    <mergeCell ref="K11:L11"/>
    <mergeCell ref="A26:B26"/>
    <mergeCell ref="C26:D26"/>
    <mergeCell ref="E26:F26"/>
    <mergeCell ref="G26:H26"/>
    <mergeCell ref="I26:J26"/>
    <mergeCell ref="A25:B25"/>
    <mergeCell ref="C25:D25"/>
    <mergeCell ref="E25:F25"/>
    <mergeCell ref="G25:H25"/>
    <mergeCell ref="I25:J25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