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40" sheetId="1" state="visible" r:id="rId1"/>
  </sheets>
  <definedNames>
    <definedName name="_xlnm.Print_Area" localSheetId="0">'PRME_01-24_040'!$A$1:$M$32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SUMMER LINER COMPANY LTD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SLC</t>
        </is>
      </c>
    </row>
    <row r="6" ht="16.5" customFormat="1" customHeight="1" s="3">
      <c r="A6" s="9" t="n"/>
      <c r="B6" s="9" t="inlineStr">
        <is>
          <t>P.O. BOX 80332 - 80100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PRME/01-24/040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25851</v>
      </c>
      <c r="B13" s="64" t="inlineStr">
        <is>
          <t>006/24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1100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25852</v>
      </c>
      <c r="B14" s="64" t="inlineStr">
        <is>
          <t>009/24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1100</v>
      </c>
      <c r="I14" s="65" t="n">
        <v>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25853</v>
      </c>
      <c r="B15" s="64" t="inlineStr">
        <is>
          <t>011/24</t>
        </is>
      </c>
      <c r="C15" s="64" t="inlineStr">
        <is>
          <t>KISYET TEA</t>
        </is>
      </c>
      <c r="D15" s="64" t="inlineStr">
        <is>
          <t>UWL020</t>
        </is>
      </c>
      <c r="E15" s="64" t="n">
        <v>20</v>
      </c>
      <c r="F15" s="64" t="inlineStr">
        <is>
          <t>PB</t>
        </is>
      </c>
      <c r="G15" s="64" t="inlineStr">
        <is>
          <t>PF</t>
        </is>
      </c>
      <c r="H15" s="64" t="n">
        <v>1100</v>
      </c>
      <c r="I15" s="65" t="n">
        <v>1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25856</v>
      </c>
      <c r="B16" s="64" t="inlineStr">
        <is>
          <t>1461/23</t>
        </is>
      </c>
      <c r="C16" s="64" t="inlineStr">
        <is>
          <t>KABIANGA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PF</t>
        </is>
      </c>
      <c r="H16" s="64" t="n">
        <v>1000</v>
      </c>
      <c r="I16" s="65" t="n">
        <v>1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40" t="n"/>
      <c r="D17" s="38" t="n"/>
      <c r="E17" s="67">
        <f>SUM(E13:E16)</f>
        <v/>
      </c>
      <c r="F17" s="38" t="n"/>
      <c r="G17" s="38" t="n"/>
      <c r="H17" s="67">
        <f>SUM(H13:H16)</f>
        <v/>
      </c>
      <c r="I17" s="37" t="n"/>
      <c r="J17" s="68">
        <f>SUM(J13:J16)</f>
        <v/>
      </c>
      <c r="K17" s="68">
        <f>SUM(K13:K16)</f>
        <v/>
      </c>
      <c r="L17" s="68">
        <f>SUM(L13:L16)</f>
        <v/>
      </c>
      <c r="M17" s="68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48" t="n"/>
      <c r="D20" s="48" t="n"/>
      <c r="E20" s="48" t="n"/>
      <c r="F20" s="48" t="n"/>
      <c r="G20" s="48" t="n"/>
      <c r="H20" s="29" t="n"/>
      <c r="I20" s="48" t="n"/>
      <c r="J20" s="48" t="n"/>
      <c r="K20" s="48" t="n"/>
      <c r="L20" s="48" t="n"/>
      <c r="M20" s="48" t="n"/>
    </row>
    <row r="21" ht="18" customFormat="1" customHeight="1" s="3">
      <c r="A21" s="69" t="inlineStr">
        <is>
          <t>Tea Value</t>
        </is>
      </c>
      <c r="B21" s="70" t="n"/>
      <c r="C21" s="69" t="inlineStr">
        <is>
          <t>Brokerage</t>
        </is>
      </c>
      <c r="D21" s="70" t="n"/>
      <c r="E21" s="69" t="inlineStr">
        <is>
          <t>Gross Amount</t>
        </is>
      </c>
      <c r="F21" s="70" t="n"/>
      <c r="G21" s="69" t="inlineStr">
        <is>
          <t>WHTax</t>
        </is>
      </c>
      <c r="H21" s="70" t="n"/>
      <c r="I21" s="69" t="inlineStr">
        <is>
          <t>Payable Amount</t>
        </is>
      </c>
      <c r="J21" s="70" t="n"/>
      <c r="K21" s="48" t="n"/>
      <c r="L21" s="48" t="n"/>
      <c r="M21" s="48" t="n"/>
    </row>
    <row r="22" ht="18" customFormat="1" customHeight="1" s="3">
      <c r="A22" s="69">
        <f>J17</f>
        <v/>
      </c>
      <c r="B22" s="70" t="n"/>
      <c r="C22" s="69">
        <f>K17</f>
        <v/>
      </c>
      <c r="D22" s="70" t="n"/>
      <c r="E22" s="69">
        <f>SUM(A22:C22)</f>
        <v/>
      </c>
      <c r="F22" s="70" t="n"/>
      <c r="G22" s="69">
        <f>L17</f>
        <v/>
      </c>
      <c r="H22" s="70" t="n"/>
      <c r="I22" s="69">
        <f>M17</f>
        <v/>
      </c>
      <c r="J22" s="70" t="n"/>
      <c r="K22" s="48" t="n"/>
      <c r="L22" s="48" t="n"/>
      <c r="M22" s="48" t="n"/>
    </row>
    <row r="23" ht="18" customFormat="1" customHeight="1" s="3">
      <c r="A23" s="42" t="n"/>
      <c r="B23" s="42" t="n"/>
      <c r="C23" s="42" t="n"/>
      <c r="D23" s="42" t="n"/>
      <c r="E23" s="42" t="n"/>
      <c r="F23" s="42" t="n"/>
      <c r="G23" s="43" t="n"/>
      <c r="H23" s="43" t="n"/>
      <c r="I23" s="42" t="n"/>
      <c r="J23" s="42" t="n"/>
      <c r="K23" s="48" t="n"/>
      <c r="L23" s="48" t="n"/>
      <c r="M23" s="48" t="n"/>
    </row>
    <row r="24" ht="18" customFormat="1" customHeight="1" s="3">
      <c r="A24" s="48" t="inlineStr">
        <is>
          <t>1. Payable to PRIME TEA BROKERS LIMITED USD ACCOUNT NO. 0100007940558 , STANBIC BANK KENYA LIMITED.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inlineStr">
        <is>
          <t>2. Withholding Tax is payable by 20th of the following month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