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30" sheetId="1" state="visible" r:id="rId1"/>
  </sheets>
  <definedNames>
    <definedName name="_xlnm.Print_Area" localSheetId="0">'PRME_06-24_030'!$A$1:$M$32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PRME/06-24/030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23493</v>
      </c>
      <c r="B13" s="65" t="inlineStr">
        <is>
          <t>TG23240632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BP1</t>
        </is>
      </c>
      <c r="H13" s="65" t="n">
        <v>2480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23501</v>
      </c>
      <c r="B14" s="65" t="inlineStr">
        <is>
          <t>TG23240783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23502</v>
      </c>
      <c r="B15" s="65" t="inlineStr">
        <is>
          <t>TG23240785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39" t="n"/>
      <c r="D16" s="37" t="n"/>
      <c r="E16" s="68">
        <f>SUM(E13:E15)</f>
        <v/>
      </c>
      <c r="F16" s="37" t="n"/>
      <c r="G16" s="37" t="n"/>
      <c r="H16" s="68">
        <f>SUM(H13:H15)</f>
        <v/>
      </c>
      <c r="I16" s="47" t="n"/>
      <c r="J16" s="69">
        <f>SUM(J13:J15)</f>
        <v/>
      </c>
      <c r="K16" s="69">
        <f>SUM(K13:K15)</f>
        <v/>
      </c>
      <c r="L16" s="69">
        <f>SUM(L13:L15)</f>
        <v/>
      </c>
      <c r="M16" s="69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58" t="n"/>
      <c r="D19" s="58" t="n"/>
      <c r="E19" s="58" t="n"/>
      <c r="F19" s="58" t="n"/>
      <c r="G19" s="58" t="n"/>
      <c r="H19" s="29" t="n"/>
      <c r="I19" s="58" t="n"/>
      <c r="J19" s="58" t="n"/>
      <c r="K19" s="58" t="n"/>
      <c r="L19" s="58" t="n"/>
      <c r="M19" s="58" t="n"/>
    </row>
    <row r="20" ht="18" customFormat="1" customHeight="1" s="3">
      <c r="A20" s="70" t="inlineStr">
        <is>
          <t>Tea Value</t>
        </is>
      </c>
      <c r="B20" s="71" t="n"/>
      <c r="C20" s="70" t="inlineStr">
        <is>
          <t>Brokerage</t>
        </is>
      </c>
      <c r="D20" s="71" t="n"/>
      <c r="E20" s="70" t="inlineStr">
        <is>
          <t>Gross Amount</t>
        </is>
      </c>
      <c r="F20" s="71" t="n"/>
      <c r="G20" s="70" t="inlineStr">
        <is>
          <t>WHTax</t>
        </is>
      </c>
      <c r="H20" s="71" t="n"/>
      <c r="I20" s="70" t="inlineStr">
        <is>
          <t>Payable Amount</t>
        </is>
      </c>
      <c r="J20" s="71" t="n"/>
      <c r="K20" s="58" t="n"/>
      <c r="L20" s="58" t="n"/>
      <c r="M20" s="58" t="n"/>
    </row>
    <row r="21" ht="18" customFormat="1" customHeight="1" s="3">
      <c r="A21" s="70">
        <f>J16</f>
        <v/>
      </c>
      <c r="B21" s="71" t="n"/>
      <c r="C21" s="70">
        <f>K16</f>
        <v/>
      </c>
      <c r="D21" s="71" t="n"/>
      <c r="E21" s="70">
        <f>SUM(A21:C21)</f>
        <v/>
      </c>
      <c r="F21" s="71" t="n"/>
      <c r="G21" s="70">
        <f>L16</f>
        <v/>
      </c>
      <c r="H21" s="71" t="n"/>
      <c r="I21" s="70">
        <f>M16</f>
        <v/>
      </c>
      <c r="J21" s="71" t="n"/>
      <c r="K21" s="58" t="n"/>
      <c r="L21" s="58" t="n"/>
      <c r="M21" s="58" t="n"/>
    </row>
    <row r="22" ht="18" customFormat="1" customHeight="1" s="3">
      <c r="A22" s="41" t="n"/>
      <c r="B22" s="41" t="n"/>
      <c r="C22" s="41" t="n"/>
      <c r="D22" s="41" t="n"/>
      <c r="E22" s="41" t="n"/>
      <c r="F22" s="41" t="n"/>
      <c r="G22" s="42" t="n"/>
      <c r="H22" s="42" t="n"/>
      <c r="I22" s="41" t="n"/>
      <c r="J22" s="41" t="n"/>
      <c r="K22" s="58" t="n"/>
      <c r="L22" s="58" t="n"/>
      <c r="M22" s="58" t="n"/>
    </row>
    <row r="23" ht="18" customFormat="1" customHeight="1" s="3">
      <c r="A23" s="58" t="inlineStr">
        <is>
          <t>1. Payable to TEA COLLECTION ACCOUNT NO. 0100000094263 , STANBIC BANK KENYA LIMITED.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inlineStr">
        <is>
          <t>2. Withholding Tax is payable by 20th of the following month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/>
    <row r="28" ht="18" customFormat="1" customHeight="1" s="3"/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30" t="n"/>
      <c r="H30" s="30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