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
    </mc:Choice>
  </mc:AlternateContent>
  <bookViews>
    <workbookView xWindow="0" yWindow="465" windowWidth="33600" windowHeight="19605" activeTab="3"/>
  </bookViews>
  <sheets>
    <sheet name="Задания" sheetId="1" r:id="rId1"/>
    <sheet name="Sheet2" sheetId="5" r:id="rId2"/>
    <sheet name="Данные" sheetId="2" r:id="rId3"/>
    <sheet name="Склад" sheetId="3" r:id="rId4"/>
  </sheets>
  <calcPr calcId="162913"/>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2" i="2"/>
</calcChain>
</file>

<file path=xl/sharedStrings.xml><?xml version="1.0" encoding="utf-8"?>
<sst xmlns="http://schemas.openxmlformats.org/spreadsheetml/2006/main" count="146" uniqueCount="46">
  <si>
    <t>Задания необходимо выполнять на основании таблицы с листа "Данные".</t>
  </si>
  <si>
    <t>На листе "Склад" указаны количества каждого конкретного продукта на складе по его уникальному  номеру.</t>
  </si>
  <si>
    <t>Описание таблицы:</t>
  </si>
  <si>
    <t>Задания:</t>
  </si>
  <si>
    <t>Английское название</t>
  </si>
  <si>
    <t>Русское название</t>
  </si>
  <si>
    <t>Operation Manual</t>
  </si>
  <si>
    <t>No</t>
  </si>
  <si>
    <t>Номер товара</t>
  </si>
  <si>
    <t>Остаток на складе, шт</t>
  </si>
  <si>
    <t xml:space="preserve">На листе "Данные" представлена информация по товарам компании. В первом столбце находится уникальный номер каждого товара, во втором - его название на английском языке.  </t>
  </si>
  <si>
    <t>DL180 Manual</t>
  </si>
  <si>
    <t>1) Всем названиям, в английском названии которых содержится "Manual", необходимо присвоить русское название "Руководство по эксплуатации"</t>
  </si>
  <si>
    <t>3) Всем названиям, в английском названии которых содержится "Software", необходимо присвоить русское название "Программное обеспечение"</t>
  </si>
  <si>
    <t>4) Оставшиеся позиции необходимо пометить прочерком и выделить зеленой заливкой ячейки.</t>
  </si>
  <si>
    <t>2. Создать новый столбец "Количество на складе", куда нужно подтянуть соответствующие данные из листа "Склад" по каждому товару. Если продукта нет на листе "Склад", то считать его количество на складе равным нулю.</t>
  </si>
  <si>
    <t>DK8976 Manual</t>
  </si>
  <si>
    <t>1. Заполнить третий столбец (столбец С)  на листе "Данные" русским переводом c помощью формулы. Критерии для заполнения следующие:</t>
  </si>
  <si>
    <t>3. На отдельном листе создать сводную таблицу, в которой просуммированы количества на складе по категориям "Руководство по эксплуатации", "Оборудование", "Программное обеспечение", "Перевод не требуется"</t>
  </si>
  <si>
    <t>XL Software</t>
  </si>
  <si>
    <t>PC Software</t>
  </si>
  <si>
    <t>MK Software</t>
  </si>
  <si>
    <t>PNL Software</t>
  </si>
  <si>
    <t>KL Hardware</t>
  </si>
  <si>
    <t>PC Hardware</t>
  </si>
  <si>
    <t>PK Hardware</t>
  </si>
  <si>
    <t>Hardware</t>
  </si>
  <si>
    <t>Russian Manual</t>
  </si>
  <si>
    <t>USA Manual</t>
  </si>
  <si>
    <t>TB Software</t>
  </si>
  <si>
    <t>Qw Software</t>
  </si>
  <si>
    <t>Russian</t>
  </si>
  <si>
    <t>German</t>
  </si>
  <si>
    <t>USA</t>
  </si>
  <si>
    <t>Operation</t>
  </si>
  <si>
    <t>2) Всем названиям, в английском названии которых содержится "Hardware", необходимо присвоить русское название "Оборудование"</t>
  </si>
  <si>
    <t>5) Позициям, английские названия которых "Nо" или "Yes", необходимо добавить комментарий "Перевод не требуется"</t>
  </si>
  <si>
    <t>Количество на складе</t>
  </si>
  <si>
    <t>Sum of Количество на складе</t>
  </si>
  <si>
    <t>Row Labels</t>
  </si>
  <si>
    <t>Оборудование</t>
  </si>
  <si>
    <t>Перевод не требуется</t>
  </si>
  <si>
    <t>Программное обеспечение</t>
  </si>
  <si>
    <t>Руководство по эксплуатации</t>
  </si>
  <si>
    <t>Grand Total</t>
  </si>
  <si>
    <t>Задания на должность модератора сайта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</si>
</sst>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charset val="204"/>
      <scheme val="minor"/>
    </font>
    <font>
      <sz val="12"/>
      <color theme="1"/>
      <name val="Arial"/>
      <family val="2"/>
    </font>
    <font>
      <b/>
      <sz val="12"/>
      <color theme="1"/>
      <name val="Arial"/>
      <family val="2"/>
    </font>
    <font>
      <sz val="8"/>
      <name val="Calibri"/>
      <family val="2"/>
      <charset val="204"/>
      <scheme val="minor"/>
    </font>
    <font>
      <b/>
      <sz val="10"/>
      <color theme="1"/>
      <name val="Arial"/>
      <family val="2"/>
    </font>
    <font>
      <sz val="10"/>
      <color theme="1"/>
      <name val="Arial"/>
      <family val="2"/>
    </font>
    <font>
      <b/>
      <sz val="14"/>
      <color theme="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22467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2"/>
      </right>
      <top style="thin">
        <color theme="0" tint="-0.34998626667073579"/>
      </top>
      <bottom style="thin">
        <color theme="2"/>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0" fontId="1" fillId="0" borderId="0" xfId="0" applyFont="1" applyAlignment="1">
      <alignment horizontal="center"/>
    </xf>
    <xf numFmtId="0" fontId="1" fillId="0" borderId="0" xfId="0" applyFont="1"/>
    <xf numFmtId="0" fontId="0" fillId="2" borderId="0" xfId="0" applyFill="1" applyAlignment="1">
      <alignment vertical="center"/>
    </xf>
    <xf numFmtId="0" fontId="1" fillId="2" borderId="0" xfId="0" applyFont="1" applyFill="1" applyAlignment="1">
      <alignment vertical="center"/>
    </xf>
    <xf numFmtId="0" fontId="0" fillId="0" borderId="0" xfId="0" applyAlignment="1">
      <alignment vertical="center"/>
    </xf>
    <xf numFmtId="0" fontId="2" fillId="2" borderId="0" xfId="0" applyFont="1" applyFill="1" applyAlignment="1">
      <alignment vertical="center"/>
    </xf>
    <xf numFmtId="0" fontId="1" fillId="2" borderId="0" xfId="0" applyFont="1" applyFill="1" applyAlignment="1">
      <alignment vertical="center" wrapText="1"/>
    </xf>
    <xf numFmtId="0" fontId="2" fillId="2" borderId="0" xfId="0" applyFont="1" applyFill="1" applyAlignment="1">
      <alignment vertical="center" wrapText="1"/>
    </xf>
    <xf numFmtId="0" fontId="6" fillId="3" borderId="2" xfId="0" applyFont="1" applyFill="1" applyBorder="1" applyAlignment="1">
      <alignment horizontal="left" vertical="center" wrapText="1"/>
    </xf>
    <xf numFmtId="0" fontId="1" fillId="0" borderId="1" xfId="0" applyFont="1" applyBorder="1"/>
    <xf numFmtId="0" fontId="5" fillId="0" borderId="1" xfId="0" applyNumberFormat="1" applyFont="1" applyBorder="1" applyAlignment="1">
      <alignment horizontal="center" vertical="center"/>
    </xf>
    <xf numFmtId="0" fontId="4" fillId="0" borderId="3"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artisdemy.ru/"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444500</xdr:colOff>
      <xdr:row>2</xdr:row>
      <xdr:rowOff>114300</xdr:rowOff>
    </xdr:to>
    <xdr:pic>
      <xdr:nvPicPr>
        <xdr:cNvPr id="2" name="Рисунок 1">
          <a:hlinkClick xmlns:r="http://schemas.openxmlformats.org/officeDocument/2006/relationships" r:id="rId1"/>
          <a:extLst>
            <a:ext uri="{FF2B5EF4-FFF2-40B4-BE49-F238E27FC236}">
              <a16:creationId xmlns:a16="http://schemas.microsoft.com/office/drawing/2014/main" id="{8E8B0450-AAE3-124A-8AB7-F1ADCA12E74A}"/>
            </a:ext>
          </a:extLst>
        </xdr:cNvPr>
        <xdr:cNvPicPr>
          <a:picLocks noChangeAspect="1"/>
        </xdr:cNvPicPr>
      </xdr:nvPicPr>
      <xdr:blipFill>
        <a:blip xmlns:r="http://schemas.openxmlformats.org/officeDocument/2006/relationships" r:embed="rId2"/>
        <a:stretch>
          <a:fillRect/>
        </a:stretch>
      </xdr:blipFill>
      <xdr:spPr>
        <a:xfrm>
          <a:off x="0" y="342900"/>
          <a:ext cx="444500" cy="44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Егор Михайлов" refreshedDate="44636.623917708333" createdVersion="6" refreshedVersion="6" minRefreshableVersion="3" recordCount="119">
  <cacheSource type="worksheet">
    <worksheetSource ref="C1:D120" sheet="Данные"/>
  </cacheSource>
  <cacheFields count="2">
    <cacheField name="Русское название" numFmtId="0">
      <sharedItems count="5">
        <s v="Руководство по эксплуатации"/>
        <s v="Перевод не требуется"/>
        <s v="Программное обеспечение"/>
        <s v="Оборудование"/>
        <s v="-"/>
      </sharedItems>
    </cacheField>
    <cacheField name="Количество на складе" numFmtId="0">
      <sharedItems containsSemiMixedTypes="0" containsString="0" containsNumber="1" containsInteger="1" minValue="0" maxValue="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n v="42"/>
  </r>
  <r>
    <x v="0"/>
    <n v="40"/>
  </r>
  <r>
    <x v="1"/>
    <n v="48"/>
  </r>
  <r>
    <x v="0"/>
    <n v="37"/>
  </r>
  <r>
    <x v="2"/>
    <n v="13"/>
  </r>
  <r>
    <x v="0"/>
    <n v="23"/>
  </r>
  <r>
    <x v="1"/>
    <n v="59"/>
  </r>
  <r>
    <x v="1"/>
    <n v="73"/>
  </r>
  <r>
    <x v="3"/>
    <n v="40"/>
  </r>
  <r>
    <x v="0"/>
    <n v="46"/>
  </r>
  <r>
    <x v="2"/>
    <n v="77"/>
  </r>
  <r>
    <x v="0"/>
    <n v="72"/>
  </r>
  <r>
    <x v="3"/>
    <n v="27"/>
  </r>
  <r>
    <x v="1"/>
    <n v="44"/>
  </r>
  <r>
    <x v="0"/>
    <n v="76"/>
  </r>
  <r>
    <x v="0"/>
    <n v="13"/>
  </r>
  <r>
    <x v="3"/>
    <n v="0"/>
  </r>
  <r>
    <x v="2"/>
    <n v="11"/>
  </r>
  <r>
    <x v="0"/>
    <n v="12"/>
  </r>
  <r>
    <x v="3"/>
    <n v="73"/>
  </r>
  <r>
    <x v="0"/>
    <n v="28"/>
  </r>
  <r>
    <x v="0"/>
    <n v="66"/>
  </r>
  <r>
    <x v="2"/>
    <n v="55"/>
  </r>
  <r>
    <x v="0"/>
    <n v="75"/>
  </r>
  <r>
    <x v="0"/>
    <n v="0"/>
  </r>
  <r>
    <x v="3"/>
    <n v="74"/>
  </r>
  <r>
    <x v="0"/>
    <n v="0"/>
  </r>
  <r>
    <x v="1"/>
    <n v="68"/>
  </r>
  <r>
    <x v="1"/>
    <n v="64"/>
  </r>
  <r>
    <x v="3"/>
    <n v="63"/>
  </r>
  <r>
    <x v="0"/>
    <n v="0"/>
  </r>
  <r>
    <x v="3"/>
    <n v="44"/>
  </r>
  <r>
    <x v="0"/>
    <n v="58"/>
  </r>
  <r>
    <x v="0"/>
    <n v="78"/>
  </r>
  <r>
    <x v="3"/>
    <n v="20"/>
  </r>
  <r>
    <x v="2"/>
    <n v="30"/>
  </r>
  <r>
    <x v="3"/>
    <n v="0"/>
  </r>
  <r>
    <x v="2"/>
    <n v="16"/>
  </r>
  <r>
    <x v="2"/>
    <n v="0"/>
  </r>
  <r>
    <x v="3"/>
    <n v="0"/>
  </r>
  <r>
    <x v="0"/>
    <n v="10"/>
  </r>
  <r>
    <x v="1"/>
    <n v="54"/>
  </r>
  <r>
    <x v="3"/>
    <n v="58"/>
  </r>
  <r>
    <x v="1"/>
    <n v="72"/>
  </r>
  <r>
    <x v="0"/>
    <n v="18"/>
  </r>
  <r>
    <x v="1"/>
    <n v="30"/>
  </r>
  <r>
    <x v="2"/>
    <n v="54"/>
  </r>
  <r>
    <x v="2"/>
    <n v="0"/>
  </r>
  <r>
    <x v="0"/>
    <n v="26"/>
  </r>
  <r>
    <x v="1"/>
    <n v="46"/>
  </r>
  <r>
    <x v="0"/>
    <n v="30"/>
  </r>
  <r>
    <x v="1"/>
    <n v="61"/>
  </r>
  <r>
    <x v="0"/>
    <n v="0"/>
  </r>
  <r>
    <x v="0"/>
    <n v="0"/>
  </r>
  <r>
    <x v="0"/>
    <n v="45"/>
  </r>
  <r>
    <x v="0"/>
    <n v="0"/>
  </r>
  <r>
    <x v="2"/>
    <n v="37"/>
  </r>
  <r>
    <x v="0"/>
    <n v="0"/>
  </r>
  <r>
    <x v="0"/>
    <n v="31"/>
  </r>
  <r>
    <x v="2"/>
    <n v="45"/>
  </r>
  <r>
    <x v="1"/>
    <n v="56"/>
  </r>
  <r>
    <x v="1"/>
    <n v="64"/>
  </r>
  <r>
    <x v="2"/>
    <n v="0"/>
  </r>
  <r>
    <x v="2"/>
    <n v="67"/>
  </r>
  <r>
    <x v="2"/>
    <n v="27"/>
  </r>
  <r>
    <x v="3"/>
    <n v="60"/>
  </r>
  <r>
    <x v="3"/>
    <n v="73"/>
  </r>
  <r>
    <x v="3"/>
    <n v="0"/>
  </r>
  <r>
    <x v="3"/>
    <n v="72"/>
  </r>
  <r>
    <x v="3"/>
    <n v="49"/>
  </r>
  <r>
    <x v="3"/>
    <n v="0"/>
  </r>
  <r>
    <x v="4"/>
    <n v="70"/>
  </r>
  <r>
    <x v="4"/>
    <n v="55"/>
  </r>
  <r>
    <x v="4"/>
    <n v="0"/>
  </r>
  <r>
    <x v="0"/>
    <n v="15"/>
  </r>
  <r>
    <x v="0"/>
    <n v="32"/>
  </r>
  <r>
    <x v="0"/>
    <n v="77"/>
  </r>
  <r>
    <x v="0"/>
    <n v="0"/>
  </r>
  <r>
    <x v="0"/>
    <n v="0"/>
  </r>
  <r>
    <x v="0"/>
    <n v="46"/>
  </r>
  <r>
    <x v="1"/>
    <n v="63"/>
  </r>
  <r>
    <x v="1"/>
    <n v="0"/>
  </r>
  <r>
    <x v="1"/>
    <n v="30"/>
  </r>
  <r>
    <x v="1"/>
    <n v="36"/>
  </r>
  <r>
    <x v="1"/>
    <n v="40"/>
  </r>
  <r>
    <x v="1"/>
    <n v="22"/>
  </r>
  <r>
    <x v="1"/>
    <n v="71"/>
  </r>
  <r>
    <x v="1"/>
    <n v="68"/>
  </r>
  <r>
    <x v="1"/>
    <n v="0"/>
  </r>
  <r>
    <x v="1"/>
    <n v="21"/>
  </r>
  <r>
    <x v="1"/>
    <n v="23"/>
  </r>
  <r>
    <x v="0"/>
    <n v="70"/>
  </r>
  <r>
    <x v="0"/>
    <n v="0"/>
  </r>
  <r>
    <x v="0"/>
    <n v="0"/>
  </r>
  <r>
    <x v="0"/>
    <n v="76"/>
  </r>
  <r>
    <x v="0"/>
    <n v="0"/>
  </r>
  <r>
    <x v="0"/>
    <n v="0"/>
  </r>
  <r>
    <x v="0"/>
    <n v="0"/>
  </r>
  <r>
    <x v="0"/>
    <n v="0"/>
  </r>
  <r>
    <x v="0"/>
    <n v="72"/>
  </r>
  <r>
    <x v="4"/>
    <n v="60"/>
  </r>
  <r>
    <x v="4"/>
    <n v="68"/>
  </r>
  <r>
    <x v="4"/>
    <n v="0"/>
  </r>
  <r>
    <x v="4"/>
    <n v="0"/>
  </r>
  <r>
    <x v="0"/>
    <n v="0"/>
  </r>
  <r>
    <x v="0"/>
    <n v="0"/>
  </r>
  <r>
    <x v="1"/>
    <n v="0"/>
  </r>
  <r>
    <x v="0"/>
    <n v="0"/>
  </r>
  <r>
    <x v="2"/>
    <n v="0"/>
  </r>
  <r>
    <x v="0"/>
    <n v="55"/>
  </r>
  <r>
    <x v="1"/>
    <n v="0"/>
  </r>
  <r>
    <x v="1"/>
    <n v="0"/>
  </r>
  <r>
    <x v="3"/>
    <n v="56"/>
  </r>
  <r>
    <x v="0"/>
    <n v="27"/>
  </r>
  <r>
    <x v="2"/>
    <n v="0"/>
  </r>
  <r>
    <x v="0"/>
    <n v="0"/>
  </r>
  <r>
    <x v="3"/>
    <n v="54"/>
  </r>
  <r>
    <x v="1"/>
    <n v="49"/>
  </r>
  <r>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2">
    <pivotField axis="axisRow" showAll="0">
      <items count="6">
        <item h="1" x="4"/>
        <item x="3"/>
        <item x="1"/>
        <item x="2"/>
        <item x="0"/>
        <item t="default"/>
      </items>
    </pivotField>
    <pivotField dataField="1" showAll="0"/>
  </pivotFields>
  <rowFields count="1">
    <field x="0"/>
  </rowFields>
  <rowItems count="5">
    <i>
      <x v="1"/>
    </i>
    <i>
      <x v="2"/>
    </i>
    <i>
      <x v="3"/>
    </i>
    <i>
      <x v="4"/>
    </i>
    <i t="grand">
      <x/>
    </i>
  </rowItems>
  <colItems count="1">
    <i/>
  </colItems>
  <dataFields count="1">
    <dataField name="Sum of Количество на складе"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5"/>
  <sheetViews>
    <sheetView showGridLines="0" topLeftCell="B1" zoomScaleNormal="100" workbookViewId="0">
      <selection activeCell="B3" sqref="B3"/>
    </sheetView>
  </sheetViews>
  <sheetFormatPr defaultColWidth="11" defaultRowHeight="15.75" x14ac:dyDescent="0.25"/>
  <cols>
    <col min="1" max="1" width="6.125" customWidth="1"/>
    <col min="2" max="2" width="94.625" customWidth="1"/>
  </cols>
  <sheetData>
    <row r="2" spans="1:2" s="8" customFormat="1" ht="26.1" customHeight="1" x14ac:dyDescent="0.25">
      <c r="B2" s="12" t="s">
        <v>45</v>
      </c>
    </row>
    <row r="4" spans="1:2" s="8" customFormat="1" x14ac:dyDescent="0.25">
      <c r="A4" s="6"/>
      <c r="B4" s="7" t="s">
        <v>0</v>
      </c>
    </row>
    <row r="5" spans="1:2" s="8" customFormat="1" x14ac:dyDescent="0.25">
      <c r="A5" s="6"/>
      <c r="B5" s="7"/>
    </row>
    <row r="6" spans="1:2" s="8" customFormat="1" x14ac:dyDescent="0.25">
      <c r="A6" s="6"/>
      <c r="B6" s="9" t="s">
        <v>2</v>
      </c>
    </row>
    <row r="7" spans="1:2" s="8" customFormat="1" ht="30" x14ac:dyDescent="0.25">
      <c r="A7" s="6"/>
      <c r="B7" s="10" t="s">
        <v>10</v>
      </c>
    </row>
    <row r="8" spans="1:2" s="8" customFormat="1" ht="30" x14ac:dyDescent="0.25">
      <c r="A8" s="6"/>
      <c r="B8" s="10" t="s">
        <v>1</v>
      </c>
    </row>
    <row r="9" spans="1:2" s="8" customFormat="1" x14ac:dyDescent="0.25">
      <c r="A9" s="6"/>
      <c r="B9" s="7"/>
    </row>
    <row r="10" spans="1:2" s="8" customFormat="1" x14ac:dyDescent="0.25">
      <c r="A10" s="6"/>
      <c r="B10" s="11" t="s">
        <v>3</v>
      </c>
    </row>
    <row r="11" spans="1:2" s="8" customFormat="1" ht="31.5" x14ac:dyDescent="0.25">
      <c r="A11" s="6"/>
      <c r="B11" s="11" t="s">
        <v>17</v>
      </c>
    </row>
    <row r="12" spans="1:2" s="8" customFormat="1" x14ac:dyDescent="0.25">
      <c r="A12" s="6"/>
      <c r="B12" s="10"/>
    </row>
    <row r="13" spans="1:2" s="8" customFormat="1" ht="30" x14ac:dyDescent="0.25">
      <c r="A13" s="6"/>
      <c r="B13" s="10" t="s">
        <v>12</v>
      </c>
    </row>
    <row r="14" spans="1:2" s="8" customFormat="1" x14ac:dyDescent="0.25">
      <c r="A14" s="6"/>
      <c r="B14" s="10"/>
    </row>
    <row r="15" spans="1:2" s="8" customFormat="1" ht="30" x14ac:dyDescent="0.25">
      <c r="A15" s="6"/>
      <c r="B15" s="10" t="s">
        <v>35</v>
      </c>
    </row>
    <row r="16" spans="1:2" s="8" customFormat="1" x14ac:dyDescent="0.25">
      <c r="A16" s="6"/>
      <c r="B16" s="10"/>
    </row>
    <row r="17" spans="1:2" s="8" customFormat="1" ht="30" x14ac:dyDescent="0.25">
      <c r="A17" s="6"/>
      <c r="B17" s="10" t="s">
        <v>13</v>
      </c>
    </row>
    <row r="18" spans="1:2" s="8" customFormat="1" x14ac:dyDescent="0.25">
      <c r="A18" s="6"/>
      <c r="B18" s="10"/>
    </row>
    <row r="19" spans="1:2" s="8" customFormat="1" x14ac:dyDescent="0.25">
      <c r="A19" s="6"/>
      <c r="B19" s="10" t="s">
        <v>14</v>
      </c>
    </row>
    <row r="20" spans="1:2" s="8" customFormat="1" x14ac:dyDescent="0.25">
      <c r="A20" s="6"/>
      <c r="B20" s="10"/>
    </row>
    <row r="21" spans="1:2" s="8" customFormat="1" ht="30" x14ac:dyDescent="0.25">
      <c r="A21" s="6"/>
      <c r="B21" s="10" t="s">
        <v>36</v>
      </c>
    </row>
    <row r="22" spans="1:2" s="8" customFormat="1" x14ac:dyDescent="0.25">
      <c r="A22" s="6"/>
      <c r="B22" s="10"/>
    </row>
    <row r="23" spans="1:2" s="8" customFormat="1" ht="47.25" x14ac:dyDescent="0.25">
      <c r="A23" s="6"/>
      <c r="B23" s="11" t="s">
        <v>15</v>
      </c>
    </row>
    <row r="24" spans="1:2" s="8" customFormat="1" x14ac:dyDescent="0.25">
      <c r="A24" s="6"/>
      <c r="B24" s="11"/>
    </row>
    <row r="25" spans="1:2" s="8" customFormat="1" ht="47.25" x14ac:dyDescent="0.25">
      <c r="A25" s="6"/>
      <c r="B25" s="11" t="s">
        <v>18</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75" x14ac:dyDescent="0.25"/>
  <cols>
    <col min="1" max="1" width="26.5" customWidth="1"/>
    <col min="2" max="2" width="27.125" bestFit="1" customWidth="1"/>
  </cols>
  <sheetData>
    <row r="3" spans="1:2" x14ac:dyDescent="0.25">
      <c r="A3" s="17" t="s">
        <v>39</v>
      </c>
      <c r="B3" t="s">
        <v>38</v>
      </c>
    </row>
    <row r="4" spans="1:2" x14ac:dyDescent="0.25">
      <c r="A4" s="18" t="s">
        <v>40</v>
      </c>
      <c r="B4" s="16">
        <v>763</v>
      </c>
    </row>
    <row r="5" spans="1:2" x14ac:dyDescent="0.25">
      <c r="A5" s="18" t="s">
        <v>41</v>
      </c>
      <c r="B5" s="16">
        <v>1162</v>
      </c>
    </row>
    <row r="6" spans="1:2" x14ac:dyDescent="0.25">
      <c r="A6" s="18" t="s">
        <v>42</v>
      </c>
      <c r="B6" s="16">
        <v>432</v>
      </c>
    </row>
    <row r="7" spans="1:2" x14ac:dyDescent="0.25">
      <c r="A7" s="18" t="s">
        <v>43</v>
      </c>
      <c r="B7" s="16">
        <v>1296</v>
      </c>
    </row>
    <row r="8" spans="1:2" x14ac:dyDescent="0.25">
      <c r="A8" s="18" t="s">
        <v>44</v>
      </c>
      <c r="B8" s="16">
        <v>3653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showGridLines="0" workbookViewId="0">
      <selection activeCell="C1" sqref="C1:D120"/>
    </sheetView>
  </sheetViews>
  <sheetFormatPr defaultColWidth="11" defaultRowHeight="15.75" x14ac:dyDescent="0.25"/>
  <cols>
    <col min="1" max="1" width="10.875" style="4"/>
    <col min="2" max="2" width="21.5" style="5" customWidth="1"/>
    <col min="3" max="3" width="40.125" style="5" customWidth="1"/>
    <col min="4" max="4" width="25.625" customWidth="1"/>
  </cols>
  <sheetData>
    <row r="1" spans="1:4" ht="25.5" x14ac:dyDescent="0.25">
      <c r="A1" s="1" t="s">
        <v>8</v>
      </c>
      <c r="B1" s="1" t="s">
        <v>4</v>
      </c>
      <c r="C1" s="1" t="s">
        <v>5</v>
      </c>
      <c r="D1" s="15" t="s">
        <v>37</v>
      </c>
    </row>
    <row r="2" spans="1:4" x14ac:dyDescent="0.25">
      <c r="A2" s="14">
        <v>247788</v>
      </c>
      <c r="B2" s="3" t="s">
        <v>11</v>
      </c>
      <c r="C2" s="2" t="str">
        <f>IF(NOT(ISERROR(FIND("Manual",B2))),"Руководство по эксплуатации",IF(NOT(ISERROR(FIND("Software",B2))),"Программное обеспечение",IF(NOT(ISERROR(FIND("Hardware",B2))),"Оборудование",IF(OR(B2="No",B2="Yes"),"Перевод не требуется","-")    )))</f>
        <v>Руководство по эксплуатации</v>
      </c>
      <c r="D2">
        <f>_xlfn.IFNA(VLOOKUP(A2,Склад!A1:B189,2,FALSE),0)</f>
        <v>42</v>
      </c>
    </row>
    <row r="3" spans="1:4" x14ac:dyDescent="0.25">
      <c r="A3" s="2">
        <v>247750</v>
      </c>
      <c r="B3" s="3" t="s">
        <v>16</v>
      </c>
      <c r="C3" s="2" t="str">
        <f t="shared" ref="C3:C66" si="0">IF(NOT(ISERROR(FIND("Manual",B3))),"Руководство по эксплуатации",IF(NOT(ISERROR(FIND("Software",B3))),"Программное обеспечение",IF(NOT(ISERROR(FIND("Hardware",B3))),"Оборудование",IF(OR(B3="No",B3="Yes"),"Перевод не требуется","-")    )))</f>
        <v>Руководство по эксплуатации</v>
      </c>
      <c r="D3">
        <f>_xlfn.IFNA(VLOOKUP(A3,Склад!A2:B190,2,FALSE),0)</f>
        <v>40</v>
      </c>
    </row>
    <row r="4" spans="1:4" x14ac:dyDescent="0.25">
      <c r="A4" s="2">
        <v>247829</v>
      </c>
      <c r="B4" s="3" t="s">
        <v>7</v>
      </c>
      <c r="C4" s="2" t="str">
        <f t="shared" si="0"/>
        <v>Перевод не требуется</v>
      </c>
      <c r="D4">
        <f>_xlfn.IFNA(VLOOKUP(A4,Склад!A3:B191,2,FALSE),0)</f>
        <v>48</v>
      </c>
    </row>
    <row r="5" spans="1:4" x14ac:dyDescent="0.25">
      <c r="A5" s="2">
        <v>247770</v>
      </c>
      <c r="B5" s="3" t="s">
        <v>6</v>
      </c>
      <c r="C5" s="2" t="str">
        <f t="shared" si="0"/>
        <v>Руководство по эксплуатации</v>
      </c>
      <c r="D5">
        <f>_xlfn.IFNA(VLOOKUP(A5,Склад!A4:B192,2,FALSE),0)</f>
        <v>37</v>
      </c>
    </row>
    <row r="6" spans="1:4" x14ac:dyDescent="0.25">
      <c r="A6" s="2">
        <v>247726</v>
      </c>
      <c r="B6" s="3" t="s">
        <v>19</v>
      </c>
      <c r="C6" s="2" t="str">
        <f t="shared" si="0"/>
        <v>Программное обеспечение</v>
      </c>
      <c r="D6">
        <f>_xlfn.IFNA(VLOOKUP(A6,Склад!A5:B193,2,FALSE),0)</f>
        <v>13</v>
      </c>
    </row>
    <row r="7" spans="1:4" x14ac:dyDescent="0.25">
      <c r="A7" s="2">
        <v>247806</v>
      </c>
      <c r="B7" s="3" t="s">
        <v>6</v>
      </c>
      <c r="C7" s="2" t="str">
        <f t="shared" si="0"/>
        <v>Руководство по эксплуатации</v>
      </c>
      <c r="D7">
        <f>_xlfn.IFNA(VLOOKUP(A7,Склад!A6:B194,2,FALSE),0)</f>
        <v>23</v>
      </c>
    </row>
    <row r="8" spans="1:4" x14ac:dyDescent="0.25">
      <c r="A8" s="2">
        <v>247805</v>
      </c>
      <c r="B8" s="3" t="s">
        <v>7</v>
      </c>
      <c r="C8" s="2" t="str">
        <f t="shared" si="0"/>
        <v>Перевод не требуется</v>
      </c>
      <c r="D8">
        <f>_xlfn.IFNA(VLOOKUP(A8,Склад!A7:B195,2,FALSE),0)</f>
        <v>59</v>
      </c>
    </row>
    <row r="9" spans="1:4" x14ac:dyDescent="0.25">
      <c r="A9" s="2">
        <v>247795</v>
      </c>
      <c r="B9" s="3" t="s">
        <v>7</v>
      </c>
      <c r="C9" s="2" t="str">
        <f t="shared" si="0"/>
        <v>Перевод не требуется</v>
      </c>
      <c r="D9">
        <f>_xlfn.IFNA(VLOOKUP(A9,Склад!A8:B196,2,FALSE),0)</f>
        <v>73</v>
      </c>
    </row>
    <row r="10" spans="1:4" x14ac:dyDescent="0.25">
      <c r="A10" s="2">
        <v>247884</v>
      </c>
      <c r="B10" s="3" t="s">
        <v>24</v>
      </c>
      <c r="C10" s="2" t="str">
        <f t="shared" si="0"/>
        <v>Оборудование</v>
      </c>
      <c r="D10">
        <f>_xlfn.IFNA(VLOOKUP(A10,Склад!A9:B197,2,FALSE),0)</f>
        <v>40</v>
      </c>
    </row>
    <row r="11" spans="1:4" x14ac:dyDescent="0.25">
      <c r="A11" s="2">
        <v>247853</v>
      </c>
      <c r="B11" s="3" t="s">
        <v>6</v>
      </c>
      <c r="C11" s="2" t="str">
        <f t="shared" si="0"/>
        <v>Руководство по эксплуатации</v>
      </c>
      <c r="D11">
        <f>_xlfn.IFNA(VLOOKUP(A11,Склад!A10:B198,2,FALSE),0)</f>
        <v>46</v>
      </c>
    </row>
    <row r="12" spans="1:4" x14ac:dyDescent="0.25">
      <c r="A12" s="2">
        <v>247720</v>
      </c>
      <c r="B12" s="3" t="s">
        <v>20</v>
      </c>
      <c r="C12" s="2" t="str">
        <f t="shared" si="0"/>
        <v>Программное обеспечение</v>
      </c>
      <c r="D12">
        <f>_xlfn.IFNA(VLOOKUP(A12,Склад!A11:B199,2,FALSE),0)</f>
        <v>77</v>
      </c>
    </row>
    <row r="13" spans="1:4" x14ac:dyDescent="0.25">
      <c r="A13" s="2">
        <v>247865</v>
      </c>
      <c r="B13" s="3" t="s">
        <v>6</v>
      </c>
      <c r="C13" s="2" t="str">
        <f t="shared" si="0"/>
        <v>Руководство по эксплуатации</v>
      </c>
      <c r="D13">
        <f>_xlfn.IFNA(VLOOKUP(A13,Склад!A12:B200,2,FALSE),0)</f>
        <v>72</v>
      </c>
    </row>
    <row r="14" spans="1:4" x14ac:dyDescent="0.25">
      <c r="A14" s="2">
        <v>247837</v>
      </c>
      <c r="B14" s="3" t="s">
        <v>24</v>
      </c>
      <c r="C14" s="2" t="str">
        <f t="shared" si="0"/>
        <v>Оборудование</v>
      </c>
      <c r="D14">
        <f>_xlfn.IFNA(VLOOKUP(A14,Склад!A13:B201,2,FALSE),0)</f>
        <v>27</v>
      </c>
    </row>
    <row r="15" spans="1:4" x14ac:dyDescent="0.25">
      <c r="A15" s="2">
        <v>247718</v>
      </c>
      <c r="B15" s="3" t="s">
        <v>7</v>
      </c>
      <c r="C15" s="2" t="str">
        <f t="shared" si="0"/>
        <v>Перевод не требуется</v>
      </c>
      <c r="D15">
        <f>_xlfn.IFNA(VLOOKUP(A15,Склад!A14:B202,2,FALSE),0)</f>
        <v>44</v>
      </c>
    </row>
    <row r="16" spans="1:4" x14ac:dyDescent="0.25">
      <c r="A16" s="2">
        <v>247835</v>
      </c>
      <c r="B16" s="3" t="s">
        <v>6</v>
      </c>
      <c r="C16" s="2" t="str">
        <f t="shared" si="0"/>
        <v>Руководство по эксплуатации</v>
      </c>
      <c r="D16">
        <f>_xlfn.IFNA(VLOOKUP(A16,Склад!A15:B203,2,FALSE),0)</f>
        <v>76</v>
      </c>
    </row>
    <row r="17" spans="1:4" x14ac:dyDescent="0.25">
      <c r="A17" s="2">
        <v>247763</v>
      </c>
      <c r="B17" s="3" t="s">
        <v>6</v>
      </c>
      <c r="C17" s="2" t="str">
        <f t="shared" si="0"/>
        <v>Руководство по эксплуатации</v>
      </c>
      <c r="D17">
        <f>_xlfn.IFNA(VLOOKUP(A17,Склад!A16:B204,2,FALSE),0)</f>
        <v>13</v>
      </c>
    </row>
    <row r="18" spans="1:4" x14ac:dyDescent="0.25">
      <c r="A18" s="2">
        <v>247711</v>
      </c>
      <c r="B18" s="3" t="s">
        <v>26</v>
      </c>
      <c r="C18" s="2" t="str">
        <f t="shared" si="0"/>
        <v>Оборудование</v>
      </c>
      <c r="D18">
        <f>_xlfn.IFNA(VLOOKUP(A18,Склад!A17:B205,2,FALSE),0)</f>
        <v>0</v>
      </c>
    </row>
    <row r="19" spans="1:4" x14ac:dyDescent="0.25">
      <c r="A19" s="2">
        <v>247762</v>
      </c>
      <c r="B19" s="3" t="s">
        <v>21</v>
      </c>
      <c r="C19" s="2" t="str">
        <f t="shared" si="0"/>
        <v>Программное обеспечение</v>
      </c>
      <c r="D19">
        <f>_xlfn.IFNA(VLOOKUP(A19,Склад!A18:B206,2,FALSE),0)</f>
        <v>11</v>
      </c>
    </row>
    <row r="20" spans="1:4" x14ac:dyDescent="0.25">
      <c r="A20" s="2">
        <v>247854</v>
      </c>
      <c r="B20" s="3" t="s">
        <v>6</v>
      </c>
      <c r="C20" s="2" t="str">
        <f t="shared" si="0"/>
        <v>Руководство по эксплуатации</v>
      </c>
      <c r="D20">
        <f>_xlfn.IFNA(VLOOKUP(A20,Склад!A19:B207,2,FALSE),0)</f>
        <v>12</v>
      </c>
    </row>
    <row r="21" spans="1:4" x14ac:dyDescent="0.25">
      <c r="A21" s="2">
        <v>247809</v>
      </c>
      <c r="B21" s="3" t="s">
        <v>23</v>
      </c>
      <c r="C21" s="2" t="str">
        <f t="shared" si="0"/>
        <v>Оборудование</v>
      </c>
      <c r="D21">
        <f>_xlfn.IFNA(VLOOKUP(A21,Склад!A20:B208,2,FALSE),0)</f>
        <v>73</v>
      </c>
    </row>
    <row r="22" spans="1:4" x14ac:dyDescent="0.25">
      <c r="A22" s="2">
        <v>247824</v>
      </c>
      <c r="B22" s="3" t="s">
        <v>6</v>
      </c>
      <c r="C22" s="2" t="str">
        <f t="shared" si="0"/>
        <v>Руководство по эксплуатации</v>
      </c>
      <c r="D22">
        <f>_xlfn.IFNA(VLOOKUP(A22,Склад!A21:B209,2,FALSE),0)</f>
        <v>28</v>
      </c>
    </row>
    <row r="23" spans="1:4" x14ac:dyDescent="0.25">
      <c r="A23" s="2">
        <v>247863</v>
      </c>
      <c r="B23" s="3" t="s">
        <v>6</v>
      </c>
      <c r="C23" s="2" t="str">
        <f t="shared" si="0"/>
        <v>Руководство по эксплуатации</v>
      </c>
      <c r="D23">
        <f>_xlfn.IFNA(VLOOKUP(A23,Склад!A22:B210,2,FALSE),0)</f>
        <v>66</v>
      </c>
    </row>
    <row r="24" spans="1:4" x14ac:dyDescent="0.25">
      <c r="A24" s="2">
        <v>247739</v>
      </c>
      <c r="B24" s="3" t="s">
        <v>22</v>
      </c>
      <c r="C24" s="2" t="str">
        <f t="shared" si="0"/>
        <v>Программное обеспечение</v>
      </c>
      <c r="D24">
        <f>_xlfn.IFNA(VLOOKUP(A24,Склад!A23:B211,2,FALSE),0)</f>
        <v>55</v>
      </c>
    </row>
    <row r="25" spans="1:4" x14ac:dyDescent="0.25">
      <c r="A25" s="2">
        <v>247785</v>
      </c>
      <c r="B25" s="3" t="s">
        <v>6</v>
      </c>
      <c r="C25" s="2" t="str">
        <f t="shared" si="0"/>
        <v>Руководство по эксплуатации</v>
      </c>
      <c r="D25">
        <f>_xlfn.IFNA(VLOOKUP(A25,Склад!A24:B212,2,FALSE),0)</f>
        <v>75</v>
      </c>
    </row>
    <row r="26" spans="1:4" x14ac:dyDescent="0.25">
      <c r="A26" s="2">
        <v>247714</v>
      </c>
      <c r="B26" s="3" t="s">
        <v>6</v>
      </c>
      <c r="C26" s="2" t="str">
        <f t="shared" si="0"/>
        <v>Руководство по эксплуатации</v>
      </c>
      <c r="D26">
        <f>_xlfn.IFNA(VLOOKUP(A26,Склад!A25:B213,2,FALSE),0)</f>
        <v>0</v>
      </c>
    </row>
    <row r="27" spans="1:4" x14ac:dyDescent="0.25">
      <c r="A27" s="2">
        <v>247822</v>
      </c>
      <c r="B27" s="3" t="s">
        <v>24</v>
      </c>
      <c r="C27" s="2" t="str">
        <f t="shared" si="0"/>
        <v>Оборудование</v>
      </c>
      <c r="D27">
        <f>_xlfn.IFNA(VLOOKUP(A27,Склад!A26:B214,2,FALSE),0)</f>
        <v>74</v>
      </c>
    </row>
    <row r="28" spans="1:4" x14ac:dyDescent="0.25">
      <c r="A28" s="2">
        <v>247721</v>
      </c>
      <c r="B28" s="3" t="s">
        <v>27</v>
      </c>
      <c r="C28" s="2" t="str">
        <f t="shared" si="0"/>
        <v>Руководство по эксплуатации</v>
      </c>
      <c r="D28">
        <f>_xlfn.IFNA(VLOOKUP(A28,Склад!A27:B215,2,FALSE),0)</f>
        <v>0</v>
      </c>
    </row>
    <row r="29" spans="1:4" x14ac:dyDescent="0.25">
      <c r="A29" s="2">
        <v>247880</v>
      </c>
      <c r="B29" s="3" t="s">
        <v>7</v>
      </c>
      <c r="C29" s="2" t="str">
        <f t="shared" si="0"/>
        <v>Перевод не требуется</v>
      </c>
      <c r="D29">
        <f>_xlfn.IFNA(VLOOKUP(A29,Склад!A28:B216,2,FALSE),0)</f>
        <v>68</v>
      </c>
    </row>
    <row r="30" spans="1:4" x14ac:dyDescent="0.25">
      <c r="A30" s="2">
        <v>247848</v>
      </c>
      <c r="B30" s="3" t="s">
        <v>7</v>
      </c>
      <c r="C30" s="2" t="str">
        <f t="shared" si="0"/>
        <v>Перевод не требуется</v>
      </c>
      <c r="D30">
        <f>_xlfn.IFNA(VLOOKUP(A30,Склад!A29:B217,2,FALSE),0)</f>
        <v>64</v>
      </c>
    </row>
    <row r="31" spans="1:4" x14ac:dyDescent="0.25">
      <c r="A31" s="2">
        <v>247773</v>
      </c>
      <c r="B31" s="3" t="s">
        <v>24</v>
      </c>
      <c r="C31" s="2" t="str">
        <f t="shared" si="0"/>
        <v>Оборудование</v>
      </c>
      <c r="D31">
        <f>_xlfn.IFNA(VLOOKUP(A31,Склад!A30:B218,2,FALSE),0)</f>
        <v>63</v>
      </c>
    </row>
    <row r="32" spans="1:4" x14ac:dyDescent="0.25">
      <c r="A32" s="2">
        <v>247705</v>
      </c>
      <c r="B32" s="3" t="s">
        <v>27</v>
      </c>
      <c r="C32" s="2" t="str">
        <f t="shared" si="0"/>
        <v>Руководство по эксплуатации</v>
      </c>
      <c r="D32">
        <f>_xlfn.IFNA(VLOOKUP(A32,Склад!A31:B219,2,FALSE),0)</f>
        <v>0</v>
      </c>
    </row>
    <row r="33" spans="1:4" x14ac:dyDescent="0.25">
      <c r="A33" s="2">
        <v>247777</v>
      </c>
      <c r="B33" s="3" t="s">
        <v>24</v>
      </c>
      <c r="C33" s="2" t="str">
        <f t="shared" si="0"/>
        <v>Оборудование</v>
      </c>
      <c r="D33">
        <f>_xlfn.IFNA(VLOOKUP(A33,Склад!A32:B220,2,FALSE),0)</f>
        <v>44</v>
      </c>
    </row>
    <row r="34" spans="1:4" x14ac:dyDescent="0.25">
      <c r="A34" s="2">
        <v>247842</v>
      </c>
      <c r="B34" s="3" t="s">
        <v>27</v>
      </c>
      <c r="C34" s="2" t="str">
        <f t="shared" si="0"/>
        <v>Руководство по эксплуатации</v>
      </c>
      <c r="D34">
        <f>_xlfn.IFNA(VLOOKUP(A34,Склад!A33:B221,2,FALSE),0)</f>
        <v>58</v>
      </c>
    </row>
    <row r="35" spans="1:4" x14ac:dyDescent="0.25">
      <c r="A35" s="2">
        <v>247826</v>
      </c>
      <c r="B35" s="3" t="s">
        <v>28</v>
      </c>
      <c r="C35" s="2" t="str">
        <f t="shared" si="0"/>
        <v>Руководство по эксплуатации</v>
      </c>
      <c r="D35">
        <f>_xlfn.IFNA(VLOOKUP(A35,Склад!A34:B222,2,FALSE),0)</f>
        <v>78</v>
      </c>
    </row>
    <row r="36" spans="1:4" x14ac:dyDescent="0.25">
      <c r="A36" s="2">
        <v>247808</v>
      </c>
      <c r="B36" s="3" t="s">
        <v>25</v>
      </c>
      <c r="C36" s="2" t="str">
        <f t="shared" si="0"/>
        <v>Оборудование</v>
      </c>
      <c r="D36">
        <f>_xlfn.IFNA(VLOOKUP(A36,Склад!A35:B223,2,FALSE),0)</f>
        <v>20</v>
      </c>
    </row>
    <row r="37" spans="1:4" x14ac:dyDescent="0.25">
      <c r="A37" s="2">
        <v>247766</v>
      </c>
      <c r="B37" s="3" t="s">
        <v>21</v>
      </c>
      <c r="C37" s="2" t="str">
        <f t="shared" si="0"/>
        <v>Программное обеспечение</v>
      </c>
      <c r="D37">
        <f>_xlfn.IFNA(VLOOKUP(A37,Склад!A36:B224,2,FALSE),0)</f>
        <v>30</v>
      </c>
    </row>
    <row r="38" spans="1:4" x14ac:dyDescent="0.25">
      <c r="A38" s="2">
        <v>247700</v>
      </c>
      <c r="B38" s="3" t="s">
        <v>24</v>
      </c>
      <c r="C38" s="2" t="str">
        <f t="shared" si="0"/>
        <v>Оборудование</v>
      </c>
      <c r="D38">
        <f>_xlfn.IFNA(VLOOKUP(A38,Склад!A37:B225,2,FALSE),0)</f>
        <v>0</v>
      </c>
    </row>
    <row r="39" spans="1:4" x14ac:dyDescent="0.25">
      <c r="A39" s="2">
        <v>247781</v>
      </c>
      <c r="B39" s="3" t="s">
        <v>21</v>
      </c>
      <c r="C39" s="2" t="str">
        <f t="shared" si="0"/>
        <v>Программное обеспечение</v>
      </c>
      <c r="D39">
        <f>_xlfn.IFNA(VLOOKUP(A39,Склад!A38:B226,2,FALSE),0)</f>
        <v>16</v>
      </c>
    </row>
    <row r="40" spans="1:4" x14ac:dyDescent="0.25">
      <c r="A40" s="2">
        <v>247738</v>
      </c>
      <c r="B40" s="3" t="s">
        <v>21</v>
      </c>
      <c r="C40" s="2" t="str">
        <f t="shared" si="0"/>
        <v>Программное обеспечение</v>
      </c>
      <c r="D40">
        <f>_xlfn.IFNA(VLOOKUP(A40,Склад!A39:B227,2,FALSE),0)</f>
        <v>0</v>
      </c>
    </row>
    <row r="41" spans="1:4" x14ac:dyDescent="0.25">
      <c r="A41" s="2">
        <v>247709</v>
      </c>
      <c r="B41" s="3" t="s">
        <v>26</v>
      </c>
      <c r="C41" s="2" t="str">
        <f t="shared" si="0"/>
        <v>Оборудование</v>
      </c>
      <c r="D41">
        <f>_xlfn.IFNA(VLOOKUP(A41,Склад!A40:B228,2,FALSE),0)</f>
        <v>0</v>
      </c>
    </row>
    <row r="42" spans="1:4" x14ac:dyDescent="0.25">
      <c r="A42" s="2">
        <v>247815</v>
      </c>
      <c r="B42" s="3" t="s">
        <v>16</v>
      </c>
      <c r="C42" s="2" t="str">
        <f t="shared" si="0"/>
        <v>Руководство по эксплуатации</v>
      </c>
      <c r="D42">
        <f>_xlfn.IFNA(VLOOKUP(A42,Склад!A41:B229,2,FALSE),0)</f>
        <v>10</v>
      </c>
    </row>
    <row r="43" spans="1:4" x14ac:dyDescent="0.25">
      <c r="A43" s="2">
        <v>247866</v>
      </c>
      <c r="B43" s="3" t="s">
        <v>7</v>
      </c>
      <c r="C43" s="2" t="str">
        <f t="shared" si="0"/>
        <v>Перевод не требуется</v>
      </c>
      <c r="D43">
        <f>_xlfn.IFNA(VLOOKUP(A43,Склад!A42:B230,2,FALSE),0)</f>
        <v>54</v>
      </c>
    </row>
    <row r="44" spans="1:4" x14ac:dyDescent="0.25">
      <c r="A44" s="2">
        <v>247869</v>
      </c>
      <c r="B44" s="3" t="s">
        <v>26</v>
      </c>
      <c r="C44" s="2" t="str">
        <f t="shared" si="0"/>
        <v>Оборудование</v>
      </c>
      <c r="D44">
        <f>_xlfn.IFNA(VLOOKUP(A44,Склад!A43:B231,2,FALSE),0)</f>
        <v>58</v>
      </c>
    </row>
    <row r="45" spans="1:4" x14ac:dyDescent="0.25">
      <c r="A45" s="2">
        <v>247752</v>
      </c>
      <c r="B45" s="3" t="s">
        <v>7</v>
      </c>
      <c r="C45" s="2" t="str">
        <f t="shared" si="0"/>
        <v>Перевод не требуется</v>
      </c>
      <c r="D45">
        <f>_xlfn.IFNA(VLOOKUP(A45,Склад!A44:B232,2,FALSE),0)</f>
        <v>72</v>
      </c>
    </row>
    <row r="46" spans="1:4" x14ac:dyDescent="0.25">
      <c r="A46" s="2">
        <v>247797</v>
      </c>
      <c r="B46" s="3" t="s">
        <v>28</v>
      </c>
      <c r="C46" s="2" t="str">
        <f t="shared" si="0"/>
        <v>Руководство по эксплуатации</v>
      </c>
      <c r="D46">
        <f>_xlfn.IFNA(VLOOKUP(A46,Склад!A45:B233,2,FALSE),0)</f>
        <v>18</v>
      </c>
    </row>
    <row r="47" spans="1:4" x14ac:dyDescent="0.25">
      <c r="A47" s="2">
        <v>247800</v>
      </c>
      <c r="B47" s="3" t="s">
        <v>7</v>
      </c>
      <c r="C47" s="2" t="str">
        <f t="shared" si="0"/>
        <v>Перевод не требуется</v>
      </c>
      <c r="D47">
        <f>_xlfn.IFNA(VLOOKUP(A47,Склад!A46:B234,2,FALSE),0)</f>
        <v>30</v>
      </c>
    </row>
    <row r="48" spans="1:4" x14ac:dyDescent="0.25">
      <c r="A48" s="2">
        <v>247755</v>
      </c>
      <c r="B48" s="3" t="s">
        <v>22</v>
      </c>
      <c r="C48" s="2" t="str">
        <f t="shared" si="0"/>
        <v>Программное обеспечение</v>
      </c>
      <c r="D48">
        <f>_xlfn.IFNA(VLOOKUP(A48,Склад!A47:B235,2,FALSE),0)</f>
        <v>54</v>
      </c>
    </row>
    <row r="49" spans="1:4" x14ac:dyDescent="0.25">
      <c r="A49" s="2">
        <v>247737</v>
      </c>
      <c r="B49" s="3" t="s">
        <v>29</v>
      </c>
      <c r="C49" s="2" t="str">
        <f t="shared" si="0"/>
        <v>Программное обеспечение</v>
      </c>
      <c r="D49">
        <f>_xlfn.IFNA(VLOOKUP(A49,Склад!A48:B236,2,FALSE),0)</f>
        <v>0</v>
      </c>
    </row>
    <row r="50" spans="1:4" x14ac:dyDescent="0.25">
      <c r="A50" s="2">
        <v>247856</v>
      </c>
      <c r="B50" s="3" t="s">
        <v>28</v>
      </c>
      <c r="C50" s="2" t="str">
        <f t="shared" si="0"/>
        <v>Руководство по эксплуатации</v>
      </c>
      <c r="D50">
        <f>_xlfn.IFNA(VLOOKUP(A50,Склад!A49:B237,2,FALSE),0)</f>
        <v>26</v>
      </c>
    </row>
    <row r="51" spans="1:4" x14ac:dyDescent="0.25">
      <c r="A51" s="2">
        <v>247860</v>
      </c>
      <c r="B51" s="3" t="s">
        <v>7</v>
      </c>
      <c r="C51" s="2" t="str">
        <f t="shared" si="0"/>
        <v>Перевод не требуется</v>
      </c>
      <c r="D51">
        <f>_xlfn.IFNA(VLOOKUP(A51,Склад!A50:B238,2,FALSE),0)</f>
        <v>46</v>
      </c>
    </row>
    <row r="52" spans="1:4" x14ac:dyDescent="0.25">
      <c r="A52" s="2">
        <v>247783</v>
      </c>
      <c r="B52" s="3" t="s">
        <v>28</v>
      </c>
      <c r="C52" s="2" t="str">
        <f t="shared" si="0"/>
        <v>Руководство по эксплуатации</v>
      </c>
      <c r="D52">
        <f>_xlfn.IFNA(VLOOKUP(A52,Склад!A51:B239,2,FALSE),0)</f>
        <v>30</v>
      </c>
    </row>
    <row r="53" spans="1:4" x14ac:dyDescent="0.25">
      <c r="A53" s="2">
        <v>247778</v>
      </c>
      <c r="B53" s="3" t="s">
        <v>7</v>
      </c>
      <c r="C53" s="2" t="str">
        <f t="shared" si="0"/>
        <v>Перевод не требуется</v>
      </c>
      <c r="D53">
        <f>_xlfn.IFNA(VLOOKUP(A53,Склад!A52:B240,2,FALSE),0)</f>
        <v>61</v>
      </c>
    </row>
    <row r="54" spans="1:4" x14ac:dyDescent="0.25">
      <c r="A54" s="2">
        <v>247749</v>
      </c>
      <c r="B54" s="3" t="s">
        <v>6</v>
      </c>
      <c r="C54" s="2" t="str">
        <f t="shared" si="0"/>
        <v>Руководство по эксплуатации</v>
      </c>
      <c r="D54">
        <f>_xlfn.IFNA(VLOOKUP(A54,Склад!A53:B241,2,FALSE),0)</f>
        <v>0</v>
      </c>
    </row>
    <row r="55" spans="1:4" x14ac:dyDescent="0.25">
      <c r="A55" s="2">
        <v>247723</v>
      </c>
      <c r="B55" s="3" t="s">
        <v>6</v>
      </c>
      <c r="C55" s="2" t="str">
        <f t="shared" si="0"/>
        <v>Руководство по эксплуатации</v>
      </c>
      <c r="D55">
        <f>_xlfn.IFNA(VLOOKUP(A55,Склад!A54:B242,2,FALSE),0)</f>
        <v>0</v>
      </c>
    </row>
    <row r="56" spans="1:4" x14ac:dyDescent="0.25">
      <c r="A56" s="2">
        <v>247855</v>
      </c>
      <c r="B56" s="3" t="s">
        <v>6</v>
      </c>
      <c r="C56" s="2" t="str">
        <f t="shared" si="0"/>
        <v>Руководство по эксплуатации</v>
      </c>
      <c r="D56">
        <f>_xlfn.IFNA(VLOOKUP(A56,Склад!A55:B243,2,FALSE),0)</f>
        <v>45</v>
      </c>
    </row>
    <row r="57" spans="1:4" x14ac:dyDescent="0.25">
      <c r="A57" s="2">
        <v>247701</v>
      </c>
      <c r="B57" s="3" t="s">
        <v>6</v>
      </c>
      <c r="C57" s="2" t="str">
        <f t="shared" si="0"/>
        <v>Руководство по эксплуатации</v>
      </c>
      <c r="D57">
        <f>_xlfn.IFNA(VLOOKUP(A57,Склад!A56:B244,2,FALSE),0)</f>
        <v>0</v>
      </c>
    </row>
    <row r="58" spans="1:4" x14ac:dyDescent="0.25">
      <c r="A58" s="2">
        <v>247871</v>
      </c>
      <c r="B58" s="3" t="s">
        <v>30</v>
      </c>
      <c r="C58" s="2" t="str">
        <f t="shared" si="0"/>
        <v>Программное обеспечение</v>
      </c>
      <c r="D58">
        <f>_xlfn.IFNA(VLOOKUP(A58,Склад!A57:B245,2,FALSE),0)</f>
        <v>37</v>
      </c>
    </row>
    <row r="59" spans="1:4" x14ac:dyDescent="0.25">
      <c r="A59" s="2">
        <v>247734</v>
      </c>
      <c r="B59" s="3" t="s">
        <v>6</v>
      </c>
      <c r="C59" s="2" t="str">
        <f t="shared" si="0"/>
        <v>Руководство по эксплуатации</v>
      </c>
      <c r="D59">
        <f>_xlfn.IFNA(VLOOKUP(A59,Склад!A58:B246,2,FALSE),0)</f>
        <v>0</v>
      </c>
    </row>
    <row r="60" spans="1:4" x14ac:dyDescent="0.25">
      <c r="A60" s="2">
        <v>247886</v>
      </c>
      <c r="B60" s="3" t="s">
        <v>6</v>
      </c>
      <c r="C60" s="2" t="str">
        <f t="shared" si="0"/>
        <v>Руководство по эксплуатации</v>
      </c>
      <c r="D60">
        <f>_xlfn.IFNA(VLOOKUP(A60,Склад!A59:B247,2,FALSE),0)</f>
        <v>31</v>
      </c>
    </row>
    <row r="61" spans="1:4" x14ac:dyDescent="0.25">
      <c r="A61" s="2">
        <v>247846</v>
      </c>
      <c r="B61" s="3" t="s">
        <v>30</v>
      </c>
      <c r="C61" s="2" t="str">
        <f t="shared" si="0"/>
        <v>Программное обеспечение</v>
      </c>
      <c r="D61">
        <f>_xlfn.IFNA(VLOOKUP(A61,Склад!A60:B248,2,FALSE),0)</f>
        <v>45</v>
      </c>
    </row>
    <row r="62" spans="1:4" x14ac:dyDescent="0.25">
      <c r="A62" s="2">
        <v>247789</v>
      </c>
      <c r="B62" s="3" t="s">
        <v>7</v>
      </c>
      <c r="C62" s="2" t="str">
        <f t="shared" si="0"/>
        <v>Перевод не требуется</v>
      </c>
      <c r="D62">
        <f>_xlfn.IFNA(VLOOKUP(A62,Склад!A61:B249,2,FALSE),0)</f>
        <v>56</v>
      </c>
    </row>
    <row r="63" spans="1:4" x14ac:dyDescent="0.25">
      <c r="A63" s="2">
        <v>247786</v>
      </c>
      <c r="B63" s="3" t="s">
        <v>7</v>
      </c>
      <c r="C63" s="2" t="str">
        <f t="shared" si="0"/>
        <v>Перевод не требуется</v>
      </c>
      <c r="D63">
        <f>_xlfn.IFNA(VLOOKUP(A63,Склад!A62:B250,2,FALSE),0)</f>
        <v>64</v>
      </c>
    </row>
    <row r="64" spans="1:4" x14ac:dyDescent="0.25">
      <c r="A64" s="2">
        <v>247719</v>
      </c>
      <c r="B64" s="3" t="s">
        <v>30</v>
      </c>
      <c r="C64" s="2" t="str">
        <f t="shared" si="0"/>
        <v>Программное обеспечение</v>
      </c>
      <c r="D64">
        <f>_xlfn.IFNA(VLOOKUP(A64,Склад!A63:B251,2,FALSE),0)</f>
        <v>0</v>
      </c>
    </row>
    <row r="65" spans="1:4" x14ac:dyDescent="0.25">
      <c r="A65" s="2">
        <v>247868</v>
      </c>
      <c r="B65" s="3" t="s">
        <v>30</v>
      </c>
      <c r="C65" s="2" t="str">
        <f t="shared" si="0"/>
        <v>Программное обеспечение</v>
      </c>
      <c r="D65">
        <f>_xlfn.IFNA(VLOOKUP(A65,Склад!A64:B252,2,FALSE),0)</f>
        <v>67</v>
      </c>
    </row>
    <row r="66" spans="1:4" x14ac:dyDescent="0.25">
      <c r="A66" s="2">
        <v>247776</v>
      </c>
      <c r="B66" s="3" t="s">
        <v>30</v>
      </c>
      <c r="C66" s="2" t="str">
        <f t="shared" si="0"/>
        <v>Программное обеспечение</v>
      </c>
      <c r="D66">
        <f>_xlfn.IFNA(VLOOKUP(A66,Склад!A65:B253,2,FALSE),0)</f>
        <v>27</v>
      </c>
    </row>
    <row r="67" spans="1:4" x14ac:dyDescent="0.25">
      <c r="A67" s="2">
        <v>247828</v>
      </c>
      <c r="B67" s="3" t="s">
        <v>23</v>
      </c>
      <c r="C67" s="2" t="str">
        <f t="shared" ref="C67:C120" si="1">IF(NOT(ISERROR(FIND("Manual",B67))),"Руководство по эксплуатации",IF(NOT(ISERROR(FIND("Software",B67))),"Программное обеспечение",IF(NOT(ISERROR(FIND("Hardware",B67))),"Оборудование",IF(OR(B67="No",B67="Yes"),"Перевод не требуется","-")    )))</f>
        <v>Оборудование</v>
      </c>
      <c r="D67">
        <f>_xlfn.IFNA(VLOOKUP(A67,Склад!A66:B254,2,FALSE),0)</f>
        <v>60</v>
      </c>
    </row>
    <row r="68" spans="1:4" x14ac:dyDescent="0.25">
      <c r="A68" s="2">
        <v>247819</v>
      </c>
      <c r="B68" s="3" t="s">
        <v>23</v>
      </c>
      <c r="C68" s="2" t="str">
        <f t="shared" si="1"/>
        <v>Оборудование</v>
      </c>
      <c r="D68">
        <f>_xlfn.IFNA(VLOOKUP(A68,Склад!A67:B255,2,FALSE),0)</f>
        <v>73</v>
      </c>
    </row>
    <row r="69" spans="1:4" x14ac:dyDescent="0.25">
      <c r="A69" s="2">
        <v>247761</v>
      </c>
      <c r="B69" s="3" t="s">
        <v>23</v>
      </c>
      <c r="C69" s="2" t="str">
        <f t="shared" si="1"/>
        <v>Оборудование</v>
      </c>
      <c r="D69">
        <f>_xlfn.IFNA(VLOOKUP(A69,Склад!A68:B256,2,FALSE),0)</f>
        <v>0</v>
      </c>
    </row>
    <row r="70" spans="1:4" x14ac:dyDescent="0.25">
      <c r="A70" s="2">
        <v>247811</v>
      </c>
      <c r="B70" s="3" t="s">
        <v>23</v>
      </c>
      <c r="C70" s="2" t="str">
        <f t="shared" si="1"/>
        <v>Оборудование</v>
      </c>
      <c r="D70">
        <f>_xlfn.IFNA(VLOOKUP(A70,Склад!A69:B257,2,FALSE),0)</f>
        <v>72</v>
      </c>
    </row>
    <row r="71" spans="1:4" x14ac:dyDescent="0.25">
      <c r="A71" s="2">
        <v>247847</v>
      </c>
      <c r="B71" s="3" t="s">
        <v>23</v>
      </c>
      <c r="C71" s="2" t="str">
        <f t="shared" si="1"/>
        <v>Оборудование</v>
      </c>
      <c r="D71">
        <f>_xlfn.IFNA(VLOOKUP(A71,Склад!A70:B258,2,FALSE),0)</f>
        <v>49</v>
      </c>
    </row>
    <row r="72" spans="1:4" x14ac:dyDescent="0.25">
      <c r="A72" s="2">
        <v>247754</v>
      </c>
      <c r="B72" s="3" t="s">
        <v>23</v>
      </c>
      <c r="C72" s="2" t="str">
        <f t="shared" si="1"/>
        <v>Оборудование</v>
      </c>
      <c r="D72">
        <f>_xlfn.IFNA(VLOOKUP(A72,Склад!A71:B259,2,FALSE),0)</f>
        <v>0</v>
      </c>
    </row>
    <row r="73" spans="1:4" x14ac:dyDescent="0.25">
      <c r="A73" s="2">
        <v>247813</v>
      </c>
      <c r="B73" s="3" t="s">
        <v>31</v>
      </c>
      <c r="C73" s="2" t="str">
        <f t="shared" si="1"/>
        <v>-</v>
      </c>
      <c r="D73">
        <f>_xlfn.IFNA(VLOOKUP(A73,Склад!A72:B260,2,FALSE),0)</f>
        <v>70</v>
      </c>
    </row>
    <row r="74" spans="1:4" x14ac:dyDescent="0.25">
      <c r="A74" s="2">
        <v>247833</v>
      </c>
      <c r="B74" s="3" t="s">
        <v>32</v>
      </c>
      <c r="C74" s="2" t="str">
        <f t="shared" si="1"/>
        <v>-</v>
      </c>
      <c r="D74">
        <f>_xlfn.IFNA(VLOOKUP(A74,Склад!A73:B261,2,FALSE),0)</f>
        <v>55</v>
      </c>
    </row>
    <row r="75" spans="1:4" x14ac:dyDescent="0.25">
      <c r="A75" s="2">
        <v>247747</v>
      </c>
      <c r="B75" s="3" t="s">
        <v>33</v>
      </c>
      <c r="C75" s="2" t="str">
        <f t="shared" si="1"/>
        <v>-</v>
      </c>
      <c r="D75">
        <f>_xlfn.IFNA(VLOOKUP(A75,Склад!A74:B262,2,FALSE),0)</f>
        <v>0</v>
      </c>
    </row>
    <row r="76" spans="1:4" x14ac:dyDescent="0.25">
      <c r="A76" s="2">
        <v>247881</v>
      </c>
      <c r="B76" s="3" t="s">
        <v>6</v>
      </c>
      <c r="C76" s="2" t="str">
        <f t="shared" si="1"/>
        <v>Руководство по эксплуатации</v>
      </c>
      <c r="D76">
        <f>_xlfn.IFNA(VLOOKUP(A76,Склад!A75:B263,2,FALSE),0)</f>
        <v>15</v>
      </c>
    </row>
    <row r="77" spans="1:4" x14ac:dyDescent="0.25">
      <c r="A77" s="2">
        <v>247888</v>
      </c>
      <c r="B77" s="3" t="s">
        <v>6</v>
      </c>
      <c r="C77" s="2" t="str">
        <f t="shared" si="1"/>
        <v>Руководство по эксплуатации</v>
      </c>
      <c r="D77">
        <f>_xlfn.IFNA(VLOOKUP(A77,Склад!A76:B264,2,FALSE),0)</f>
        <v>32</v>
      </c>
    </row>
    <row r="78" spans="1:4" x14ac:dyDescent="0.25">
      <c r="A78" s="2">
        <v>247867</v>
      </c>
      <c r="B78" s="3" t="s">
        <v>6</v>
      </c>
      <c r="C78" s="2" t="str">
        <f t="shared" si="1"/>
        <v>Руководство по эксплуатации</v>
      </c>
      <c r="D78">
        <f>_xlfn.IFNA(VLOOKUP(A78,Склад!A77:B265,2,FALSE),0)</f>
        <v>77</v>
      </c>
    </row>
    <row r="79" spans="1:4" x14ac:dyDescent="0.25">
      <c r="A79" s="2">
        <v>247745</v>
      </c>
      <c r="B79" s="3" t="s">
        <v>6</v>
      </c>
      <c r="C79" s="2" t="str">
        <f t="shared" si="1"/>
        <v>Руководство по эксплуатации</v>
      </c>
      <c r="D79">
        <f>_xlfn.IFNA(VLOOKUP(A79,Склад!A78:B266,2,FALSE),0)</f>
        <v>0</v>
      </c>
    </row>
    <row r="80" spans="1:4" x14ac:dyDescent="0.25">
      <c r="A80" s="2">
        <v>247725</v>
      </c>
      <c r="B80" s="3" t="s">
        <v>6</v>
      </c>
      <c r="C80" s="2" t="str">
        <f t="shared" si="1"/>
        <v>Руководство по эксплуатации</v>
      </c>
      <c r="D80">
        <f>_xlfn.IFNA(VLOOKUP(A80,Склад!A79:B267,2,FALSE),0)</f>
        <v>0</v>
      </c>
    </row>
    <row r="81" spans="1:4" x14ac:dyDescent="0.25">
      <c r="A81" s="2">
        <v>247850</v>
      </c>
      <c r="B81" s="3" t="s">
        <v>6</v>
      </c>
      <c r="C81" s="2" t="str">
        <f t="shared" si="1"/>
        <v>Руководство по эксплуатации</v>
      </c>
      <c r="D81">
        <f>_xlfn.IFNA(VLOOKUP(A81,Склад!A80:B268,2,FALSE),0)</f>
        <v>46</v>
      </c>
    </row>
    <row r="82" spans="1:4" x14ac:dyDescent="0.25">
      <c r="A82" s="2">
        <v>247889</v>
      </c>
      <c r="B82" s="3" t="s">
        <v>7</v>
      </c>
      <c r="C82" s="2" t="str">
        <f t="shared" si="1"/>
        <v>Перевод не требуется</v>
      </c>
      <c r="D82">
        <f>_xlfn.IFNA(VLOOKUP(A82,Склад!A81:B269,2,FALSE),0)</f>
        <v>63</v>
      </c>
    </row>
    <row r="83" spans="1:4" x14ac:dyDescent="0.25">
      <c r="A83" s="2">
        <v>247702</v>
      </c>
      <c r="B83" s="3" t="s">
        <v>7</v>
      </c>
      <c r="C83" s="2" t="str">
        <f t="shared" si="1"/>
        <v>Перевод не требуется</v>
      </c>
      <c r="D83">
        <f>_xlfn.IFNA(VLOOKUP(A83,Склад!A82:B270,2,FALSE),0)</f>
        <v>0</v>
      </c>
    </row>
    <row r="84" spans="1:4" x14ac:dyDescent="0.25">
      <c r="A84" s="2">
        <v>247872</v>
      </c>
      <c r="B84" s="3" t="s">
        <v>7</v>
      </c>
      <c r="C84" s="2" t="str">
        <f t="shared" si="1"/>
        <v>Перевод не требуется</v>
      </c>
      <c r="D84">
        <f>_xlfn.IFNA(VLOOKUP(A84,Склад!A83:B271,2,FALSE),0)</f>
        <v>30</v>
      </c>
    </row>
    <row r="85" spans="1:4" x14ac:dyDescent="0.25">
      <c r="A85" s="2">
        <v>247861</v>
      </c>
      <c r="B85" s="3" t="s">
        <v>7</v>
      </c>
      <c r="C85" s="2" t="str">
        <f t="shared" si="1"/>
        <v>Перевод не требуется</v>
      </c>
      <c r="D85">
        <f>_xlfn.IFNA(VLOOKUP(A85,Склад!A84:B272,2,FALSE),0)</f>
        <v>36</v>
      </c>
    </row>
    <row r="86" spans="1:4" x14ac:dyDescent="0.25">
      <c r="A86" s="2">
        <v>247812</v>
      </c>
      <c r="B86" s="3" t="s">
        <v>7</v>
      </c>
      <c r="C86" s="2" t="str">
        <f t="shared" si="1"/>
        <v>Перевод не требуется</v>
      </c>
      <c r="D86">
        <f>_xlfn.IFNA(VLOOKUP(A86,Склад!A85:B273,2,FALSE),0)</f>
        <v>40</v>
      </c>
    </row>
    <row r="87" spans="1:4" x14ac:dyDescent="0.25">
      <c r="A87" s="2">
        <v>247820</v>
      </c>
      <c r="B87" s="3" t="s">
        <v>7</v>
      </c>
      <c r="C87" s="2" t="str">
        <f t="shared" si="1"/>
        <v>Перевод не требуется</v>
      </c>
      <c r="D87">
        <f>_xlfn.IFNA(VLOOKUP(A87,Склад!A86:B274,2,FALSE),0)</f>
        <v>22</v>
      </c>
    </row>
    <row r="88" spans="1:4" x14ac:dyDescent="0.25">
      <c r="A88" s="2">
        <v>247831</v>
      </c>
      <c r="B88" s="3" t="s">
        <v>7</v>
      </c>
      <c r="C88" s="2" t="str">
        <f t="shared" si="1"/>
        <v>Перевод не требуется</v>
      </c>
      <c r="D88">
        <f>_xlfn.IFNA(VLOOKUP(A88,Склад!A87:B275,2,FALSE),0)</f>
        <v>71</v>
      </c>
    </row>
    <row r="89" spans="1:4" x14ac:dyDescent="0.25">
      <c r="A89" s="2">
        <v>247883</v>
      </c>
      <c r="B89" s="3" t="s">
        <v>7</v>
      </c>
      <c r="C89" s="2" t="str">
        <f t="shared" si="1"/>
        <v>Перевод не требуется</v>
      </c>
      <c r="D89">
        <f>_xlfn.IFNA(VLOOKUP(A89,Склад!A88:B276,2,FALSE),0)</f>
        <v>68</v>
      </c>
    </row>
    <row r="90" spans="1:4" x14ac:dyDescent="0.25">
      <c r="A90" s="2">
        <v>247716</v>
      </c>
      <c r="B90" s="3" t="s">
        <v>7</v>
      </c>
      <c r="C90" s="2" t="str">
        <f t="shared" si="1"/>
        <v>Перевод не требуется</v>
      </c>
      <c r="D90">
        <f>_xlfn.IFNA(VLOOKUP(A90,Склад!A89:B277,2,FALSE),0)</f>
        <v>0</v>
      </c>
    </row>
    <row r="91" spans="1:4" x14ac:dyDescent="0.25">
      <c r="A91" s="2">
        <v>247873</v>
      </c>
      <c r="B91" s="3" t="s">
        <v>7</v>
      </c>
      <c r="C91" s="2" t="str">
        <f t="shared" si="1"/>
        <v>Перевод не требуется</v>
      </c>
      <c r="D91">
        <f>_xlfn.IFNA(VLOOKUP(A91,Склад!A90:B278,2,FALSE),0)</f>
        <v>21</v>
      </c>
    </row>
    <row r="92" spans="1:4" x14ac:dyDescent="0.25">
      <c r="A92" s="2">
        <v>247874</v>
      </c>
      <c r="B92" s="3" t="s">
        <v>7</v>
      </c>
      <c r="C92" s="2" t="str">
        <f t="shared" si="1"/>
        <v>Перевод не требуется</v>
      </c>
      <c r="D92">
        <f>_xlfn.IFNA(VLOOKUP(A92,Склад!A91:B279,2,FALSE),0)</f>
        <v>23</v>
      </c>
    </row>
    <row r="93" spans="1:4" x14ac:dyDescent="0.25">
      <c r="A93" s="2">
        <v>247825</v>
      </c>
      <c r="B93" s="3" t="s">
        <v>27</v>
      </c>
      <c r="C93" s="2" t="str">
        <f t="shared" si="1"/>
        <v>Руководство по эксплуатации</v>
      </c>
      <c r="D93">
        <f>_xlfn.IFNA(VLOOKUP(A93,Склад!A92:B280,2,FALSE),0)</f>
        <v>70</v>
      </c>
    </row>
    <row r="94" spans="1:4" x14ac:dyDescent="0.25">
      <c r="A94" s="2">
        <v>247764</v>
      </c>
      <c r="B94" s="3" t="s">
        <v>27</v>
      </c>
      <c r="C94" s="2" t="str">
        <f t="shared" si="1"/>
        <v>Руководство по эксплуатации</v>
      </c>
      <c r="D94">
        <f>_xlfn.IFNA(VLOOKUP(A94,Склад!A93:B281,2,FALSE),0)</f>
        <v>0</v>
      </c>
    </row>
    <row r="95" spans="1:4" x14ac:dyDescent="0.25">
      <c r="A95" s="2">
        <v>247713</v>
      </c>
      <c r="B95" s="3" t="s">
        <v>27</v>
      </c>
      <c r="C95" s="2" t="str">
        <f t="shared" si="1"/>
        <v>Руководство по эксплуатации</v>
      </c>
      <c r="D95">
        <f>_xlfn.IFNA(VLOOKUP(A95,Склад!A94:B282,2,FALSE),0)</f>
        <v>0</v>
      </c>
    </row>
    <row r="96" spans="1:4" x14ac:dyDescent="0.25">
      <c r="A96" s="2">
        <v>247851</v>
      </c>
      <c r="B96" s="3" t="s">
        <v>27</v>
      </c>
      <c r="C96" s="2" t="str">
        <f t="shared" si="1"/>
        <v>Руководство по эксплуатации</v>
      </c>
      <c r="D96">
        <f>_xlfn.IFNA(VLOOKUP(A96,Склад!A95:B283,2,FALSE),0)</f>
        <v>76</v>
      </c>
    </row>
    <row r="97" spans="1:4" x14ac:dyDescent="0.25">
      <c r="A97" s="2">
        <v>247753</v>
      </c>
      <c r="B97" s="3" t="s">
        <v>27</v>
      </c>
      <c r="C97" s="2" t="str">
        <f t="shared" si="1"/>
        <v>Руководство по эксплуатации</v>
      </c>
      <c r="D97">
        <f>_xlfn.IFNA(VLOOKUP(A97,Склад!A96:B284,2,FALSE),0)</f>
        <v>0</v>
      </c>
    </row>
    <row r="98" spans="1:4" x14ac:dyDescent="0.25">
      <c r="A98" s="2">
        <v>247775</v>
      </c>
      <c r="B98" s="3" t="s">
        <v>27</v>
      </c>
      <c r="C98" s="2" t="str">
        <f t="shared" si="1"/>
        <v>Руководство по эксплуатации</v>
      </c>
      <c r="D98">
        <f>_xlfn.IFNA(VLOOKUP(A98,Склад!A97:B285,2,FALSE),0)</f>
        <v>0</v>
      </c>
    </row>
    <row r="99" spans="1:4" x14ac:dyDescent="0.25">
      <c r="A99" s="2">
        <v>247772</v>
      </c>
      <c r="B99" s="3" t="s">
        <v>27</v>
      </c>
      <c r="C99" s="2" t="str">
        <f t="shared" si="1"/>
        <v>Руководство по эксплуатации</v>
      </c>
      <c r="D99">
        <f>_xlfn.IFNA(VLOOKUP(A99,Склад!A98:B286,2,FALSE),0)</f>
        <v>0</v>
      </c>
    </row>
    <row r="100" spans="1:4" x14ac:dyDescent="0.25">
      <c r="A100" s="2">
        <v>247767</v>
      </c>
      <c r="B100" s="3" t="s">
        <v>27</v>
      </c>
      <c r="C100" s="2" t="str">
        <f t="shared" si="1"/>
        <v>Руководство по эксплуатации</v>
      </c>
      <c r="D100">
        <f>_xlfn.IFNA(VLOOKUP(A100,Склад!A99:B287,2,FALSE),0)</f>
        <v>0</v>
      </c>
    </row>
    <row r="101" spans="1:4" x14ac:dyDescent="0.25">
      <c r="A101" s="2">
        <v>247845</v>
      </c>
      <c r="B101" s="3" t="s">
        <v>27</v>
      </c>
      <c r="C101" s="2" t="str">
        <f t="shared" si="1"/>
        <v>Руководство по эксплуатации</v>
      </c>
      <c r="D101">
        <f>_xlfn.IFNA(VLOOKUP(A101,Склад!A100:B288,2,FALSE),0)</f>
        <v>72</v>
      </c>
    </row>
    <row r="102" spans="1:4" x14ac:dyDescent="0.25">
      <c r="A102" s="2">
        <v>247879</v>
      </c>
      <c r="B102" s="3" t="s">
        <v>34</v>
      </c>
      <c r="C102" s="2" t="str">
        <f t="shared" si="1"/>
        <v>-</v>
      </c>
      <c r="D102">
        <f>_xlfn.IFNA(VLOOKUP(A102,Склад!A101:B289,2,FALSE),0)</f>
        <v>60</v>
      </c>
    </row>
    <row r="103" spans="1:4" x14ac:dyDescent="0.25">
      <c r="A103" s="2">
        <v>247858</v>
      </c>
      <c r="B103" s="3" t="s">
        <v>34</v>
      </c>
      <c r="C103" s="2" t="str">
        <f t="shared" si="1"/>
        <v>-</v>
      </c>
      <c r="D103">
        <f>_xlfn.IFNA(VLOOKUP(A103,Склад!A102:B290,2,FALSE),0)</f>
        <v>68</v>
      </c>
    </row>
    <row r="104" spans="1:4" x14ac:dyDescent="0.25">
      <c r="A104" s="2">
        <v>247757</v>
      </c>
      <c r="B104" s="3" t="s">
        <v>34</v>
      </c>
      <c r="C104" s="2" t="str">
        <f t="shared" si="1"/>
        <v>-</v>
      </c>
      <c r="D104">
        <f>_xlfn.IFNA(VLOOKUP(A104,Склад!A103:B291,2,FALSE),0)</f>
        <v>0</v>
      </c>
    </row>
    <row r="105" spans="1:4" x14ac:dyDescent="0.25">
      <c r="A105" s="2">
        <v>247760</v>
      </c>
      <c r="B105" s="3" t="s">
        <v>34</v>
      </c>
      <c r="C105" s="2" t="str">
        <f t="shared" si="1"/>
        <v>-</v>
      </c>
      <c r="D105">
        <f>_xlfn.IFNA(VLOOKUP(A105,Склад!A104:B292,2,FALSE),0)</f>
        <v>0</v>
      </c>
    </row>
    <row r="106" spans="1:4" x14ac:dyDescent="0.25">
      <c r="A106" s="2">
        <v>247802</v>
      </c>
      <c r="B106" s="3" t="s">
        <v>11</v>
      </c>
      <c r="C106" s="2" t="str">
        <f t="shared" si="1"/>
        <v>Руководство по эксплуатации</v>
      </c>
      <c r="D106">
        <f>_xlfn.IFNA(VLOOKUP(A106,Склад!A105:B293,2,FALSE),0)</f>
        <v>0</v>
      </c>
    </row>
    <row r="107" spans="1:4" x14ac:dyDescent="0.25">
      <c r="A107" s="2">
        <v>247733</v>
      </c>
      <c r="B107" s="3" t="s">
        <v>16</v>
      </c>
      <c r="C107" s="2" t="str">
        <f t="shared" si="1"/>
        <v>Руководство по эксплуатации</v>
      </c>
      <c r="D107">
        <f>_xlfn.IFNA(VLOOKUP(A107,Склад!A106:B294,2,FALSE),0)</f>
        <v>0</v>
      </c>
    </row>
    <row r="108" spans="1:4" x14ac:dyDescent="0.25">
      <c r="A108" s="2">
        <v>247728</v>
      </c>
      <c r="B108" s="3" t="s">
        <v>7</v>
      </c>
      <c r="C108" s="2" t="str">
        <f t="shared" si="1"/>
        <v>Перевод не требуется</v>
      </c>
      <c r="D108">
        <f>_xlfn.IFNA(VLOOKUP(A108,Склад!A107:B295,2,FALSE),0)</f>
        <v>0</v>
      </c>
    </row>
    <row r="109" spans="1:4" x14ac:dyDescent="0.25">
      <c r="A109" s="2">
        <v>247704</v>
      </c>
      <c r="B109" s="3" t="s">
        <v>6</v>
      </c>
      <c r="C109" s="2" t="str">
        <f t="shared" si="1"/>
        <v>Руководство по эксплуатации</v>
      </c>
      <c r="D109">
        <f>_xlfn.IFNA(VLOOKUP(A109,Склад!A108:B296,2,FALSE),0)</f>
        <v>0</v>
      </c>
    </row>
    <row r="110" spans="1:4" x14ac:dyDescent="0.25">
      <c r="A110" s="2">
        <v>247771</v>
      </c>
      <c r="B110" s="3" t="s">
        <v>19</v>
      </c>
      <c r="C110" s="2" t="str">
        <f t="shared" si="1"/>
        <v>Программное обеспечение</v>
      </c>
      <c r="D110">
        <f>_xlfn.IFNA(VLOOKUP(A110,Склад!A109:B297,2,FALSE),0)</f>
        <v>0</v>
      </c>
    </row>
    <row r="111" spans="1:4" x14ac:dyDescent="0.25">
      <c r="A111" s="2">
        <v>247852</v>
      </c>
      <c r="B111" s="3" t="s">
        <v>6</v>
      </c>
      <c r="C111" s="2" t="str">
        <f t="shared" si="1"/>
        <v>Руководство по эксплуатации</v>
      </c>
      <c r="D111">
        <f>_xlfn.IFNA(VLOOKUP(A111,Склад!A110:B298,2,FALSE),0)</f>
        <v>55</v>
      </c>
    </row>
    <row r="112" spans="1:4" x14ac:dyDescent="0.25">
      <c r="A112" s="2">
        <v>247794</v>
      </c>
      <c r="B112" s="3" t="s">
        <v>7</v>
      </c>
      <c r="C112" s="2" t="str">
        <f t="shared" si="1"/>
        <v>Перевод не требуется</v>
      </c>
      <c r="D112">
        <f>_xlfn.IFNA(VLOOKUP(A112,Склад!A111:B299,2,FALSE),0)</f>
        <v>0</v>
      </c>
    </row>
    <row r="113" spans="1:4" x14ac:dyDescent="0.25">
      <c r="A113" s="2">
        <v>247717</v>
      </c>
      <c r="B113" s="3" t="s">
        <v>7</v>
      </c>
      <c r="C113" s="2" t="str">
        <f t="shared" si="1"/>
        <v>Перевод не требуется</v>
      </c>
      <c r="D113">
        <f>_xlfn.IFNA(VLOOKUP(A113,Склад!A112:B300,2,FALSE),0)</f>
        <v>0</v>
      </c>
    </row>
    <row r="114" spans="1:4" x14ac:dyDescent="0.25">
      <c r="A114" s="2">
        <v>247832</v>
      </c>
      <c r="B114" s="3" t="s">
        <v>24</v>
      </c>
      <c r="C114" s="2" t="str">
        <f t="shared" si="1"/>
        <v>Оборудование</v>
      </c>
      <c r="D114">
        <f>_xlfn.IFNA(VLOOKUP(A114,Склад!A113:B301,2,FALSE),0)</f>
        <v>56</v>
      </c>
    </row>
    <row r="115" spans="1:4" x14ac:dyDescent="0.25">
      <c r="A115" s="2">
        <v>247818</v>
      </c>
      <c r="B115" s="3" t="s">
        <v>6</v>
      </c>
      <c r="C115" s="2" t="str">
        <f t="shared" si="1"/>
        <v>Руководство по эксплуатации</v>
      </c>
      <c r="D115">
        <f>_xlfn.IFNA(VLOOKUP(A115,Склад!A114:B302,2,FALSE),0)</f>
        <v>27</v>
      </c>
    </row>
    <row r="116" spans="1:4" x14ac:dyDescent="0.25">
      <c r="A116" s="2">
        <v>247706</v>
      </c>
      <c r="B116" s="3" t="s">
        <v>20</v>
      </c>
      <c r="C116" s="2" t="str">
        <f t="shared" si="1"/>
        <v>Программное обеспечение</v>
      </c>
      <c r="D116">
        <f>_xlfn.IFNA(VLOOKUP(A116,Склад!A115:B303,2,FALSE),0)</f>
        <v>0</v>
      </c>
    </row>
    <row r="117" spans="1:4" x14ac:dyDescent="0.25">
      <c r="A117" s="2">
        <v>247765</v>
      </c>
      <c r="B117" s="3" t="s">
        <v>6</v>
      </c>
      <c r="C117" s="2" t="str">
        <f t="shared" si="1"/>
        <v>Руководство по эксплуатации</v>
      </c>
      <c r="D117">
        <f>_xlfn.IFNA(VLOOKUP(A117,Склад!A116:B304,2,FALSE),0)</f>
        <v>0</v>
      </c>
    </row>
    <row r="118" spans="1:4" x14ac:dyDescent="0.25">
      <c r="A118" s="2">
        <v>247882</v>
      </c>
      <c r="B118" s="3" t="s">
        <v>24</v>
      </c>
      <c r="C118" s="2" t="str">
        <f t="shared" si="1"/>
        <v>Оборудование</v>
      </c>
      <c r="D118">
        <f>_xlfn.IFNA(VLOOKUP(A118,Склад!A117:B305,2,FALSE),0)</f>
        <v>54</v>
      </c>
    </row>
    <row r="119" spans="1:4" x14ac:dyDescent="0.25">
      <c r="A119" s="2">
        <v>247839</v>
      </c>
      <c r="B119" s="3" t="s">
        <v>7</v>
      </c>
      <c r="C119" s="2" t="str">
        <f t="shared" si="1"/>
        <v>Перевод не требуется</v>
      </c>
      <c r="D119">
        <f>_xlfn.IFNA(VLOOKUP(A119,Склад!A118:B306,2,FALSE),0)</f>
        <v>49</v>
      </c>
    </row>
    <row r="120" spans="1:4" x14ac:dyDescent="0.25">
      <c r="A120" s="2">
        <v>247768</v>
      </c>
      <c r="B120" s="3" t="s">
        <v>6</v>
      </c>
      <c r="C120" s="2" t="str">
        <f t="shared" si="1"/>
        <v>Руководство по эксплуатации</v>
      </c>
      <c r="D120">
        <f>_xlfn.IFNA(VLOOKUP(A120,Склад!A119:B307,2,FALSE),0)</f>
        <v>0</v>
      </c>
    </row>
  </sheetData>
  <phoneticPr fontId="3" type="noConversion"/>
  <conditionalFormatting sqref="C1:C120 D1">
    <cfRule type="colorScale" priority="2">
      <colorScale>
        <cfvo type="formula" val="&quot;-&quot;"/>
        <cfvo type="max"/>
        <color rgb="FFFF7128"/>
        <color rgb="FFFFEF9C"/>
      </colorScale>
    </cfRule>
    <cfRule type="cellIs" dxfId="0"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9"/>
  <sheetViews>
    <sheetView showGridLines="0" tabSelected="1" topLeftCell="A167" workbookViewId="0"/>
  </sheetViews>
  <sheetFormatPr defaultColWidth="11" defaultRowHeight="15.75" x14ac:dyDescent="0.25"/>
  <cols>
    <col min="1" max="1" width="18.125" style="5" bestFit="1" customWidth="1"/>
    <col min="2" max="2" width="24" style="5" customWidth="1"/>
  </cols>
  <sheetData>
    <row r="1" spans="1:2" x14ac:dyDescent="0.25">
      <c r="A1" s="13" t="s">
        <v>8</v>
      </c>
      <c r="B1" s="13" t="s">
        <v>9</v>
      </c>
    </row>
    <row r="2" spans="1:2" x14ac:dyDescent="0.25">
      <c r="A2" s="13">
        <v>247700</v>
      </c>
      <c r="B2" s="13">
        <v>11</v>
      </c>
    </row>
    <row r="3" spans="1:2" x14ac:dyDescent="0.25">
      <c r="A3" s="13">
        <v>247701</v>
      </c>
      <c r="B3" s="13">
        <v>46</v>
      </c>
    </row>
    <row r="4" spans="1:2" x14ac:dyDescent="0.25">
      <c r="A4" s="13">
        <v>247702</v>
      </c>
      <c r="B4" s="13">
        <v>31</v>
      </c>
    </row>
    <row r="5" spans="1:2" x14ac:dyDescent="0.25">
      <c r="A5" s="13">
        <v>247703</v>
      </c>
      <c r="B5" s="13">
        <v>47</v>
      </c>
    </row>
    <row r="6" spans="1:2" x14ac:dyDescent="0.25">
      <c r="A6" s="13">
        <v>247704</v>
      </c>
      <c r="B6" s="13">
        <v>22</v>
      </c>
    </row>
    <row r="7" spans="1:2" x14ac:dyDescent="0.25">
      <c r="A7" s="13">
        <v>247705</v>
      </c>
      <c r="B7" s="13">
        <v>11</v>
      </c>
    </row>
    <row r="8" spans="1:2" x14ac:dyDescent="0.25">
      <c r="A8" s="13">
        <v>247706</v>
      </c>
      <c r="B8" s="13">
        <v>70</v>
      </c>
    </row>
    <row r="9" spans="1:2" x14ac:dyDescent="0.25">
      <c r="A9" s="13">
        <v>247707</v>
      </c>
      <c r="B9" s="13">
        <v>28</v>
      </c>
    </row>
    <row r="10" spans="1:2" x14ac:dyDescent="0.25">
      <c r="A10" s="13">
        <v>247708</v>
      </c>
      <c r="B10" s="13">
        <v>55</v>
      </c>
    </row>
    <row r="11" spans="1:2" x14ac:dyDescent="0.25">
      <c r="A11" s="13">
        <v>247709</v>
      </c>
      <c r="B11" s="13">
        <v>70</v>
      </c>
    </row>
    <row r="12" spans="1:2" x14ac:dyDescent="0.25">
      <c r="A12" s="13">
        <v>247710</v>
      </c>
      <c r="B12" s="13">
        <v>22</v>
      </c>
    </row>
    <row r="13" spans="1:2" x14ac:dyDescent="0.25">
      <c r="A13" s="13">
        <v>247712</v>
      </c>
      <c r="B13" s="13">
        <v>38</v>
      </c>
    </row>
    <row r="14" spans="1:2" x14ac:dyDescent="0.25">
      <c r="A14" s="13">
        <v>247713</v>
      </c>
      <c r="B14" s="13">
        <v>44</v>
      </c>
    </row>
    <row r="15" spans="1:2" x14ac:dyDescent="0.25">
      <c r="A15" s="13">
        <v>247715</v>
      </c>
      <c r="B15" s="13">
        <v>44</v>
      </c>
    </row>
    <row r="16" spans="1:2" x14ac:dyDescent="0.25">
      <c r="A16" s="13">
        <v>247716</v>
      </c>
      <c r="B16" s="13">
        <v>26</v>
      </c>
    </row>
    <row r="17" spans="1:2" x14ac:dyDescent="0.25">
      <c r="A17" s="13">
        <v>247717</v>
      </c>
      <c r="B17" s="13">
        <v>36</v>
      </c>
    </row>
    <row r="18" spans="1:2" x14ac:dyDescent="0.25">
      <c r="A18" s="13">
        <v>247718</v>
      </c>
      <c r="B18" s="13">
        <v>44</v>
      </c>
    </row>
    <row r="19" spans="1:2" x14ac:dyDescent="0.25">
      <c r="A19" s="13">
        <v>247719</v>
      </c>
      <c r="B19" s="13">
        <v>61</v>
      </c>
    </row>
    <row r="20" spans="1:2" x14ac:dyDescent="0.25">
      <c r="A20" s="13">
        <v>247720</v>
      </c>
      <c r="B20" s="13">
        <v>77</v>
      </c>
    </row>
    <row r="21" spans="1:2" x14ac:dyDescent="0.25">
      <c r="A21" s="13">
        <v>247721</v>
      </c>
      <c r="B21" s="13">
        <v>37</v>
      </c>
    </row>
    <row r="22" spans="1:2" x14ac:dyDescent="0.25">
      <c r="A22" s="13">
        <v>247722</v>
      </c>
      <c r="B22" s="13">
        <v>57</v>
      </c>
    </row>
    <row r="23" spans="1:2" x14ac:dyDescent="0.25">
      <c r="A23" s="13">
        <v>247723</v>
      </c>
      <c r="B23" s="13">
        <v>18</v>
      </c>
    </row>
    <row r="24" spans="1:2" x14ac:dyDescent="0.25">
      <c r="A24" s="13">
        <v>247724</v>
      </c>
      <c r="B24" s="13">
        <v>61</v>
      </c>
    </row>
    <row r="25" spans="1:2" x14ac:dyDescent="0.25">
      <c r="A25" s="13">
        <v>247725</v>
      </c>
      <c r="B25" s="13">
        <v>17</v>
      </c>
    </row>
    <row r="26" spans="1:2" x14ac:dyDescent="0.25">
      <c r="A26" s="13">
        <v>247726</v>
      </c>
      <c r="B26" s="13">
        <v>13</v>
      </c>
    </row>
    <row r="27" spans="1:2" x14ac:dyDescent="0.25">
      <c r="A27" s="13">
        <v>247727</v>
      </c>
      <c r="B27" s="13">
        <v>65</v>
      </c>
    </row>
    <row r="28" spans="1:2" x14ac:dyDescent="0.25">
      <c r="A28" s="13">
        <v>247728</v>
      </c>
      <c r="B28" s="13">
        <v>30</v>
      </c>
    </row>
    <row r="29" spans="1:2" x14ac:dyDescent="0.25">
      <c r="A29" s="13">
        <v>247729</v>
      </c>
      <c r="B29" s="13">
        <v>50</v>
      </c>
    </row>
    <row r="30" spans="1:2" x14ac:dyDescent="0.25">
      <c r="A30" s="13">
        <v>247730</v>
      </c>
      <c r="B30" s="13">
        <v>11</v>
      </c>
    </row>
    <row r="31" spans="1:2" x14ac:dyDescent="0.25">
      <c r="A31" s="13">
        <v>247731</v>
      </c>
      <c r="B31" s="13">
        <v>40</v>
      </c>
    </row>
    <row r="32" spans="1:2" x14ac:dyDescent="0.25">
      <c r="A32" s="13">
        <v>247732</v>
      </c>
      <c r="B32" s="13">
        <v>69</v>
      </c>
    </row>
    <row r="33" spans="1:2" x14ac:dyDescent="0.25">
      <c r="A33" s="13">
        <v>247733</v>
      </c>
      <c r="B33" s="13">
        <v>44</v>
      </c>
    </row>
    <row r="34" spans="1:2" x14ac:dyDescent="0.25">
      <c r="A34" s="13">
        <v>247734</v>
      </c>
      <c r="B34" s="13">
        <v>23</v>
      </c>
    </row>
    <row r="35" spans="1:2" x14ac:dyDescent="0.25">
      <c r="A35" s="13">
        <v>247735</v>
      </c>
      <c r="B35" s="13">
        <v>66</v>
      </c>
    </row>
    <row r="36" spans="1:2" x14ac:dyDescent="0.25">
      <c r="A36" s="13">
        <v>247736</v>
      </c>
      <c r="B36" s="13">
        <v>64</v>
      </c>
    </row>
    <row r="37" spans="1:2" x14ac:dyDescent="0.25">
      <c r="A37" s="13">
        <v>247737</v>
      </c>
      <c r="B37" s="13">
        <v>18</v>
      </c>
    </row>
    <row r="38" spans="1:2" x14ac:dyDescent="0.25">
      <c r="A38" s="13">
        <v>247738</v>
      </c>
      <c r="B38" s="13">
        <v>33</v>
      </c>
    </row>
    <row r="39" spans="1:2" x14ac:dyDescent="0.25">
      <c r="A39" s="13">
        <v>247739</v>
      </c>
      <c r="B39" s="13">
        <v>55</v>
      </c>
    </row>
    <row r="40" spans="1:2" x14ac:dyDescent="0.25">
      <c r="A40" s="13">
        <v>247740</v>
      </c>
      <c r="B40" s="13">
        <v>31</v>
      </c>
    </row>
    <row r="41" spans="1:2" x14ac:dyDescent="0.25">
      <c r="A41" s="13">
        <v>247741</v>
      </c>
      <c r="B41" s="13">
        <v>43</v>
      </c>
    </row>
    <row r="42" spans="1:2" x14ac:dyDescent="0.25">
      <c r="A42" s="13">
        <v>247742</v>
      </c>
      <c r="B42" s="13">
        <v>32</v>
      </c>
    </row>
    <row r="43" spans="1:2" x14ac:dyDescent="0.25">
      <c r="A43" s="13">
        <v>247743</v>
      </c>
      <c r="B43" s="13">
        <v>31</v>
      </c>
    </row>
    <row r="44" spans="1:2" x14ac:dyDescent="0.25">
      <c r="A44" s="13">
        <v>247744</v>
      </c>
      <c r="B44" s="13">
        <v>39</v>
      </c>
    </row>
    <row r="45" spans="1:2" x14ac:dyDescent="0.25">
      <c r="A45" s="13">
        <v>247745</v>
      </c>
      <c r="B45" s="13">
        <v>67</v>
      </c>
    </row>
    <row r="46" spans="1:2" x14ac:dyDescent="0.25">
      <c r="A46" s="13">
        <v>247746</v>
      </c>
      <c r="B46" s="13">
        <v>34</v>
      </c>
    </row>
    <row r="47" spans="1:2" x14ac:dyDescent="0.25">
      <c r="A47" s="13">
        <v>247747</v>
      </c>
      <c r="B47" s="13">
        <v>28</v>
      </c>
    </row>
    <row r="48" spans="1:2" x14ac:dyDescent="0.25">
      <c r="A48" s="13">
        <v>247748</v>
      </c>
      <c r="B48" s="13">
        <v>33</v>
      </c>
    </row>
    <row r="49" spans="1:2" x14ac:dyDescent="0.25">
      <c r="A49" s="13">
        <v>247749</v>
      </c>
      <c r="B49" s="13">
        <v>21</v>
      </c>
    </row>
    <row r="50" spans="1:2" x14ac:dyDescent="0.25">
      <c r="A50" s="13">
        <v>247750</v>
      </c>
      <c r="B50" s="13">
        <v>40</v>
      </c>
    </row>
    <row r="51" spans="1:2" x14ac:dyDescent="0.25">
      <c r="A51" s="13">
        <v>247751</v>
      </c>
      <c r="B51" s="13">
        <v>41</v>
      </c>
    </row>
    <row r="52" spans="1:2" x14ac:dyDescent="0.25">
      <c r="A52" s="13">
        <v>247752</v>
      </c>
      <c r="B52" s="13">
        <v>72</v>
      </c>
    </row>
    <row r="53" spans="1:2" x14ac:dyDescent="0.25">
      <c r="A53" s="13">
        <v>247753</v>
      </c>
      <c r="B53" s="13">
        <v>62</v>
      </c>
    </row>
    <row r="54" spans="1:2" x14ac:dyDescent="0.25">
      <c r="A54" s="13">
        <v>247754</v>
      </c>
      <c r="B54" s="13">
        <v>24</v>
      </c>
    </row>
    <row r="55" spans="1:2" x14ac:dyDescent="0.25">
      <c r="A55" s="13">
        <v>247755</v>
      </c>
      <c r="B55" s="13">
        <v>54</v>
      </c>
    </row>
    <row r="56" spans="1:2" x14ac:dyDescent="0.25">
      <c r="A56" s="13">
        <v>247756</v>
      </c>
      <c r="B56" s="13">
        <v>14</v>
      </c>
    </row>
    <row r="57" spans="1:2" x14ac:dyDescent="0.25">
      <c r="A57" s="13">
        <v>247757</v>
      </c>
      <c r="B57" s="13">
        <v>43</v>
      </c>
    </row>
    <row r="58" spans="1:2" x14ac:dyDescent="0.25">
      <c r="A58" s="13">
        <v>247758</v>
      </c>
      <c r="B58" s="13">
        <v>50</v>
      </c>
    </row>
    <row r="59" spans="1:2" x14ac:dyDescent="0.25">
      <c r="A59" s="13">
        <v>247759</v>
      </c>
      <c r="B59" s="13">
        <v>50</v>
      </c>
    </row>
    <row r="60" spans="1:2" x14ac:dyDescent="0.25">
      <c r="A60" s="13">
        <v>247760</v>
      </c>
      <c r="B60" s="13">
        <v>30</v>
      </c>
    </row>
    <row r="61" spans="1:2" x14ac:dyDescent="0.25">
      <c r="A61" s="13">
        <v>247761</v>
      </c>
      <c r="B61" s="13">
        <v>49</v>
      </c>
    </row>
    <row r="62" spans="1:2" x14ac:dyDescent="0.25">
      <c r="A62" s="13">
        <v>247762</v>
      </c>
      <c r="B62" s="13">
        <v>11</v>
      </c>
    </row>
    <row r="63" spans="1:2" x14ac:dyDescent="0.25">
      <c r="A63" s="13">
        <v>247763</v>
      </c>
      <c r="B63" s="13">
        <v>13</v>
      </c>
    </row>
    <row r="64" spans="1:2" x14ac:dyDescent="0.25">
      <c r="A64" s="13">
        <v>247764</v>
      </c>
      <c r="B64" s="13">
        <v>63</v>
      </c>
    </row>
    <row r="65" spans="1:2" x14ac:dyDescent="0.25">
      <c r="A65" s="13">
        <v>247765</v>
      </c>
      <c r="B65" s="13">
        <v>57</v>
      </c>
    </row>
    <row r="66" spans="1:2" x14ac:dyDescent="0.25">
      <c r="A66" s="13">
        <v>247766</v>
      </c>
      <c r="B66" s="13">
        <v>30</v>
      </c>
    </row>
    <row r="67" spans="1:2" x14ac:dyDescent="0.25">
      <c r="A67" s="13">
        <v>247767</v>
      </c>
      <c r="B67" s="13">
        <v>13</v>
      </c>
    </row>
    <row r="68" spans="1:2" x14ac:dyDescent="0.25">
      <c r="A68" s="13">
        <v>247768</v>
      </c>
      <c r="B68" s="13">
        <v>29</v>
      </c>
    </row>
    <row r="69" spans="1:2" x14ac:dyDescent="0.25">
      <c r="A69" s="13">
        <v>247769</v>
      </c>
      <c r="B69" s="13">
        <v>71</v>
      </c>
    </row>
    <row r="70" spans="1:2" x14ac:dyDescent="0.25">
      <c r="A70" s="13">
        <v>247770</v>
      </c>
      <c r="B70" s="13">
        <v>37</v>
      </c>
    </row>
    <row r="71" spans="1:2" x14ac:dyDescent="0.25">
      <c r="A71" s="13">
        <v>247771</v>
      </c>
      <c r="B71" s="13">
        <v>27</v>
      </c>
    </row>
    <row r="72" spans="1:2" x14ac:dyDescent="0.25">
      <c r="A72" s="13">
        <v>247772</v>
      </c>
      <c r="B72" s="13">
        <v>56</v>
      </c>
    </row>
    <row r="73" spans="1:2" x14ac:dyDescent="0.25">
      <c r="A73" s="13">
        <v>247773</v>
      </c>
      <c r="B73" s="13">
        <v>63</v>
      </c>
    </row>
    <row r="74" spans="1:2" x14ac:dyDescent="0.25">
      <c r="A74" s="13">
        <v>247774</v>
      </c>
      <c r="B74" s="13">
        <v>17</v>
      </c>
    </row>
    <row r="75" spans="1:2" x14ac:dyDescent="0.25">
      <c r="A75" s="13">
        <v>247775</v>
      </c>
      <c r="B75" s="13">
        <v>47</v>
      </c>
    </row>
    <row r="76" spans="1:2" x14ac:dyDescent="0.25">
      <c r="A76" s="13">
        <v>247776</v>
      </c>
      <c r="B76" s="13">
        <v>27</v>
      </c>
    </row>
    <row r="77" spans="1:2" x14ac:dyDescent="0.25">
      <c r="A77" s="13">
        <v>247777</v>
      </c>
      <c r="B77" s="13">
        <v>44</v>
      </c>
    </row>
    <row r="78" spans="1:2" x14ac:dyDescent="0.25">
      <c r="A78" s="13">
        <v>247778</v>
      </c>
      <c r="B78" s="13">
        <v>61</v>
      </c>
    </row>
    <row r="79" spans="1:2" x14ac:dyDescent="0.25">
      <c r="A79" s="13">
        <v>247779</v>
      </c>
      <c r="B79" s="13">
        <v>20</v>
      </c>
    </row>
    <row r="80" spans="1:2" x14ac:dyDescent="0.25">
      <c r="A80" s="13">
        <v>247780</v>
      </c>
      <c r="B80" s="13">
        <v>71</v>
      </c>
    </row>
    <row r="81" spans="1:2" x14ac:dyDescent="0.25">
      <c r="A81" s="13">
        <v>247781</v>
      </c>
      <c r="B81" s="13">
        <v>16</v>
      </c>
    </row>
    <row r="82" spans="1:2" x14ac:dyDescent="0.25">
      <c r="A82" s="13">
        <v>247782</v>
      </c>
      <c r="B82" s="13">
        <v>19</v>
      </c>
    </row>
    <row r="83" spans="1:2" x14ac:dyDescent="0.25">
      <c r="A83" s="13">
        <v>247783</v>
      </c>
      <c r="B83" s="13">
        <v>30</v>
      </c>
    </row>
    <row r="84" spans="1:2" x14ac:dyDescent="0.25">
      <c r="A84" s="13">
        <v>247784</v>
      </c>
      <c r="B84" s="13">
        <v>58</v>
      </c>
    </row>
    <row r="85" spans="1:2" x14ac:dyDescent="0.25">
      <c r="A85" s="13">
        <v>247785</v>
      </c>
      <c r="B85" s="13">
        <v>75</v>
      </c>
    </row>
    <row r="86" spans="1:2" x14ac:dyDescent="0.25">
      <c r="A86" s="13">
        <v>247786</v>
      </c>
      <c r="B86" s="13">
        <v>64</v>
      </c>
    </row>
    <row r="87" spans="1:2" x14ac:dyDescent="0.25">
      <c r="A87" s="13">
        <v>247787</v>
      </c>
      <c r="B87" s="13">
        <v>68</v>
      </c>
    </row>
    <row r="88" spans="1:2" x14ac:dyDescent="0.25">
      <c r="A88" s="13">
        <v>247788</v>
      </c>
      <c r="B88" s="13">
        <v>42</v>
      </c>
    </row>
    <row r="89" spans="1:2" x14ac:dyDescent="0.25">
      <c r="A89" s="13">
        <v>247789</v>
      </c>
      <c r="B89" s="13">
        <v>56</v>
      </c>
    </row>
    <row r="90" spans="1:2" x14ac:dyDescent="0.25">
      <c r="A90" s="13">
        <v>247790</v>
      </c>
      <c r="B90" s="13">
        <v>19</v>
      </c>
    </row>
    <row r="91" spans="1:2" x14ac:dyDescent="0.25">
      <c r="A91" s="13">
        <v>247791</v>
      </c>
      <c r="B91" s="13">
        <v>44</v>
      </c>
    </row>
    <row r="92" spans="1:2" x14ac:dyDescent="0.25">
      <c r="A92" s="13">
        <v>247792</v>
      </c>
      <c r="B92" s="13">
        <v>18</v>
      </c>
    </row>
    <row r="93" spans="1:2" x14ac:dyDescent="0.25">
      <c r="A93" s="13">
        <v>247793</v>
      </c>
      <c r="B93" s="13">
        <v>39</v>
      </c>
    </row>
    <row r="94" spans="1:2" x14ac:dyDescent="0.25">
      <c r="A94" s="13">
        <v>247794</v>
      </c>
      <c r="B94" s="13">
        <v>31</v>
      </c>
    </row>
    <row r="95" spans="1:2" x14ac:dyDescent="0.25">
      <c r="A95" s="13">
        <v>247795</v>
      </c>
      <c r="B95" s="13">
        <v>73</v>
      </c>
    </row>
    <row r="96" spans="1:2" x14ac:dyDescent="0.25">
      <c r="A96" s="13">
        <v>247796</v>
      </c>
      <c r="B96" s="13">
        <v>38</v>
      </c>
    </row>
    <row r="97" spans="1:2" x14ac:dyDescent="0.25">
      <c r="A97" s="13">
        <v>247797</v>
      </c>
      <c r="B97" s="13">
        <v>18</v>
      </c>
    </row>
    <row r="98" spans="1:2" x14ac:dyDescent="0.25">
      <c r="A98" s="13">
        <v>247798</v>
      </c>
      <c r="B98" s="13">
        <v>13</v>
      </c>
    </row>
    <row r="99" spans="1:2" x14ac:dyDescent="0.25">
      <c r="A99" s="13">
        <v>247799</v>
      </c>
      <c r="B99" s="13">
        <v>57</v>
      </c>
    </row>
    <row r="100" spans="1:2" x14ac:dyDescent="0.25">
      <c r="A100" s="13">
        <v>247800</v>
      </c>
      <c r="B100" s="13">
        <v>30</v>
      </c>
    </row>
    <row r="101" spans="1:2" x14ac:dyDescent="0.25">
      <c r="A101" s="13">
        <v>247801</v>
      </c>
      <c r="B101" s="13">
        <v>62</v>
      </c>
    </row>
    <row r="102" spans="1:2" x14ac:dyDescent="0.25">
      <c r="A102" s="13">
        <v>247802</v>
      </c>
      <c r="B102" s="13">
        <v>70</v>
      </c>
    </row>
    <row r="103" spans="1:2" x14ac:dyDescent="0.25">
      <c r="A103" s="13">
        <v>247803</v>
      </c>
      <c r="B103" s="13">
        <v>55</v>
      </c>
    </row>
    <row r="104" spans="1:2" x14ac:dyDescent="0.25">
      <c r="A104" s="13">
        <v>247804</v>
      </c>
      <c r="B104" s="13">
        <v>66</v>
      </c>
    </row>
    <row r="105" spans="1:2" x14ac:dyDescent="0.25">
      <c r="A105" s="13">
        <v>247805</v>
      </c>
      <c r="B105" s="13">
        <v>59</v>
      </c>
    </row>
    <row r="106" spans="1:2" x14ac:dyDescent="0.25">
      <c r="A106" s="13">
        <v>247806</v>
      </c>
      <c r="B106" s="13">
        <v>23</v>
      </c>
    </row>
    <row r="107" spans="1:2" x14ac:dyDescent="0.25">
      <c r="A107" s="13">
        <v>247807</v>
      </c>
      <c r="B107" s="13">
        <v>77</v>
      </c>
    </row>
    <row r="108" spans="1:2" x14ac:dyDescent="0.25">
      <c r="A108" s="13">
        <v>247808</v>
      </c>
      <c r="B108" s="13">
        <v>20</v>
      </c>
    </row>
    <row r="109" spans="1:2" x14ac:dyDescent="0.25">
      <c r="A109" s="13">
        <v>247809</v>
      </c>
      <c r="B109" s="13">
        <v>73</v>
      </c>
    </row>
    <row r="110" spans="1:2" x14ac:dyDescent="0.25">
      <c r="A110" s="13">
        <v>247810</v>
      </c>
      <c r="B110" s="13">
        <v>53</v>
      </c>
    </row>
    <row r="111" spans="1:2" x14ac:dyDescent="0.25">
      <c r="A111" s="13">
        <v>247811</v>
      </c>
      <c r="B111" s="13">
        <v>72</v>
      </c>
    </row>
    <row r="112" spans="1:2" x14ac:dyDescent="0.25">
      <c r="A112" s="13">
        <v>247812</v>
      </c>
      <c r="B112" s="13">
        <v>40</v>
      </c>
    </row>
    <row r="113" spans="1:2" x14ac:dyDescent="0.25">
      <c r="A113" s="13">
        <v>247813</v>
      </c>
      <c r="B113" s="13">
        <v>70</v>
      </c>
    </row>
    <row r="114" spans="1:2" x14ac:dyDescent="0.25">
      <c r="A114" s="13">
        <v>247814</v>
      </c>
      <c r="B114" s="13">
        <v>72</v>
      </c>
    </row>
    <row r="115" spans="1:2" x14ac:dyDescent="0.25">
      <c r="A115" s="13">
        <v>247815</v>
      </c>
      <c r="B115" s="13">
        <v>10</v>
      </c>
    </row>
    <row r="116" spans="1:2" x14ac:dyDescent="0.25">
      <c r="A116" s="13">
        <v>247816</v>
      </c>
      <c r="B116" s="13">
        <v>71</v>
      </c>
    </row>
    <row r="117" spans="1:2" x14ac:dyDescent="0.25">
      <c r="A117" s="13">
        <v>247817</v>
      </c>
      <c r="B117" s="13">
        <v>77</v>
      </c>
    </row>
    <row r="118" spans="1:2" x14ac:dyDescent="0.25">
      <c r="A118" s="13">
        <v>247818</v>
      </c>
      <c r="B118" s="13">
        <v>27</v>
      </c>
    </row>
    <row r="119" spans="1:2" x14ac:dyDescent="0.25">
      <c r="A119" s="13">
        <v>247819</v>
      </c>
      <c r="B119" s="13">
        <v>73</v>
      </c>
    </row>
    <row r="120" spans="1:2" x14ac:dyDescent="0.25">
      <c r="A120" s="13">
        <v>247820</v>
      </c>
      <c r="B120" s="13">
        <v>22</v>
      </c>
    </row>
    <row r="121" spans="1:2" x14ac:dyDescent="0.25">
      <c r="A121" s="13">
        <v>247821</v>
      </c>
      <c r="B121" s="13">
        <v>47</v>
      </c>
    </row>
    <row r="122" spans="1:2" x14ac:dyDescent="0.25">
      <c r="A122" s="13">
        <v>247822</v>
      </c>
      <c r="B122" s="13">
        <v>74</v>
      </c>
    </row>
    <row r="123" spans="1:2" x14ac:dyDescent="0.25">
      <c r="A123" s="13">
        <v>247823</v>
      </c>
      <c r="B123" s="13">
        <v>25</v>
      </c>
    </row>
    <row r="124" spans="1:2" x14ac:dyDescent="0.25">
      <c r="A124" s="13">
        <v>247824</v>
      </c>
      <c r="B124" s="13">
        <v>28</v>
      </c>
    </row>
    <row r="125" spans="1:2" x14ac:dyDescent="0.25">
      <c r="A125" s="13">
        <v>247825</v>
      </c>
      <c r="B125" s="13">
        <v>70</v>
      </c>
    </row>
    <row r="126" spans="1:2" x14ac:dyDescent="0.25">
      <c r="A126" s="13">
        <v>247826</v>
      </c>
      <c r="B126" s="13">
        <v>78</v>
      </c>
    </row>
    <row r="127" spans="1:2" x14ac:dyDescent="0.25">
      <c r="A127" s="13">
        <v>247827</v>
      </c>
      <c r="B127" s="13">
        <v>51</v>
      </c>
    </row>
    <row r="128" spans="1:2" x14ac:dyDescent="0.25">
      <c r="A128" s="13">
        <v>247828</v>
      </c>
      <c r="B128" s="13">
        <v>60</v>
      </c>
    </row>
    <row r="129" spans="1:2" x14ac:dyDescent="0.25">
      <c r="A129" s="13">
        <v>247829</v>
      </c>
      <c r="B129" s="13">
        <v>48</v>
      </c>
    </row>
    <row r="130" spans="1:2" x14ac:dyDescent="0.25">
      <c r="A130" s="13">
        <v>247830</v>
      </c>
      <c r="B130" s="13">
        <v>73</v>
      </c>
    </row>
    <row r="131" spans="1:2" x14ac:dyDescent="0.25">
      <c r="A131" s="13">
        <v>247831</v>
      </c>
      <c r="B131" s="13">
        <v>71</v>
      </c>
    </row>
    <row r="132" spans="1:2" x14ac:dyDescent="0.25">
      <c r="A132" s="13">
        <v>247832</v>
      </c>
      <c r="B132" s="13">
        <v>56</v>
      </c>
    </row>
    <row r="133" spans="1:2" x14ac:dyDescent="0.25">
      <c r="A133" s="13">
        <v>247833</v>
      </c>
      <c r="B133" s="13">
        <v>55</v>
      </c>
    </row>
    <row r="134" spans="1:2" x14ac:dyDescent="0.25">
      <c r="A134" s="13">
        <v>247834</v>
      </c>
      <c r="B134" s="13">
        <v>18</v>
      </c>
    </row>
    <row r="135" spans="1:2" x14ac:dyDescent="0.25">
      <c r="A135" s="13">
        <v>247835</v>
      </c>
      <c r="B135" s="13">
        <v>76</v>
      </c>
    </row>
    <row r="136" spans="1:2" x14ac:dyDescent="0.25">
      <c r="A136" s="13">
        <v>247836</v>
      </c>
      <c r="B136" s="13">
        <v>77</v>
      </c>
    </row>
    <row r="137" spans="1:2" x14ac:dyDescent="0.25">
      <c r="A137" s="13">
        <v>247837</v>
      </c>
      <c r="B137" s="13">
        <v>27</v>
      </c>
    </row>
    <row r="138" spans="1:2" x14ac:dyDescent="0.25">
      <c r="A138" s="13">
        <v>247838</v>
      </c>
      <c r="B138" s="13">
        <v>67</v>
      </c>
    </row>
    <row r="139" spans="1:2" x14ac:dyDescent="0.25">
      <c r="A139" s="13">
        <v>247839</v>
      </c>
      <c r="B139" s="13">
        <v>49</v>
      </c>
    </row>
    <row r="140" spans="1:2" x14ac:dyDescent="0.25">
      <c r="A140" s="13">
        <v>247840</v>
      </c>
      <c r="B140" s="13">
        <v>42</v>
      </c>
    </row>
    <row r="141" spans="1:2" x14ac:dyDescent="0.25">
      <c r="A141" s="13">
        <v>247841</v>
      </c>
      <c r="B141" s="13">
        <v>72</v>
      </c>
    </row>
    <row r="142" spans="1:2" x14ac:dyDescent="0.25">
      <c r="A142" s="13">
        <v>247842</v>
      </c>
      <c r="B142" s="13">
        <v>58</v>
      </c>
    </row>
    <row r="143" spans="1:2" x14ac:dyDescent="0.25">
      <c r="A143" s="13">
        <v>247843</v>
      </c>
      <c r="B143" s="13">
        <v>13</v>
      </c>
    </row>
    <row r="144" spans="1:2" x14ac:dyDescent="0.25">
      <c r="A144" s="13">
        <v>247844</v>
      </c>
      <c r="B144" s="13">
        <v>73</v>
      </c>
    </row>
    <row r="145" spans="1:2" x14ac:dyDescent="0.25">
      <c r="A145" s="13">
        <v>247845</v>
      </c>
      <c r="B145" s="13">
        <v>72</v>
      </c>
    </row>
    <row r="146" spans="1:2" x14ac:dyDescent="0.25">
      <c r="A146" s="13">
        <v>247846</v>
      </c>
      <c r="B146" s="13">
        <v>45</v>
      </c>
    </row>
    <row r="147" spans="1:2" x14ac:dyDescent="0.25">
      <c r="A147" s="13">
        <v>247847</v>
      </c>
      <c r="B147" s="13">
        <v>49</v>
      </c>
    </row>
    <row r="148" spans="1:2" x14ac:dyDescent="0.25">
      <c r="A148" s="13">
        <v>247848</v>
      </c>
      <c r="B148" s="13">
        <v>64</v>
      </c>
    </row>
    <row r="149" spans="1:2" x14ac:dyDescent="0.25">
      <c r="A149" s="13">
        <v>247849</v>
      </c>
      <c r="B149" s="13">
        <v>43</v>
      </c>
    </row>
    <row r="150" spans="1:2" x14ac:dyDescent="0.25">
      <c r="A150" s="13">
        <v>247850</v>
      </c>
      <c r="B150" s="13">
        <v>46</v>
      </c>
    </row>
    <row r="151" spans="1:2" x14ac:dyDescent="0.25">
      <c r="A151" s="13">
        <v>247851</v>
      </c>
      <c r="B151" s="13">
        <v>76</v>
      </c>
    </row>
    <row r="152" spans="1:2" x14ac:dyDescent="0.25">
      <c r="A152" s="13">
        <v>247852</v>
      </c>
      <c r="B152" s="13">
        <v>55</v>
      </c>
    </row>
    <row r="153" spans="1:2" x14ac:dyDescent="0.25">
      <c r="A153" s="13">
        <v>247853</v>
      </c>
      <c r="B153" s="13">
        <v>46</v>
      </c>
    </row>
    <row r="154" spans="1:2" x14ac:dyDescent="0.25">
      <c r="A154" s="13">
        <v>247854</v>
      </c>
      <c r="B154" s="13">
        <v>12</v>
      </c>
    </row>
    <row r="155" spans="1:2" x14ac:dyDescent="0.25">
      <c r="A155" s="13">
        <v>247855</v>
      </c>
      <c r="B155" s="13">
        <v>45</v>
      </c>
    </row>
    <row r="156" spans="1:2" x14ac:dyDescent="0.25">
      <c r="A156" s="13">
        <v>247856</v>
      </c>
      <c r="B156" s="13">
        <v>26</v>
      </c>
    </row>
    <row r="157" spans="1:2" x14ac:dyDescent="0.25">
      <c r="A157" s="13">
        <v>247857</v>
      </c>
      <c r="B157" s="13">
        <v>55</v>
      </c>
    </row>
    <row r="158" spans="1:2" x14ac:dyDescent="0.25">
      <c r="A158" s="13">
        <v>247858</v>
      </c>
      <c r="B158" s="13">
        <v>68</v>
      </c>
    </row>
    <row r="159" spans="1:2" x14ac:dyDescent="0.25">
      <c r="A159" s="13">
        <v>247859</v>
      </c>
      <c r="B159" s="13">
        <v>44</v>
      </c>
    </row>
    <row r="160" spans="1:2" x14ac:dyDescent="0.25">
      <c r="A160" s="13">
        <v>247860</v>
      </c>
      <c r="B160" s="13">
        <v>46</v>
      </c>
    </row>
    <row r="161" spans="1:2" x14ac:dyDescent="0.25">
      <c r="A161" s="13">
        <v>247861</v>
      </c>
      <c r="B161" s="13">
        <v>36</v>
      </c>
    </row>
    <row r="162" spans="1:2" x14ac:dyDescent="0.25">
      <c r="A162" s="13">
        <v>247862</v>
      </c>
      <c r="B162" s="13">
        <v>72</v>
      </c>
    </row>
    <row r="163" spans="1:2" x14ac:dyDescent="0.25">
      <c r="A163" s="13">
        <v>247863</v>
      </c>
      <c r="B163" s="13">
        <v>66</v>
      </c>
    </row>
    <row r="164" spans="1:2" x14ac:dyDescent="0.25">
      <c r="A164" s="13">
        <v>247864</v>
      </c>
      <c r="B164" s="13">
        <v>26</v>
      </c>
    </row>
    <row r="165" spans="1:2" x14ac:dyDescent="0.25">
      <c r="A165" s="13">
        <v>247865</v>
      </c>
      <c r="B165" s="13">
        <v>72</v>
      </c>
    </row>
    <row r="166" spans="1:2" x14ac:dyDescent="0.25">
      <c r="A166" s="13">
        <v>247866</v>
      </c>
      <c r="B166" s="13">
        <v>54</v>
      </c>
    </row>
    <row r="167" spans="1:2" x14ac:dyDescent="0.25">
      <c r="A167" s="13">
        <v>247867</v>
      </c>
      <c r="B167" s="13">
        <v>77</v>
      </c>
    </row>
    <row r="168" spans="1:2" x14ac:dyDescent="0.25">
      <c r="A168" s="13">
        <v>247868</v>
      </c>
      <c r="B168" s="13">
        <v>67</v>
      </c>
    </row>
    <row r="169" spans="1:2" x14ac:dyDescent="0.25">
      <c r="A169" s="13">
        <v>247869</v>
      </c>
      <c r="B169" s="13">
        <v>58</v>
      </c>
    </row>
    <row r="170" spans="1:2" x14ac:dyDescent="0.25">
      <c r="A170" s="13">
        <v>247870</v>
      </c>
      <c r="B170" s="13">
        <v>78</v>
      </c>
    </row>
    <row r="171" spans="1:2" x14ac:dyDescent="0.25">
      <c r="A171" s="13">
        <v>247871</v>
      </c>
      <c r="B171" s="13">
        <v>37</v>
      </c>
    </row>
    <row r="172" spans="1:2" x14ac:dyDescent="0.25">
      <c r="A172" s="13">
        <v>247872</v>
      </c>
      <c r="B172" s="13">
        <v>30</v>
      </c>
    </row>
    <row r="173" spans="1:2" x14ac:dyDescent="0.25">
      <c r="A173" s="13">
        <v>247873</v>
      </c>
      <c r="B173" s="13">
        <v>21</v>
      </c>
    </row>
    <row r="174" spans="1:2" x14ac:dyDescent="0.25">
      <c r="A174" s="13">
        <v>247874</v>
      </c>
      <c r="B174" s="13">
        <v>23</v>
      </c>
    </row>
    <row r="175" spans="1:2" x14ac:dyDescent="0.25">
      <c r="A175" s="13">
        <v>247875</v>
      </c>
      <c r="B175" s="13">
        <v>38</v>
      </c>
    </row>
    <row r="176" spans="1:2" x14ac:dyDescent="0.25">
      <c r="A176" s="13">
        <v>247876</v>
      </c>
      <c r="B176" s="13">
        <v>16</v>
      </c>
    </row>
    <row r="177" spans="1:2" x14ac:dyDescent="0.25">
      <c r="A177" s="13">
        <v>247877</v>
      </c>
      <c r="B177" s="13">
        <v>23</v>
      </c>
    </row>
    <row r="178" spans="1:2" x14ac:dyDescent="0.25">
      <c r="A178" s="13">
        <v>247878</v>
      </c>
      <c r="B178" s="13">
        <v>20</v>
      </c>
    </row>
    <row r="179" spans="1:2" x14ac:dyDescent="0.25">
      <c r="A179" s="13">
        <v>247879</v>
      </c>
      <c r="B179" s="13">
        <v>60</v>
      </c>
    </row>
    <row r="180" spans="1:2" x14ac:dyDescent="0.25">
      <c r="A180" s="13">
        <v>247880</v>
      </c>
      <c r="B180" s="13">
        <v>68</v>
      </c>
    </row>
    <row r="181" spans="1:2" x14ac:dyDescent="0.25">
      <c r="A181" s="13">
        <v>247881</v>
      </c>
      <c r="B181" s="13">
        <v>15</v>
      </c>
    </row>
    <row r="182" spans="1:2" x14ac:dyDescent="0.25">
      <c r="A182" s="13">
        <v>247882</v>
      </c>
      <c r="B182" s="13">
        <v>54</v>
      </c>
    </row>
    <row r="183" spans="1:2" x14ac:dyDescent="0.25">
      <c r="A183" s="13">
        <v>247883</v>
      </c>
      <c r="B183" s="13">
        <v>68</v>
      </c>
    </row>
    <row r="184" spans="1:2" x14ac:dyDescent="0.25">
      <c r="A184" s="13">
        <v>247884</v>
      </c>
      <c r="B184" s="13">
        <v>40</v>
      </c>
    </row>
    <row r="185" spans="1:2" x14ac:dyDescent="0.25">
      <c r="A185" s="13">
        <v>247885</v>
      </c>
      <c r="B185" s="13">
        <v>32</v>
      </c>
    </row>
    <row r="186" spans="1:2" x14ac:dyDescent="0.25">
      <c r="A186" s="13">
        <v>247886</v>
      </c>
      <c r="B186" s="13">
        <v>31</v>
      </c>
    </row>
    <row r="187" spans="1:2" x14ac:dyDescent="0.25">
      <c r="A187" s="13">
        <v>247887</v>
      </c>
      <c r="B187" s="13">
        <v>42</v>
      </c>
    </row>
    <row r="188" spans="1:2" x14ac:dyDescent="0.25">
      <c r="A188" s="13">
        <v>247888</v>
      </c>
      <c r="B188" s="13">
        <v>32</v>
      </c>
    </row>
    <row r="189" spans="1:2" x14ac:dyDescent="0.25">
      <c r="A189" s="13">
        <v>247889</v>
      </c>
      <c r="B189" s="13">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Задания</vt:lpstr>
      <vt:lpstr>Sheet2</vt:lpstr>
      <vt:lpstr>Данные</vt:lpstr>
      <vt:lpstr>Склад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ML</dc:creator>
  <cp:lastModifiedBy>Егор Михайлов</cp:lastModifiedBy>
  <dcterms:created xsi:type="dcterms:W3CDTF">2020-04-08T14:09:27Z</dcterms:created>
  <dcterms:modified xsi:type="dcterms:W3CDTF">2022-03-23T10:54:52Z</dcterms:modified>
</cp:coreProperties>
</file>