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.PP-32\САТПР\Lab1\Materials\"/>
    </mc:Choice>
  </mc:AlternateContent>
  <bookViews>
    <workbookView xWindow="0" yWindow="12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M2" i="1"/>
  <c r="K2" i="1"/>
  <c r="K3" i="1"/>
  <c r="K4" i="1"/>
  <c r="K5" i="1"/>
  <c r="H2" i="1"/>
  <c r="I2" i="1"/>
  <c r="J2" i="1"/>
  <c r="H3" i="1"/>
  <c r="I3" i="1"/>
  <c r="J3" i="1"/>
  <c r="I4" i="1"/>
  <c r="J4" i="1"/>
  <c r="H5" i="1"/>
  <c r="I5" i="1"/>
  <c r="J5" i="1"/>
  <c r="G3" i="1"/>
  <c r="G4" i="1"/>
  <c r="G5" i="1"/>
  <c r="G2" i="1"/>
</calcChain>
</file>

<file path=xl/sharedStrings.xml><?xml version="1.0" encoding="utf-8"?>
<sst xmlns="http://schemas.openxmlformats.org/spreadsheetml/2006/main" count="16" uniqueCount="13">
  <si>
    <t>К1</t>
  </si>
  <si>
    <t>К2</t>
  </si>
  <si>
    <t>К3</t>
  </si>
  <si>
    <t>К4</t>
  </si>
  <si>
    <t>А1</t>
  </si>
  <si>
    <t>А2</t>
  </si>
  <si>
    <t>А3</t>
  </si>
  <si>
    <t>А4</t>
  </si>
  <si>
    <t>K1</t>
  </si>
  <si>
    <t xml:space="preserve">                          Критерій
Альтернатива</t>
  </si>
  <si>
    <t>Вага</t>
  </si>
  <si>
    <t>СУМА</t>
  </si>
  <si>
    <t>Максимальне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</si>
</sst>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E1"/>
    </sheetView>
  </sheetViews>
  <sheetFormatPr defaultRowHeight="14.4" x14ac:dyDescent="0.3"/>
  <cols>
    <col min="1" max="1" width="24.33203125" customWidth="1"/>
    <col min="7" max="8" width="8.88671875" customWidth="1"/>
    <col min="13" max="13" width="24.44140625" customWidth="1"/>
  </cols>
  <sheetData>
    <row r="1" spans="1:13" ht="39" customHeight="1" x14ac:dyDescent="0.3">
      <c r="A1" s="1" t="s">
        <v>9</v>
      </c>
      <c r="B1" s="3" t="s">
        <v>8</v>
      </c>
      <c r="C1" s="3" t="s">
        <v>1</v>
      </c>
      <c r="D1" s="3" t="s">
        <v>2</v>
      </c>
      <c r="E1" s="3" t="s">
        <v>3</v>
      </c>
      <c r="G1" s="3" t="s">
        <v>0</v>
      </c>
      <c r="H1" s="5" t="s">
        <v>1</v>
      </c>
      <c r="I1" s="5" t="s">
        <v>2</v>
      </c>
      <c r="J1" s="5" t="s">
        <v>3</v>
      </c>
      <c r="K1" s="5" t="s">
        <v>11</v>
      </c>
      <c r="M1" s="5" t="s">
        <v>12</v>
      </c>
    </row>
    <row r="2" spans="1:13" ht="15.6" x14ac:dyDescent="0.3">
      <c r="A2" s="3" t="s">
        <v>4</v>
      </c>
      <c r="B2" s="2">
        <v>3</v>
      </c>
      <c r="C2" s="2">
        <v>7</v>
      </c>
      <c r="D2" s="2">
        <v>2</v>
      </c>
      <c r="E2" s="2">
        <v>9</v>
      </c>
      <c r="G2" s="2">
        <f>B2*B$6</f>
        <v>24</v>
      </c>
      <c r="H2" s="2">
        <f t="shared" ref="H2:J5" si="0">C2*C$6</f>
        <v>63</v>
      </c>
      <c r="I2" s="2">
        <f t="shared" si="0"/>
        <v>12</v>
      </c>
      <c r="J2" s="2">
        <f t="shared" si="0"/>
        <v>63</v>
      </c>
      <c r="K2" s="2">
        <f>SUM(G2:J2)</f>
        <v>162</v>
      </c>
      <c r="M2" s="2">
        <f>MAX(K2:K5)</f>
        <v>184</v>
      </c>
    </row>
    <row r="3" spans="1:13" ht="15.6" x14ac:dyDescent="0.3">
      <c r="A3" s="3" t="s">
        <v>5</v>
      </c>
      <c r="B3" s="2">
        <v>8</v>
      </c>
      <c r="C3" s="2">
        <v>3</v>
      </c>
      <c r="D3" s="2">
        <v>6</v>
      </c>
      <c r="E3" s="2">
        <v>7</v>
      </c>
      <c r="G3" s="2">
        <f t="shared" ref="G3:G5" si="1">B3*B$6</f>
        <v>64</v>
      </c>
      <c r="H3" s="2">
        <f t="shared" si="0"/>
        <v>27</v>
      </c>
      <c r="I3" s="2">
        <f t="shared" si="0"/>
        <v>36</v>
      </c>
      <c r="J3" s="2">
        <f t="shared" si="0"/>
        <v>49</v>
      </c>
      <c r="K3" s="2">
        <f t="shared" ref="K3:K5" si="2">SUM(G3:J3)</f>
        <v>176</v>
      </c>
    </row>
    <row r="4" spans="1:13" ht="15.6" x14ac:dyDescent="0.3">
      <c r="A4" s="3" t="s">
        <v>6</v>
      </c>
      <c r="B4" s="2">
        <v>4</v>
      </c>
      <c r="C4" s="2">
        <v>8</v>
      </c>
      <c r="D4" s="2">
        <v>3</v>
      </c>
      <c r="E4" s="2">
        <v>5</v>
      </c>
      <c r="G4" s="2">
        <f t="shared" si="1"/>
        <v>32</v>
      </c>
      <c r="H4" s="2">
        <f>C4*C$6</f>
        <v>72</v>
      </c>
      <c r="I4" s="2">
        <f t="shared" si="0"/>
        <v>18</v>
      </c>
      <c r="J4" s="2">
        <f t="shared" si="0"/>
        <v>35</v>
      </c>
      <c r="K4" s="2">
        <f t="shared" si="2"/>
        <v>157</v>
      </c>
    </row>
    <row r="5" spans="1:13" ht="15.6" x14ac:dyDescent="0.3">
      <c r="A5" s="3" t="s">
        <v>7</v>
      </c>
      <c r="B5" s="2">
        <v>9</v>
      </c>
      <c r="C5" s="2">
        <v>6</v>
      </c>
      <c r="D5" s="2">
        <v>5</v>
      </c>
      <c r="E5" s="2">
        <v>4</v>
      </c>
      <c r="G5" s="2">
        <f t="shared" si="1"/>
        <v>72</v>
      </c>
      <c r="H5" s="2">
        <f t="shared" si="0"/>
        <v>54</v>
      </c>
      <c r="I5" s="2">
        <f t="shared" si="0"/>
        <v>30</v>
      </c>
      <c r="J5" s="2">
        <f t="shared" si="0"/>
        <v>28</v>
      </c>
      <c r="K5" s="2">
        <f t="shared" si="2"/>
        <v>184</v>
      </c>
    </row>
    <row r="6" spans="1:13" ht="15.6" x14ac:dyDescent="0.3">
      <c r="A6" s="4" t="s">
        <v>10</v>
      </c>
      <c r="B6" s="2">
        <v>8</v>
      </c>
      <c r="C6" s="2">
        <v>9</v>
      </c>
      <c r="D6" s="2">
        <v>6</v>
      </c>
      <c r="E6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TvoyGospodin</dc:creator>
  <cp:lastModifiedBy>TvoyGospodin</cp:lastModifiedBy>
  <dcterms:created xsi:type="dcterms:W3CDTF">2023-10-18T16:11:10Z</dcterms:created>
  <dcterms:modified xsi:type="dcterms:W3CDTF">2023-10-19T00:52:24Z</dcterms:modified>
</cp:coreProperties>
</file>