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8"/>
  </bookViews>
  <sheets>
    <sheet name="Завдання 1" sheetId="1" r:id="rId1"/>
    <sheet name="Завдання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J8" i="2"/>
  <c r="I8" i="2"/>
  <c r="L4" i="2"/>
  <c r="K5" i="2"/>
  <c r="K6" i="2"/>
  <c r="K7" i="2"/>
  <c r="K4" i="2"/>
  <c r="J4" i="2"/>
  <c r="J5" i="2"/>
  <c r="J6" i="2"/>
  <c r="J7" i="2"/>
  <c r="I7" i="2"/>
  <c r="I6" i="2"/>
  <c r="I5" i="2"/>
  <c r="I4" i="2"/>
  <c r="E7" i="2"/>
  <c r="E6" i="2"/>
  <c r="E5" i="2"/>
  <c r="E4" i="2"/>
  <c r="D7" i="2"/>
  <c r="D6" i="2"/>
  <c r="D5" i="2"/>
  <c r="D4" i="2"/>
  <c r="G7" i="1"/>
  <c r="F7" i="1"/>
  <c r="E7" i="1"/>
  <c r="D7" i="1"/>
  <c r="H6" i="1"/>
  <c r="H5" i="1"/>
  <c r="H4" i="1"/>
  <c r="H7" i="1" l="1"/>
  <c r="D8" i="1" s="1"/>
  <c r="I4" i="1" l="1"/>
</calcChain>
</file>

<file path=xl/sharedStrings.xml><?xml version="1.0" encoding="utf-8"?>
<sst xmlns="http://schemas.openxmlformats.org/spreadsheetml/2006/main" count="37" uniqueCount="28">
  <si>
    <t>В1</t>
  </si>
  <si>
    <t>В2</t>
  </si>
  <si>
    <t>В3</t>
  </si>
  <si>
    <t>В4</t>
  </si>
  <si>
    <t>А1</t>
  </si>
  <si>
    <t>А2</t>
  </si>
  <si>
    <t>А3</t>
  </si>
  <si>
    <t>Матриця платежів</t>
  </si>
  <si>
    <t>Мінімальні виграші гравця А</t>
  </si>
  <si>
    <t>Нижня ціна гри</t>
  </si>
  <si>
    <t>Максимальні програші гравця В</t>
  </si>
  <si>
    <t>Верхня ціна гри</t>
  </si>
  <si>
    <t>Min A</t>
  </si>
  <si>
    <t>Maxmin A</t>
  </si>
  <si>
    <t>Minmax B</t>
  </si>
  <si>
    <t>Max B</t>
  </si>
  <si>
    <t>B1</t>
  </si>
  <si>
    <t>B2</t>
  </si>
  <si>
    <t>A1</t>
  </si>
  <si>
    <t>A2</t>
  </si>
  <si>
    <t>A3</t>
  </si>
  <si>
    <t>A4</t>
  </si>
  <si>
    <r>
      <t xml:space="preserve">p </t>
    </r>
    <r>
      <rPr>
        <vertAlign val="subscript"/>
        <sz val="14"/>
        <color rgb="FF000000"/>
        <rFont val="Calibri"/>
        <family val="2"/>
        <charset val="204"/>
        <scheme val="minor"/>
      </rPr>
      <t xml:space="preserve">1 </t>
    </r>
  </si>
  <si>
    <r>
      <t xml:space="preserve">p </t>
    </r>
    <r>
      <rPr>
        <vertAlign val="subscript"/>
        <sz val="14"/>
        <color rgb="FF000000"/>
        <rFont val="Calibri"/>
        <family val="2"/>
        <charset val="204"/>
        <scheme val="minor"/>
      </rPr>
      <t xml:space="preserve">2 </t>
    </r>
  </si>
  <si>
    <t>Min max B</t>
  </si>
  <si>
    <t>Max min A</t>
  </si>
  <si>
    <t>Матриця ймовірностей виявлення підводного човна</t>
  </si>
  <si>
    <t>Ймовірність виявлення підводного човна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</si>
</sst>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4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N15" sqref="N15"/>
    </sheetView>
  </sheetViews>
  <sheetFormatPr defaultRowHeight="14.4" x14ac:dyDescent="0.3"/>
  <cols>
    <col min="2" max="2" width="29.21875" customWidth="1"/>
    <col min="3" max="3" width="10.33203125" customWidth="1"/>
    <col min="4" max="4" width="11.33203125" customWidth="1"/>
    <col min="5" max="5" width="11.109375" customWidth="1"/>
    <col min="6" max="6" width="10.6640625" customWidth="1"/>
    <col min="7" max="7" width="11.33203125" customWidth="1"/>
    <col min="8" max="8" width="25.77734375" customWidth="1"/>
    <col min="9" max="9" width="14.5546875" customWidth="1"/>
  </cols>
  <sheetData>
    <row r="2" spans="2:9" ht="37.799999999999997" customHeight="1" x14ac:dyDescent="0.3">
      <c r="B2" s="4"/>
      <c r="C2" s="1" t="s">
        <v>7</v>
      </c>
      <c r="D2" s="1"/>
      <c r="E2" s="1"/>
      <c r="F2" s="1"/>
      <c r="G2" s="1"/>
      <c r="H2" s="2" t="s">
        <v>8</v>
      </c>
      <c r="I2" s="2" t="s">
        <v>9</v>
      </c>
    </row>
    <row r="3" spans="2:9" ht="15.6" x14ac:dyDescent="0.3">
      <c r="B3" s="4"/>
      <c r="C3" s="3"/>
      <c r="D3" s="3" t="s">
        <v>0</v>
      </c>
      <c r="E3" s="3" t="s">
        <v>1</v>
      </c>
      <c r="F3" s="3" t="s">
        <v>2</v>
      </c>
      <c r="G3" s="3" t="s">
        <v>3</v>
      </c>
      <c r="H3" s="17" t="s">
        <v>12</v>
      </c>
      <c r="I3" s="3" t="s">
        <v>13</v>
      </c>
    </row>
    <row r="4" spans="2:9" ht="15.6" x14ac:dyDescent="0.3">
      <c r="B4" s="4"/>
      <c r="C4" s="3" t="s">
        <v>4</v>
      </c>
      <c r="D4" s="3">
        <v>0.8</v>
      </c>
      <c r="E4" s="3">
        <v>0.6</v>
      </c>
      <c r="F4" s="3">
        <v>0.2</v>
      </c>
      <c r="G4" s="3">
        <v>-0.8</v>
      </c>
      <c r="H4" s="6">
        <f>MIN(D4:G4)</f>
        <v>-0.8</v>
      </c>
      <c r="I4" s="7">
        <f>MAX(H4:H7)</f>
        <v>0.3</v>
      </c>
    </row>
    <row r="5" spans="2:9" ht="15.6" x14ac:dyDescent="0.3">
      <c r="B5" s="4"/>
      <c r="C5" s="3" t="s">
        <v>5</v>
      </c>
      <c r="D5" s="3">
        <v>-0.8</v>
      </c>
      <c r="E5" s="3">
        <v>0.9</v>
      </c>
      <c r="F5" s="3">
        <v>-0.4</v>
      </c>
      <c r="G5" s="3">
        <v>0.5</v>
      </c>
      <c r="H5" s="6">
        <f t="shared" ref="H5:H6" si="0">MIN(D5:G5)</f>
        <v>-0.8</v>
      </c>
      <c r="I5" s="5"/>
    </row>
    <row r="6" spans="2:9" ht="15.6" x14ac:dyDescent="0.3">
      <c r="B6" s="4"/>
      <c r="C6" s="3" t="s">
        <v>6</v>
      </c>
      <c r="D6" s="3">
        <v>1.7</v>
      </c>
      <c r="E6" s="3">
        <v>0.5</v>
      </c>
      <c r="F6" s="3">
        <v>0.3</v>
      </c>
      <c r="G6" s="3">
        <v>0.6</v>
      </c>
      <c r="H6" s="6">
        <f t="shared" si="0"/>
        <v>0.3</v>
      </c>
      <c r="I6" s="5"/>
    </row>
    <row r="7" spans="2:9" ht="40.799999999999997" customHeight="1" x14ac:dyDescent="0.3">
      <c r="B7" s="2" t="s">
        <v>10</v>
      </c>
      <c r="C7" s="6" t="s">
        <v>15</v>
      </c>
      <c r="D7" s="6">
        <f>MAX(D4:D6)</f>
        <v>1.7</v>
      </c>
      <c r="E7" s="6">
        <f t="shared" ref="E7:H7" si="1">MAX(E4:E6)</f>
        <v>0.9</v>
      </c>
      <c r="F7" s="6">
        <f t="shared" si="1"/>
        <v>0.3</v>
      </c>
      <c r="G7" s="6">
        <f t="shared" si="1"/>
        <v>0.6</v>
      </c>
      <c r="H7" s="6">
        <f t="shared" si="1"/>
        <v>0.3</v>
      </c>
      <c r="I7" s="5"/>
    </row>
    <row r="8" spans="2:9" ht="15.6" x14ac:dyDescent="0.3">
      <c r="B8" s="2" t="s">
        <v>11</v>
      </c>
      <c r="C8" s="6" t="s">
        <v>14</v>
      </c>
      <c r="D8" s="6">
        <f>MIN(D7:H7)</f>
        <v>0.3</v>
      </c>
      <c r="E8" s="5"/>
      <c r="F8" s="5"/>
      <c r="G8" s="5"/>
      <c r="H8" s="5"/>
      <c r="I8" s="5"/>
    </row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"/>
  <sheetViews>
    <sheetView workbookViewId="0">
      <selection activeCell="L12" sqref="L12"/>
    </sheetView>
  </sheetViews>
  <sheetFormatPr defaultRowHeight="14.4" x14ac:dyDescent="0.3"/>
  <cols>
    <col min="2" max="2" width="8" customWidth="1"/>
    <col min="3" max="3" width="17.88671875" customWidth="1"/>
    <col min="4" max="4" width="19.33203125" customWidth="1"/>
    <col min="5" max="5" width="17.6640625" customWidth="1"/>
    <col min="8" max="8" width="12.109375" customWidth="1"/>
    <col min="12" max="12" width="12.6640625" customWidth="1"/>
  </cols>
  <sheetData>
    <row r="2" spans="3:12" x14ac:dyDescent="0.3">
      <c r="C2" s="1" t="s">
        <v>26</v>
      </c>
      <c r="D2" s="1"/>
      <c r="E2" s="1"/>
      <c r="H2" s="1" t="s">
        <v>7</v>
      </c>
      <c r="I2" s="1"/>
      <c r="J2" s="1"/>
      <c r="K2" s="1"/>
      <c r="L2" s="1"/>
    </row>
    <row r="3" spans="3:12" ht="18" x14ac:dyDescent="0.3">
      <c r="C3" s="8"/>
      <c r="D3" s="8" t="s">
        <v>16</v>
      </c>
      <c r="E3" s="8" t="s">
        <v>17</v>
      </c>
      <c r="H3" s="8"/>
      <c r="I3" s="8" t="s">
        <v>16</v>
      </c>
      <c r="J3" s="12" t="s">
        <v>17</v>
      </c>
      <c r="K3" s="8" t="s">
        <v>12</v>
      </c>
      <c r="L3" s="15" t="s">
        <v>25</v>
      </c>
    </row>
    <row r="4" spans="3:12" ht="18" x14ac:dyDescent="0.3">
      <c r="C4" s="8" t="s">
        <v>18</v>
      </c>
      <c r="D4" s="8">
        <f>0*$C$10</f>
        <v>0</v>
      </c>
      <c r="E4" s="8">
        <f>3*$D$10</f>
        <v>1.7999999999999998</v>
      </c>
      <c r="H4" s="8" t="s">
        <v>18</v>
      </c>
      <c r="I4" s="8">
        <f>1-(1-D4)*(1-D5)</f>
        <v>0.4</v>
      </c>
      <c r="J4" s="8">
        <f>1-(1-E4)*(1-E5)</f>
        <v>0.84000000000000008</v>
      </c>
      <c r="K4" s="8">
        <f>MIN(I4:J4)</f>
        <v>0.4</v>
      </c>
      <c r="L4" s="8">
        <f>MAX(K4:K7)</f>
        <v>1.2000000000000002</v>
      </c>
    </row>
    <row r="5" spans="3:12" ht="18" x14ac:dyDescent="0.3">
      <c r="C5" s="8" t="s">
        <v>19</v>
      </c>
      <c r="D5" s="8">
        <f>1*$C$10</f>
        <v>0.4</v>
      </c>
      <c r="E5" s="8">
        <f>2*$D$10</f>
        <v>1.2</v>
      </c>
      <c r="H5" s="8" t="s">
        <v>19</v>
      </c>
      <c r="I5" s="8">
        <f>1-(1-D4)*(1-D6)</f>
        <v>0.8</v>
      </c>
      <c r="J5" s="8">
        <f>1-(1-E4)*(1-E6)</f>
        <v>1.3199999999999998</v>
      </c>
      <c r="K5" s="8">
        <f t="shared" ref="K5:K7" si="0">MIN(I5:J5)</f>
        <v>0.8</v>
      </c>
      <c r="L5" s="9"/>
    </row>
    <row r="6" spans="3:12" ht="18" x14ac:dyDescent="0.3">
      <c r="C6" s="8" t="s">
        <v>20</v>
      </c>
      <c r="D6" s="8">
        <f>2*$C$10</f>
        <v>0.8</v>
      </c>
      <c r="E6" s="8">
        <f>1*$D$10</f>
        <v>0.6</v>
      </c>
      <c r="H6" s="8" t="s">
        <v>20</v>
      </c>
      <c r="I6" s="8">
        <f>1-(1-D4)*(1-D7)</f>
        <v>1.2000000000000002</v>
      </c>
      <c r="J6" s="8">
        <f>1-(1-E4)*(1-E7)</f>
        <v>1.7999999999999998</v>
      </c>
      <c r="K6" s="8">
        <f t="shared" si="0"/>
        <v>1.2000000000000002</v>
      </c>
      <c r="L6" s="9"/>
    </row>
    <row r="7" spans="3:12" ht="18" x14ac:dyDescent="0.3">
      <c r="C7" s="8" t="s">
        <v>21</v>
      </c>
      <c r="D7" s="8">
        <f>3*$C$10</f>
        <v>1.2000000000000002</v>
      </c>
      <c r="E7" s="8">
        <f>0*$D$10</f>
        <v>0</v>
      </c>
      <c r="H7" s="13" t="s">
        <v>21</v>
      </c>
      <c r="I7" s="8">
        <f>1-(1-D5)*(1-D6)</f>
        <v>0.88</v>
      </c>
      <c r="J7" s="8">
        <f>1-(1-E5)*(1-E6)</f>
        <v>1.08</v>
      </c>
      <c r="K7" s="8">
        <f t="shared" si="0"/>
        <v>0.88</v>
      </c>
      <c r="L7" s="9"/>
    </row>
    <row r="8" spans="3:12" ht="18" x14ac:dyDescent="0.3">
      <c r="C8" s="16" t="s">
        <v>27</v>
      </c>
      <c r="D8" s="16"/>
      <c r="E8" s="9"/>
      <c r="H8" s="8" t="s">
        <v>15</v>
      </c>
      <c r="I8" s="8">
        <f>MAX(I4:I7)</f>
        <v>1.2000000000000002</v>
      </c>
      <c r="J8" s="8">
        <f>MAX(J4:J7)</f>
        <v>1.7999999999999998</v>
      </c>
      <c r="K8" s="14"/>
      <c r="L8" s="9"/>
    </row>
    <row r="9" spans="3:12" ht="20.399999999999999" x14ac:dyDescent="0.3">
      <c r="C9" s="10" t="s">
        <v>22</v>
      </c>
      <c r="D9" s="10" t="s">
        <v>23</v>
      </c>
      <c r="E9" s="9"/>
      <c r="H9" s="15" t="s">
        <v>24</v>
      </c>
      <c r="I9" s="8">
        <f>MIN(I8:J8)</f>
        <v>1.2000000000000002</v>
      </c>
      <c r="J9" s="9"/>
      <c r="K9" s="9"/>
      <c r="L9" s="9"/>
    </row>
    <row r="10" spans="3:12" ht="18" x14ac:dyDescent="0.3">
      <c r="C10" s="8">
        <v>0.4</v>
      </c>
      <c r="D10" s="11">
        <v>0.6</v>
      </c>
      <c r="E10" s="9"/>
    </row>
  </sheetData>
  <mergeCells count="3">
    <mergeCell ref="C2:E2"/>
    <mergeCell ref="H2:L2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Завдання 1</vt:lpstr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2023-12-05T12:47:19Z</dcterms:modified>
</cp:coreProperties>
</file>