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imarandres\Desktop\Metodo numerico\"/>
    </mc:Choice>
  </mc:AlternateContent>
  <bookViews>
    <workbookView xWindow="0" yWindow="1800" windowWidth="20490" windowHeight="78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N11" i="1"/>
  <c r="L11" i="1"/>
  <c r="K25" i="1"/>
  <c r="K24" i="1"/>
  <c r="K23" i="1"/>
  <c r="K22" i="1"/>
  <c r="I22" i="1"/>
  <c r="I21" i="1"/>
  <c r="H8" i="1"/>
  <c r="G19" i="1" l="1"/>
  <c r="I19" i="1" s="1"/>
  <c r="I8" i="1" l="1"/>
  <c r="K19" i="1"/>
  <c r="J8" i="1" s="1"/>
  <c r="G20" i="1" l="1"/>
  <c r="H9" i="1" l="1"/>
  <c r="I20" i="1"/>
  <c r="I9" i="1" l="1"/>
  <c r="K20" i="1"/>
  <c r="J9" i="1" s="1"/>
  <c r="G21" i="1" l="1"/>
  <c r="K21" i="1" l="1"/>
  <c r="J10" i="1" s="1"/>
  <c r="H10" i="1"/>
  <c r="G22" i="1" l="1"/>
  <c r="I10" i="1"/>
  <c r="H11" i="1" l="1"/>
  <c r="I11" i="1" l="1"/>
  <c r="J11" i="1"/>
  <c r="G23" i="1" l="1"/>
  <c r="I23" i="1" s="1"/>
  <c r="H12" i="1"/>
  <c r="J12" i="1" l="1"/>
  <c r="G24" i="1"/>
  <c r="I24" i="1" s="1"/>
  <c r="I12" i="1"/>
  <c r="J13" i="1" l="1"/>
  <c r="H13" i="1"/>
  <c r="G25" i="1" l="1"/>
  <c r="I25" i="1" s="1"/>
  <c r="I13" i="1"/>
  <c r="H14" i="1" l="1"/>
  <c r="I14" i="1" l="1"/>
  <c r="J14" i="1" l="1"/>
</calcChain>
</file>

<file path=xl/sharedStrings.xml><?xml version="1.0" encoding="utf-8"?>
<sst xmlns="http://schemas.openxmlformats.org/spreadsheetml/2006/main" count="20" uniqueCount="12">
  <si>
    <t>Matriz de coeficiente A</t>
  </si>
  <si>
    <t>Vector  B</t>
  </si>
  <si>
    <t>X</t>
  </si>
  <si>
    <t>Valores iniciales</t>
  </si>
  <si>
    <t>x</t>
  </si>
  <si>
    <t>y</t>
  </si>
  <si>
    <t>z</t>
  </si>
  <si>
    <t>Valores nuevos</t>
  </si>
  <si>
    <t>Interaciones</t>
  </si>
  <si>
    <t>Errores porcentuales</t>
  </si>
  <si>
    <t>Númeración</t>
  </si>
  <si>
    <r>
      <rPr>
        <sz val="14"/>
        <color theme="1"/>
        <rFont val="Calibri"/>
        <family val="2"/>
        <scheme val="minor"/>
      </rPr>
      <t xml:space="preserve">Utilizando el </t>
    </r>
    <r>
      <rPr>
        <b/>
        <sz val="14"/>
        <color theme="1"/>
        <rFont val="Calibri"/>
        <family val="2"/>
        <scheme val="minor"/>
      </rPr>
      <t>método gauss seidel</t>
    </r>
    <r>
      <rPr>
        <sz val="14"/>
        <color theme="1"/>
        <rFont val="Calibri"/>
        <family val="2"/>
        <scheme val="minor"/>
      </rPr>
      <t xml:space="preserve"> realizar la siguiente ecuación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</si>
</sst>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workbookViewId="0">
      <selection activeCell="M19" sqref="M19"/>
    </sheetView>
  </sheetViews>
  <sheetFormatPr baseColWidth="10" defaultRowHeight="15" x14ac:dyDescent="0.25"/>
  <cols>
    <col min="5" max="5" width="8.85546875" customWidth="1"/>
    <col min="6" max="6" width="12.42578125" customWidth="1"/>
    <col min="12" max="12" width="11.85546875" bestFit="1" customWidth="1"/>
  </cols>
  <sheetData>
    <row r="1" spans="2:16" ht="15" customHeight="1" x14ac:dyDescent="0.25"/>
    <row r="2" spans="2:16" ht="45.75" customHeight="1" x14ac:dyDescent="0.25">
      <c r="B2" s="13" t="s">
        <v>11</v>
      </c>
      <c r="C2" s="13"/>
      <c r="D2" s="13"/>
      <c r="E2" s="13"/>
      <c r="F2" s="13"/>
    </row>
    <row r="3" spans="2:16" x14ac:dyDescent="0.25">
      <c r="B3" s="13"/>
      <c r="C3" s="13"/>
      <c r="D3" s="13"/>
      <c r="E3" s="13"/>
      <c r="F3" s="13"/>
    </row>
    <row r="4" spans="2:16" x14ac:dyDescent="0.25">
      <c r="H4" s="15" t="s">
        <v>3</v>
      </c>
      <c r="I4" s="15"/>
      <c r="J4" s="15"/>
      <c r="K4" s="4"/>
    </row>
    <row r="5" spans="2:16" x14ac:dyDescent="0.25">
      <c r="B5" s="14" t="s">
        <v>0</v>
      </c>
      <c r="C5" s="14"/>
      <c r="D5" s="14"/>
      <c r="E5" s="16" t="s">
        <v>1</v>
      </c>
      <c r="G5" s="19" t="s">
        <v>10</v>
      </c>
      <c r="H5" s="15" t="s">
        <v>2</v>
      </c>
      <c r="I5" s="15" t="s">
        <v>5</v>
      </c>
      <c r="J5" s="15" t="s">
        <v>6</v>
      </c>
      <c r="K5" s="4"/>
    </row>
    <row r="6" spans="2:16" x14ac:dyDescent="0.25">
      <c r="B6" s="6" t="s">
        <v>4</v>
      </c>
      <c r="C6" s="6" t="s">
        <v>5</v>
      </c>
      <c r="D6" s="6" t="s">
        <v>6</v>
      </c>
      <c r="E6" s="17"/>
      <c r="G6" s="19"/>
      <c r="H6" s="15"/>
      <c r="I6" s="15"/>
      <c r="J6" s="15"/>
      <c r="K6" s="4"/>
    </row>
    <row r="7" spans="2:16" x14ac:dyDescent="0.25">
      <c r="B7" s="7">
        <v>8</v>
      </c>
      <c r="C7" s="7">
        <v>4</v>
      </c>
      <c r="D7" s="7">
        <v>-3</v>
      </c>
      <c r="E7" s="8">
        <v>14</v>
      </c>
      <c r="G7" s="11"/>
      <c r="H7" s="3">
        <v>0</v>
      </c>
      <c r="I7" s="3">
        <v>0</v>
      </c>
      <c r="J7" s="3">
        <v>0</v>
      </c>
      <c r="K7" s="4"/>
    </row>
    <row r="8" spans="2:16" x14ac:dyDescent="0.25">
      <c r="B8" s="7">
        <v>2</v>
      </c>
      <c r="C8" s="7">
        <v>-5</v>
      </c>
      <c r="D8" s="7">
        <v>3</v>
      </c>
      <c r="E8" s="8">
        <v>-1</v>
      </c>
      <c r="G8" s="11">
        <v>1</v>
      </c>
      <c r="H8" s="3">
        <f>G19</f>
        <v>1.75</v>
      </c>
      <c r="I8" s="3">
        <f t="shared" ref="I8:I14" si="0">I19</f>
        <v>0.9</v>
      </c>
      <c r="J8" s="3">
        <f t="shared" ref="J8:J14" si="1">K19</f>
        <v>1.4833333333333334</v>
      </c>
      <c r="K8" s="4"/>
      <c r="L8" s="20" t="s">
        <v>9</v>
      </c>
      <c r="M8" s="21"/>
      <c r="N8" s="21"/>
      <c r="O8" s="21"/>
      <c r="P8" s="22"/>
    </row>
    <row r="9" spans="2:16" x14ac:dyDescent="0.25">
      <c r="B9" s="7">
        <v>-3</v>
      </c>
      <c r="C9" s="7">
        <v>1</v>
      </c>
      <c r="D9" s="7">
        <v>9</v>
      </c>
      <c r="E9" s="8">
        <v>9</v>
      </c>
      <c r="G9" s="11">
        <v>2</v>
      </c>
      <c r="H9" s="3">
        <f t="shared" ref="H8:H14" si="2">G20</f>
        <v>2.7562500000000001</v>
      </c>
      <c r="I9" s="3">
        <f t="shared" si="0"/>
        <v>2.1924999999999999</v>
      </c>
      <c r="J9" s="3">
        <f t="shared" si="1"/>
        <v>1.6751388888888892</v>
      </c>
      <c r="K9" s="4"/>
      <c r="L9" s="23"/>
      <c r="M9" s="24"/>
      <c r="N9" s="24"/>
      <c r="O9" s="24"/>
      <c r="P9" s="25"/>
    </row>
    <row r="10" spans="2:16" x14ac:dyDescent="0.25">
      <c r="G10" s="11">
        <v>3</v>
      </c>
      <c r="H10" s="3">
        <f t="shared" si="2"/>
        <v>3.4744270833333335</v>
      </c>
      <c r="I10" s="3">
        <f t="shared" si="0"/>
        <v>2.5948541666666669</v>
      </c>
      <c r="J10" s="3">
        <f t="shared" si="1"/>
        <v>1.8698252314814816</v>
      </c>
      <c r="K10" s="4"/>
      <c r="L10" s="9" t="s">
        <v>4</v>
      </c>
      <c r="N10" s="9" t="s">
        <v>5</v>
      </c>
      <c r="P10" s="9" t="s">
        <v>6</v>
      </c>
    </row>
    <row r="11" spans="2:16" x14ac:dyDescent="0.25">
      <c r="G11" s="11">
        <v>4</v>
      </c>
      <c r="H11" s="3">
        <f t="shared" si="2"/>
        <v>3.7486115451388891</v>
      </c>
      <c r="I11" s="3">
        <f t="shared" si="0"/>
        <v>2.8213397569444445</v>
      </c>
      <c r="J11" s="3">
        <f t="shared" si="1"/>
        <v>1.9360549864969139</v>
      </c>
      <c r="K11" s="4"/>
      <c r="L11" s="26">
        <f>ABS(($H$14-$H$13)/$H$14)*100</f>
        <v>0.71676017485164611</v>
      </c>
      <c r="N11" s="26">
        <f>ABS(($I$25-$I$24)/$I$25)*100</f>
        <v>0.68792410141405957</v>
      </c>
      <c r="P11" s="26">
        <f>ABS(($K$25-$K$24)/$K$25)*100</f>
        <v>0.36208412801453538</v>
      </c>
    </row>
    <row r="12" spans="2:16" x14ac:dyDescent="0.25">
      <c r="G12" s="11">
        <v>5</v>
      </c>
      <c r="H12" s="3">
        <f t="shared" si="2"/>
        <v>3.8866904984085653</v>
      </c>
      <c r="I12" s="3">
        <f t="shared" si="0"/>
        <v>2.9163091912615746</v>
      </c>
      <c r="J12" s="3">
        <f t="shared" si="1"/>
        <v>1.9715291448849019</v>
      </c>
      <c r="K12" s="4"/>
      <c r="L12" s="26"/>
      <c r="N12" s="26"/>
      <c r="P12" s="26"/>
    </row>
    <row r="13" spans="2:16" x14ac:dyDescent="0.25">
      <c r="G13" s="11">
        <v>6</v>
      </c>
      <c r="H13" s="3">
        <f t="shared" si="2"/>
        <v>3.9474780249626256</v>
      </c>
      <c r="I13" s="3">
        <f t="shared" si="0"/>
        <v>2.9619086969159918</v>
      </c>
      <c r="J13" s="3">
        <f t="shared" si="1"/>
        <v>1.9867250419968761</v>
      </c>
      <c r="K13" s="4"/>
    </row>
    <row r="14" spans="2:16" x14ac:dyDescent="0.25">
      <c r="G14" s="11">
        <v>7</v>
      </c>
      <c r="H14" s="3">
        <f t="shared" si="2"/>
        <v>3.9759762392068243</v>
      </c>
      <c r="I14" s="3">
        <f t="shared" si="0"/>
        <v>2.982425520880855</v>
      </c>
      <c r="J14" s="3">
        <f t="shared" si="1"/>
        <v>1.9939447996377355</v>
      </c>
      <c r="K14" s="4"/>
    </row>
    <row r="15" spans="2:16" x14ac:dyDescent="0.25">
      <c r="M15" s="2"/>
    </row>
    <row r="16" spans="2:16" x14ac:dyDescent="0.25">
      <c r="G16" s="18" t="s">
        <v>7</v>
      </c>
      <c r="H16" s="18"/>
      <c r="I16" s="18"/>
      <c r="J16" s="18"/>
      <c r="K16" s="18"/>
    </row>
    <row r="17" spans="4:15" x14ac:dyDescent="0.25">
      <c r="G17" s="18"/>
      <c r="H17" s="18"/>
      <c r="I17" s="18"/>
      <c r="J17" s="18"/>
      <c r="K17" s="18"/>
    </row>
    <row r="18" spans="4:15" x14ac:dyDescent="0.25">
      <c r="D18" s="2"/>
      <c r="F18" s="12" t="s">
        <v>8</v>
      </c>
      <c r="G18" s="10" t="s">
        <v>4</v>
      </c>
      <c r="I18" s="10" t="s">
        <v>5</v>
      </c>
      <c r="K18" s="10" t="s">
        <v>6</v>
      </c>
    </row>
    <row r="19" spans="4:15" x14ac:dyDescent="0.25">
      <c r="F19" s="12">
        <v>1</v>
      </c>
      <c r="G19" s="3">
        <f>($E$7+$C$7*$I$7-$D$7*J7)/B7</f>
        <v>1.75</v>
      </c>
      <c r="I19" s="3">
        <f>($E$8-$B$8*$G$19-$D$8*J7)/C8</f>
        <v>0.9</v>
      </c>
      <c r="K19" s="3">
        <f>($E$9-$B$9*$G$19-$I$19)/D9</f>
        <v>1.4833333333333334</v>
      </c>
    </row>
    <row r="20" spans="4:15" x14ac:dyDescent="0.25">
      <c r="F20" s="12">
        <v>2</v>
      </c>
      <c r="G20" s="3">
        <f>($E$7+$C$7*$I$19-$D$7*$K$19)/B7</f>
        <v>2.7562500000000001</v>
      </c>
      <c r="I20" s="3">
        <f>($E$8-$B$8*$G$20-$D$8*$K$19)/C8</f>
        <v>2.1924999999999999</v>
      </c>
      <c r="K20" s="3">
        <f>($E$9-$B$9*$G$20-$I$20)/D9</f>
        <v>1.6751388888888892</v>
      </c>
      <c r="M20" s="4"/>
      <c r="N20" s="4"/>
      <c r="O20" s="4"/>
    </row>
    <row r="21" spans="4:15" x14ac:dyDescent="0.25">
      <c r="F21" s="12">
        <v>3</v>
      </c>
      <c r="G21" s="3">
        <f>($E$7+$C$7*$I$20-$D$7*$K$20)/B7</f>
        <v>3.4744270833333335</v>
      </c>
      <c r="I21" s="3">
        <f>($E$8-$B$8*$G$21-$D$8*$K$20)/$C$8</f>
        <v>2.5948541666666669</v>
      </c>
      <c r="K21" s="3">
        <f>($E$9-$B$9*$G$21-$I$21)/D9</f>
        <v>1.8698252314814816</v>
      </c>
      <c r="M21" s="4"/>
      <c r="N21" s="4"/>
      <c r="O21" s="4"/>
    </row>
    <row r="22" spans="4:15" x14ac:dyDescent="0.25">
      <c r="F22" s="12">
        <v>4</v>
      </c>
      <c r="G22" s="3">
        <f>($E$7+$C$7*$I$21-$D$7*$K$21)/B7</f>
        <v>3.7486115451388891</v>
      </c>
      <c r="I22" s="3">
        <f>($E$8-$B$8*$G$22-$D$8*$K$21)/$C$8</f>
        <v>2.8213397569444445</v>
      </c>
      <c r="K22" s="3">
        <f>($E$9-$B$9*$G$22-$I$22)/$D$9</f>
        <v>1.9360549864969139</v>
      </c>
      <c r="M22" s="4"/>
      <c r="N22" s="4"/>
      <c r="O22" s="4"/>
    </row>
    <row r="23" spans="4:15" x14ac:dyDescent="0.25">
      <c r="F23" s="12">
        <v>5</v>
      </c>
      <c r="G23" s="3">
        <f>($E$7+$C$7*$I$22-$D$7*$K$22)/$B$7</f>
        <v>3.8866904984085653</v>
      </c>
      <c r="I23" s="3">
        <f>($E$8-$B$8*$G$23-$D$8*$K$22)/$C$8</f>
        <v>2.9163091912615746</v>
      </c>
      <c r="K23" s="3">
        <f>($E$9-$B$9*$G$23-$I$23)/$D$9</f>
        <v>1.9715291448849019</v>
      </c>
      <c r="M23" s="4"/>
      <c r="N23" s="4"/>
      <c r="O23" s="4"/>
    </row>
    <row r="24" spans="4:15" x14ac:dyDescent="0.25">
      <c r="F24" s="12">
        <v>6</v>
      </c>
      <c r="G24" s="1">
        <f>($E$7+$C$7*$I$23-$D$7*$K$23)/$B$7</f>
        <v>3.9474780249626256</v>
      </c>
      <c r="I24" s="1">
        <f>($E$8-$B$8*$G$24-$D$8*$K$23)/$C$8</f>
        <v>2.9619086969159918</v>
      </c>
      <c r="K24" s="1">
        <f>($E$9-$B$9*$G$24-$I$24)/$D$9</f>
        <v>1.9867250419968761</v>
      </c>
      <c r="M24" s="4"/>
      <c r="N24" s="4"/>
      <c r="O24" s="4"/>
    </row>
    <row r="25" spans="4:15" x14ac:dyDescent="0.25">
      <c r="F25" s="12">
        <v>7</v>
      </c>
      <c r="G25" s="1">
        <f>($E$7+$C$7*$I$24-$D$7*$K$24)/$B$7</f>
        <v>3.9759762392068243</v>
      </c>
      <c r="I25" s="1">
        <f>($E$8-$B$8*$G$25-$D$8*$K$24)/$C$8</f>
        <v>2.982425520880855</v>
      </c>
      <c r="K25" s="1">
        <f>($E$9-$B$9*$G$25-$I$25)/$D$9</f>
        <v>1.9939447996377355</v>
      </c>
      <c r="M25" s="4"/>
      <c r="N25" s="5"/>
      <c r="O25" s="5"/>
    </row>
  </sheetData>
  <mergeCells count="13">
    <mergeCell ref="G16:K17"/>
    <mergeCell ref="G5:G6"/>
    <mergeCell ref="L8:P9"/>
    <mergeCell ref="L11:L12"/>
    <mergeCell ref="N11:N12"/>
    <mergeCell ref="P11:P12"/>
    <mergeCell ref="B2:F3"/>
    <mergeCell ref="B5:D5"/>
    <mergeCell ref="H4:J4"/>
    <mergeCell ref="E5:E6"/>
    <mergeCell ref="J5:J6"/>
    <mergeCell ref="I5:I6"/>
    <mergeCell ref="H5:H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yeimar andres murray perea</dc:creator>
  <cp:lastModifiedBy>yeimar andres murray perea</cp:lastModifiedBy>
  <dcterms:created xsi:type="dcterms:W3CDTF">2020-02-26T16:11:51Z</dcterms:created>
  <dcterms:modified xsi:type="dcterms:W3CDTF">2020-02-29T17:19:00Z</dcterms:modified>
</cp:coreProperties>
</file>