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23973DC-AE18-42FE-8A02-DCA9D74C3066}" xr6:coauthVersionLast="47" xr6:coauthVersionMax="47" xr10:uidLastSave="{00000000-0000-0000-0000-000000000000}"/>
  <bookViews>
    <workbookView xWindow="1536" yWindow="1536" windowWidth="9720" windowHeight="8628" firstSheet="24" activeTab="32" xr2:uid="{00000000-000D-0000-FFFF-FFFF00000000}"/>
  </bookViews>
  <sheets>
    <sheet name="PLANTILLA" sheetId="1" r:id="rId1"/>
    <sheet name="JUANA" sheetId="2" r:id="rId2"/>
    <sheet name="AURORA" sheetId="3" r:id="rId3"/>
    <sheet name="BLANQUITA" sheetId="4" r:id="rId4"/>
    <sheet name="TIFANI" sheetId="5" r:id="rId5"/>
    <sheet name="ADELA " sheetId="6" r:id="rId6"/>
    <sheet name="AMANDA" sheetId="7" r:id="rId7"/>
    <sheet name="ANTONELA" sheetId="8" r:id="rId8"/>
    <sheet name="ALGODON" sheetId="9" r:id="rId9"/>
    <sheet name="CANELA" sheetId="10" r:id="rId10"/>
    <sheet name="ESPAÑA" sheetId="11" r:id="rId11"/>
    <sheet name="ESTEFA" sheetId="12" r:id="rId12"/>
    <sheet name="GABRIELA" sheetId="13" r:id="rId13"/>
    <sheet name="HOLLY" sheetId="14" r:id="rId14"/>
    <sheet name="KARLA" sheetId="15" r:id="rId15"/>
    <sheet name="KENIA" sheetId="16" r:id="rId16"/>
    <sheet name="LECHERITA" sheetId="17" r:id="rId17"/>
    <sheet name="LIZ" sheetId="18" r:id="rId18"/>
    <sheet name="LUNA" sheetId="19" r:id="rId19"/>
    <sheet name="MARLENY " sheetId="20" r:id="rId20"/>
    <sheet name="MARQUEZA" sheetId="21" r:id="rId21"/>
    <sheet name="MARY" sheetId="22" r:id="rId22"/>
    <sheet name="MATILDE" sheetId="23" r:id="rId23"/>
    <sheet name="NIEVES " sheetId="24" r:id="rId24"/>
    <sheet name="NUCITA" sheetId="25" r:id="rId25"/>
    <sheet name="OLIVIA" sheetId="26" r:id="rId26"/>
    <sheet name="PANDORA" sheetId="27" r:id="rId27"/>
    <sheet name="PEPA" sheetId="28" r:id="rId28"/>
    <sheet name="RUBY" sheetId="29" r:id="rId29"/>
    <sheet name="TANIA" sheetId="30" r:id="rId30"/>
    <sheet name="VICTORIA " sheetId="31" r:id="rId31"/>
    <sheet name="XIMENA" sheetId="32" r:id="rId32"/>
    <sheet name="YADIS" sheetId="33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7" roundtripDataChecksum="qS8RQyX6UsSOqDQhVPxAEwWwwT1tLNKZn4Kh/2inyA8="/>
    </ext>
  </extLst>
</workbook>
</file>

<file path=xl/calcChain.xml><?xml version="1.0" encoding="utf-8"?>
<calcChain xmlns="http://schemas.openxmlformats.org/spreadsheetml/2006/main">
  <c r="F34" i="33" l="1"/>
  <c r="P29" i="33"/>
  <c r="K19" i="33"/>
  <c r="K18" i="33"/>
  <c r="E4" i="33"/>
  <c r="E1" i="33"/>
  <c r="F34" i="32"/>
  <c r="P29" i="32"/>
  <c r="K19" i="32"/>
  <c r="K18" i="32"/>
  <c r="E4" i="32"/>
  <c r="E1" i="32"/>
  <c r="F34" i="31"/>
  <c r="P29" i="31"/>
  <c r="K19" i="31"/>
  <c r="K18" i="31"/>
  <c r="E4" i="31"/>
  <c r="E1" i="31"/>
  <c r="F34" i="30"/>
  <c r="P29" i="30"/>
  <c r="K19" i="30"/>
  <c r="K18" i="30"/>
  <c r="E4" i="30"/>
  <c r="E1" i="30"/>
  <c r="F34" i="29"/>
  <c r="P29" i="29"/>
  <c r="K19" i="29"/>
  <c r="K18" i="29"/>
  <c r="E4" i="29"/>
  <c r="E1" i="29"/>
  <c r="F34" i="28"/>
  <c r="P29" i="28"/>
  <c r="K19" i="28"/>
  <c r="K18" i="28"/>
  <c r="E4" i="28"/>
  <c r="E1" i="28"/>
  <c r="F34" i="27"/>
  <c r="P29" i="27"/>
  <c r="K19" i="27"/>
  <c r="K18" i="27"/>
  <c r="E4" i="27"/>
  <c r="E1" i="27"/>
  <c r="F34" i="26"/>
  <c r="P29" i="26"/>
  <c r="K19" i="26"/>
  <c r="K18" i="26"/>
  <c r="E4" i="26"/>
  <c r="E1" i="26"/>
  <c r="F34" i="25"/>
  <c r="P29" i="25"/>
  <c r="K19" i="25"/>
  <c r="K18" i="25"/>
  <c r="E4" i="25"/>
  <c r="E1" i="25"/>
  <c r="F34" i="24"/>
  <c r="P29" i="24"/>
  <c r="K19" i="24"/>
  <c r="K18" i="24"/>
  <c r="E4" i="24"/>
  <c r="E1" i="24"/>
  <c r="F34" i="23"/>
  <c r="P29" i="23"/>
  <c r="K19" i="23"/>
  <c r="K18" i="23"/>
  <c r="E4" i="23"/>
  <c r="E1" i="23"/>
  <c r="F34" i="22"/>
  <c r="P29" i="22"/>
  <c r="K19" i="22"/>
  <c r="K18" i="22"/>
  <c r="E4" i="22"/>
  <c r="E1" i="22"/>
  <c r="F34" i="21"/>
  <c r="P29" i="21"/>
  <c r="K19" i="21"/>
  <c r="K18" i="21"/>
  <c r="E4" i="21"/>
  <c r="E1" i="21"/>
  <c r="F34" i="20"/>
  <c r="P29" i="20"/>
  <c r="K19" i="20"/>
  <c r="K18" i="20"/>
  <c r="E4" i="20"/>
  <c r="E1" i="20"/>
  <c r="F34" i="19"/>
  <c r="P29" i="19"/>
  <c r="K19" i="19"/>
  <c r="K18" i="19"/>
  <c r="E4" i="19"/>
  <c r="E1" i="19"/>
  <c r="F34" i="18"/>
  <c r="P29" i="18"/>
  <c r="K19" i="18"/>
  <c r="K18" i="18"/>
  <c r="E4" i="18"/>
  <c r="E1" i="18"/>
  <c r="F34" i="17"/>
  <c r="P29" i="17"/>
  <c r="K19" i="17"/>
  <c r="K18" i="17"/>
  <c r="E4" i="17"/>
  <c r="E1" i="17"/>
  <c r="F34" i="16"/>
  <c r="P29" i="16"/>
  <c r="K19" i="16"/>
  <c r="K18" i="16"/>
  <c r="E4" i="16"/>
  <c r="E1" i="16"/>
  <c r="F34" i="15"/>
  <c r="P29" i="15"/>
  <c r="K19" i="15"/>
  <c r="K18" i="15"/>
  <c r="E4" i="15"/>
  <c r="E1" i="15"/>
  <c r="F34" i="14"/>
  <c r="P29" i="14"/>
  <c r="K19" i="14"/>
  <c r="K18" i="14"/>
  <c r="E4" i="14"/>
  <c r="E1" i="14"/>
  <c r="F34" i="13"/>
  <c r="P29" i="13"/>
  <c r="K19" i="13"/>
  <c r="K18" i="13"/>
  <c r="E4" i="13"/>
  <c r="E1" i="13"/>
  <c r="F34" i="12"/>
  <c r="P29" i="12"/>
  <c r="K19" i="12"/>
  <c r="K18" i="12"/>
  <c r="E4" i="12"/>
  <c r="E1" i="12"/>
  <c r="F34" i="11"/>
  <c r="P29" i="11"/>
  <c r="K19" i="11"/>
  <c r="K18" i="11"/>
  <c r="E4" i="11"/>
  <c r="E1" i="11"/>
  <c r="F34" i="10"/>
  <c r="P29" i="10"/>
  <c r="K19" i="10"/>
  <c r="K18" i="10"/>
  <c r="E4" i="10"/>
  <c r="E1" i="10"/>
  <c r="F34" i="9"/>
  <c r="P29" i="9"/>
  <c r="K19" i="9"/>
  <c r="K18" i="9"/>
  <c r="E4" i="9"/>
  <c r="E1" i="9"/>
  <c r="F34" i="8"/>
  <c r="P29" i="8"/>
  <c r="K19" i="8"/>
  <c r="K18" i="8"/>
  <c r="E4" i="8"/>
  <c r="E1" i="8"/>
  <c r="F34" i="7"/>
  <c r="P29" i="7"/>
  <c r="K19" i="7"/>
  <c r="K18" i="7"/>
  <c r="E4" i="7"/>
  <c r="E1" i="7"/>
  <c r="F34" i="6"/>
  <c r="P29" i="6"/>
  <c r="K19" i="6"/>
  <c r="K18" i="6"/>
  <c r="E4" i="6"/>
  <c r="E1" i="6"/>
  <c r="F34" i="5"/>
  <c r="P29" i="5"/>
  <c r="K19" i="5"/>
  <c r="K18" i="5"/>
  <c r="E4" i="5"/>
  <c r="E1" i="5"/>
  <c r="F56" i="4"/>
  <c r="Q41" i="4"/>
  <c r="Q40" i="4"/>
  <c r="Q39" i="4"/>
  <c r="Q38" i="4"/>
  <c r="Q37" i="4"/>
  <c r="Q36" i="4"/>
  <c r="Q35" i="4"/>
  <c r="Q34" i="4"/>
  <c r="Q33" i="4"/>
  <c r="Q32" i="4"/>
  <c r="Q31" i="4"/>
  <c r="K21" i="4"/>
  <c r="K20" i="4"/>
  <c r="K19" i="4"/>
  <c r="K18" i="4"/>
  <c r="E4" i="4"/>
  <c r="E1" i="4"/>
  <c r="F48" i="3"/>
  <c r="P41" i="3"/>
  <c r="P40" i="3"/>
  <c r="P39" i="3"/>
  <c r="P38" i="3"/>
  <c r="K22" i="3"/>
  <c r="K21" i="3"/>
  <c r="K20" i="3"/>
  <c r="K19" i="3"/>
  <c r="E4" i="3"/>
  <c r="E1" i="3"/>
  <c r="F34" i="2"/>
  <c r="P29" i="2"/>
  <c r="K19" i="2"/>
  <c r="K18" i="2"/>
  <c r="E4" i="2"/>
  <c r="E1" i="2"/>
  <c r="F33" i="1"/>
  <c r="P28" i="1"/>
  <c r="K18" i="1"/>
  <c r="K17" i="1"/>
  <c r="E4" i="1"/>
  <c r="E1" i="1"/>
</calcChain>
</file>

<file path=xl/sharedStrings.xml><?xml version="1.0" encoding="utf-8"?>
<sst xmlns="http://schemas.openxmlformats.org/spreadsheetml/2006/main" count="2321" uniqueCount="172">
  <si>
    <t>NOMBRE</t>
  </si>
  <si>
    <t>AURORA</t>
  </si>
  <si>
    <t>BLANQUITA</t>
  </si>
  <si>
    <t>N° IDENTIFICACIÓN</t>
  </si>
  <si>
    <t>76A</t>
  </si>
  <si>
    <t>17A-03</t>
  </si>
  <si>
    <t>ESPECIE</t>
  </si>
  <si>
    <t>JUANA</t>
  </si>
  <si>
    <t xml:space="preserve">CAPRINO </t>
  </si>
  <si>
    <t>RAZA</t>
  </si>
  <si>
    <t>SAANEN</t>
  </si>
  <si>
    <t>406A</t>
  </si>
  <si>
    <t>FECHA NACIMIENTO</t>
  </si>
  <si>
    <t>PROCEDENCIA</t>
  </si>
  <si>
    <t>UNAL</t>
  </si>
  <si>
    <t>PADRE</t>
  </si>
  <si>
    <t>MADRE</t>
  </si>
  <si>
    <t>DESCONOCIDO</t>
  </si>
  <si>
    <t xml:space="preserve">DESCONOCIDO </t>
  </si>
  <si>
    <t>FINALIDAD</t>
  </si>
  <si>
    <t>PROPOSITO LECHERO</t>
  </si>
  <si>
    <t>TIGO</t>
  </si>
  <si>
    <t>EDAD</t>
  </si>
  <si>
    <t>PEPA</t>
  </si>
  <si>
    <t>REGISTRO DE CELO</t>
  </si>
  <si>
    <t>FECHA DEL ESTRO</t>
  </si>
  <si>
    <t>INTENSIDAD</t>
  </si>
  <si>
    <t>FECHA SERVICIO</t>
  </si>
  <si>
    <t>MÉTODO</t>
  </si>
  <si>
    <t>MACHO REPRODUCTOR</t>
  </si>
  <si>
    <t>FECHA POSIBLE PARTO</t>
  </si>
  <si>
    <t>RECEPTIVIDAD A LA MONTA</t>
  </si>
  <si>
    <t>MN</t>
  </si>
  <si>
    <t>FLUJO</t>
  </si>
  <si>
    <t>JOSESITO</t>
  </si>
  <si>
    <t>NUBIO</t>
  </si>
  <si>
    <t>MOVIMIENTO DE COLA</t>
  </si>
  <si>
    <t>IA</t>
  </si>
  <si>
    <t>URT</t>
  </si>
  <si>
    <t>LORENZO</t>
  </si>
  <si>
    <t>DIAGNÓSTICO DE GESTACIÓN</t>
  </si>
  <si>
    <t xml:space="preserve">CENTURION </t>
  </si>
  <si>
    <t>FECHA DE DIAGNÓSTICO</t>
  </si>
  <si>
    <t>RESULTADO</t>
  </si>
  <si>
    <t>PALPACIÓN ABDOMINAL</t>
  </si>
  <si>
    <t>HISTORIAL REPRODUCTIVO</t>
  </si>
  <si>
    <t>N° PARTO</t>
  </si>
  <si>
    <t>FECHA PARTO</t>
  </si>
  <si>
    <t>TIPO PARTO</t>
  </si>
  <si>
    <t>ESTADO DE LA MADRE</t>
  </si>
  <si>
    <t>CC AL PARTO</t>
  </si>
  <si>
    <t>ESTADO</t>
  </si>
  <si>
    <t>SEXO</t>
  </si>
  <si>
    <t>PESO NACIMIENTO</t>
  </si>
  <si>
    <t>PESO DESTETE</t>
  </si>
  <si>
    <t>FECHA DE DESTETE</t>
  </si>
  <si>
    <t>OBSERVACIONES</t>
  </si>
  <si>
    <t>ECOGRAFÍA</t>
  </si>
  <si>
    <t xml:space="preserve"> +</t>
  </si>
  <si>
    <t>NUMERO</t>
  </si>
  <si>
    <t>QHSBWJDWJQHSKWQJSBJWQBDJBWQJD</t>
  </si>
  <si>
    <t>ANÁLISIS VISUAL</t>
  </si>
  <si>
    <t>EUTÓCICO</t>
  </si>
  <si>
    <t>SANA</t>
  </si>
  <si>
    <t>CC3</t>
  </si>
  <si>
    <t>ANÁLISIS DE LACTANCIA - PERIODO 26 SEMANAS</t>
  </si>
  <si>
    <t>VIVO</t>
  </si>
  <si>
    <t>MACHO</t>
  </si>
  <si>
    <t>H17A</t>
  </si>
  <si>
    <t>FECHA INICIO</t>
  </si>
  <si>
    <t>FECHA CORTE</t>
  </si>
  <si>
    <t xml:space="preserve">PICO LECHE </t>
  </si>
  <si>
    <t>MIN LECHE</t>
  </si>
  <si>
    <t>PRODUCCIÓN PROMEDIO</t>
  </si>
  <si>
    <t>H18A</t>
  </si>
  <si>
    <t>HISTORIAL CLÍNICO</t>
  </si>
  <si>
    <t>31/12/2017</t>
  </si>
  <si>
    <t>HEMBRA</t>
  </si>
  <si>
    <t>H21A</t>
  </si>
  <si>
    <t>FECHA</t>
  </si>
  <si>
    <t>17/10/2018</t>
  </si>
  <si>
    <t>DIAGNÓSTICO</t>
  </si>
  <si>
    <t>TRATAMIENTO</t>
  </si>
  <si>
    <t>CC4</t>
  </si>
  <si>
    <t>DOSIS</t>
  </si>
  <si>
    <t>RESPONSABLE</t>
  </si>
  <si>
    <t xml:space="preserve">M </t>
  </si>
  <si>
    <t>16/3/2019</t>
  </si>
  <si>
    <t>42A</t>
  </si>
  <si>
    <t>REGISTRO MANEJO PREVENTIVO</t>
  </si>
  <si>
    <t>PRUEBA DE FAMACHA</t>
  </si>
  <si>
    <t>43A</t>
  </si>
  <si>
    <t>URT(INSE)</t>
  </si>
  <si>
    <t>PODOLOGÍA</t>
  </si>
  <si>
    <t>H</t>
  </si>
  <si>
    <t>MEDICAMENTO</t>
  </si>
  <si>
    <t>49A</t>
  </si>
  <si>
    <t>50A</t>
  </si>
  <si>
    <t>59A</t>
  </si>
  <si>
    <t>60A</t>
  </si>
  <si>
    <t>78A</t>
  </si>
  <si>
    <t>107M</t>
  </si>
  <si>
    <t>TIFANI</t>
  </si>
  <si>
    <t>401A</t>
  </si>
  <si>
    <t>NUCITA</t>
  </si>
  <si>
    <t>ADELA</t>
  </si>
  <si>
    <t>68A</t>
  </si>
  <si>
    <t>DONACION</t>
  </si>
  <si>
    <t xml:space="preserve">AMANDA </t>
  </si>
  <si>
    <t xml:space="preserve">DONACION </t>
  </si>
  <si>
    <t>ANTONELA</t>
  </si>
  <si>
    <t>502A</t>
  </si>
  <si>
    <t>CHORUS</t>
  </si>
  <si>
    <t>TERESA</t>
  </si>
  <si>
    <t xml:space="preserve">ALGODÓN </t>
  </si>
  <si>
    <t>503A</t>
  </si>
  <si>
    <t>FORTICHE</t>
  </si>
  <si>
    <t>LECHERITA</t>
  </si>
  <si>
    <t>CANELA</t>
  </si>
  <si>
    <t>X</t>
  </si>
  <si>
    <t>ESPAÑA</t>
  </si>
  <si>
    <t>31A</t>
  </si>
  <si>
    <t>MARY</t>
  </si>
  <si>
    <t>ESTEFA</t>
  </si>
  <si>
    <t>67A</t>
  </si>
  <si>
    <t xml:space="preserve">PROPOSITO LECHERO </t>
  </si>
  <si>
    <t xml:space="preserve">GABRIELA </t>
  </si>
  <si>
    <t>66A</t>
  </si>
  <si>
    <t xml:space="preserve">ANGLONUBIANO </t>
  </si>
  <si>
    <t xml:space="preserve">DONACIOIN </t>
  </si>
  <si>
    <t>HOLLY</t>
  </si>
  <si>
    <t>402A</t>
  </si>
  <si>
    <t>KARLA</t>
  </si>
  <si>
    <t>64A</t>
  </si>
  <si>
    <t>OLIVIA</t>
  </si>
  <si>
    <t>L.ORENZO</t>
  </si>
  <si>
    <t>KENIA</t>
  </si>
  <si>
    <t>405A</t>
  </si>
  <si>
    <t xml:space="preserve">RAULITO </t>
  </si>
  <si>
    <t>77A</t>
  </si>
  <si>
    <t>LIZ</t>
  </si>
  <si>
    <t>LUNA</t>
  </si>
  <si>
    <t>81A</t>
  </si>
  <si>
    <t>MARLENY</t>
  </si>
  <si>
    <t>403A</t>
  </si>
  <si>
    <t>RAULITO</t>
  </si>
  <si>
    <t xml:space="preserve">XIMENA </t>
  </si>
  <si>
    <t>MARQUEZA</t>
  </si>
  <si>
    <t>32A</t>
  </si>
  <si>
    <t>MATILDE</t>
  </si>
  <si>
    <t>65A</t>
  </si>
  <si>
    <t xml:space="preserve">NIEVES </t>
  </si>
  <si>
    <t>86A</t>
  </si>
  <si>
    <t xml:space="preserve">UNAL </t>
  </si>
  <si>
    <t>73A</t>
  </si>
  <si>
    <t>61A</t>
  </si>
  <si>
    <t>NUVIO</t>
  </si>
  <si>
    <t>LLUVIA</t>
  </si>
  <si>
    <t>PANDORA</t>
  </si>
  <si>
    <t>404A</t>
  </si>
  <si>
    <t>LA MANCHA</t>
  </si>
  <si>
    <t>YADIS</t>
  </si>
  <si>
    <t>RUBY</t>
  </si>
  <si>
    <t>85A</t>
  </si>
  <si>
    <t xml:space="preserve">TANIA </t>
  </si>
  <si>
    <t>69A</t>
  </si>
  <si>
    <t>VICTORIA</t>
  </si>
  <si>
    <t>62A</t>
  </si>
  <si>
    <t>MARQUESA</t>
  </si>
  <si>
    <t>XIMENA</t>
  </si>
  <si>
    <t>72A</t>
  </si>
  <si>
    <t>17A-01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</si>
</sst>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5" x14ac:knownFonts="1">
    <font>
      <sz val="11"/>
      <color theme="1"/>
      <name val="Calibri"/>
      <scheme val="minor"/>
    </font>
    <font>
      <b/>
      <sz val="18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8D9CA"/>
        <bgColor rgb="FFE8D9CA"/>
      </patternFill>
    </fill>
    <fill>
      <patternFill patternType="solid">
        <fgColor rgb="FF8EAADB"/>
        <bgColor rgb="FF8EAADB"/>
      </patternFill>
    </fill>
    <fill>
      <patternFill patternType="solid">
        <fgColor rgb="FFD7C4F4"/>
        <bgColor rgb="FFD7C4F4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4" borderId="9" xfId="0" applyFont="1" applyFill="1" applyBorder="1"/>
    <xf numFmtId="0" fontId="3" fillId="0" borderId="9" xfId="0" applyFont="1" applyBorder="1"/>
    <xf numFmtId="0" fontId="3" fillId="0" borderId="9" xfId="0" applyFont="1" applyBorder="1" applyAlignment="1">
      <alignment horizontal="left"/>
    </xf>
    <xf numFmtId="14" fontId="3" fillId="0" borderId="9" xfId="0" applyNumberFormat="1" applyFont="1" applyBorder="1"/>
    <xf numFmtId="14" fontId="3" fillId="0" borderId="0" xfId="0" applyNumberFormat="1" applyFont="1"/>
    <xf numFmtId="0" fontId="3" fillId="0" borderId="0" xfId="0" applyFont="1"/>
    <xf numFmtId="0" fontId="4" fillId="0" borderId="0" xfId="0" applyFont="1"/>
    <xf numFmtId="164" fontId="3" fillId="0" borderId="9" xfId="0" applyNumberFormat="1" applyFont="1" applyBorder="1"/>
    <xf numFmtId="0" fontId="3" fillId="6" borderId="9" xfId="0" applyFont="1" applyFill="1" applyBorder="1"/>
    <xf numFmtId="0" fontId="3" fillId="7" borderId="9" xfId="0" applyFont="1" applyFill="1" applyBorder="1"/>
    <xf numFmtId="14" fontId="3" fillId="0" borderId="9" xfId="0" applyNumberFormat="1" applyFont="1" applyBorder="1" applyAlignment="1">
      <alignment horizontal="left"/>
    </xf>
    <xf numFmtId="0" fontId="3" fillId="0" borderId="9" xfId="0" applyFont="1" applyBorder="1" applyAlignment="1">
      <alignment horizontal="left" vertical="top"/>
    </xf>
    <xf numFmtId="14" fontId="3" fillId="0" borderId="9" xfId="0" applyNumberFormat="1" applyFont="1" applyBorder="1" applyAlignment="1">
      <alignment horizontal="right"/>
    </xf>
    <xf numFmtId="0" fontId="3" fillId="3" borderId="7" xfId="0" applyFont="1" applyFill="1" applyBorder="1" applyAlignment="1">
      <alignment horizontal="center"/>
    </xf>
    <xf numFmtId="0" fontId="2" fillId="0" borderId="10" xfId="0" applyFont="1" applyBorder="1"/>
    <xf numFmtId="0" fontId="2" fillId="0" borderId="8" xfId="0" applyFont="1" applyBorder="1"/>
    <xf numFmtId="0" fontId="3" fillId="5" borderId="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3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customschemas.google.com/relationships/workbookmetadata" Target="metadata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12</xdr:row>
      <xdr:rowOff>0</xdr:rowOff>
    </xdr:from>
    <xdr:ext cx="304800" cy="3143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133350</xdr:colOff>
      <xdr:row>1</xdr:row>
      <xdr:rowOff>123825</xdr:rowOff>
    </xdr:from>
    <xdr:ext cx="2438400" cy="2609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131563" y="2479838"/>
          <a:ext cx="2428875" cy="2600325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30480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133350</xdr:colOff>
      <xdr:row>1</xdr:row>
      <xdr:rowOff>123825</xdr:rowOff>
    </xdr:from>
    <xdr:ext cx="2438400" cy="2609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131563" y="2479838"/>
          <a:ext cx="2428875" cy="2600325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14</xdr:row>
      <xdr:rowOff>0</xdr:rowOff>
    </xdr:from>
    <xdr:ext cx="304800" cy="3143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133350</xdr:colOff>
      <xdr:row>1</xdr:row>
      <xdr:rowOff>123825</xdr:rowOff>
    </xdr:from>
    <xdr:ext cx="2438400" cy="26098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4131563" y="2479838"/>
          <a:ext cx="2428875" cy="2600325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30480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133350</xdr:colOff>
      <xdr:row>1</xdr:row>
      <xdr:rowOff>123825</xdr:rowOff>
    </xdr:from>
    <xdr:ext cx="2438400" cy="2609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4131563" y="2479838"/>
          <a:ext cx="2428875" cy="2600325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30480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133350</xdr:colOff>
      <xdr:row>1</xdr:row>
      <xdr:rowOff>123825</xdr:rowOff>
    </xdr:from>
    <xdr:ext cx="2438400" cy="2609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4131563" y="2479838"/>
          <a:ext cx="2428875" cy="2600325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30480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133350</xdr:colOff>
      <xdr:row>1</xdr:row>
      <xdr:rowOff>123825</xdr:rowOff>
    </xdr:from>
    <xdr:ext cx="2438400" cy="2609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4131563" y="2479838"/>
          <a:ext cx="2428875" cy="2600325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30480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133350</xdr:colOff>
      <xdr:row>1</xdr:row>
      <xdr:rowOff>123825</xdr:rowOff>
    </xdr:from>
    <xdr:ext cx="2438400" cy="2609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4131563" y="2479838"/>
          <a:ext cx="2428875" cy="2600325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30480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133350</xdr:colOff>
      <xdr:row>1</xdr:row>
      <xdr:rowOff>123825</xdr:rowOff>
    </xdr:from>
    <xdr:ext cx="2438400" cy="2609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4131563" y="2479838"/>
          <a:ext cx="2428875" cy="2600325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30480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133350</xdr:colOff>
      <xdr:row>1</xdr:row>
      <xdr:rowOff>123825</xdr:rowOff>
    </xdr:from>
    <xdr:ext cx="2438400" cy="2609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4131563" y="2479838"/>
          <a:ext cx="2428875" cy="2600325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30480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133350</xdr:colOff>
      <xdr:row>1</xdr:row>
      <xdr:rowOff>123825</xdr:rowOff>
    </xdr:from>
    <xdr:ext cx="2438400" cy="2609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4131563" y="2479838"/>
          <a:ext cx="2428875" cy="2600325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30480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133350</xdr:colOff>
      <xdr:row>1</xdr:row>
      <xdr:rowOff>123825</xdr:rowOff>
    </xdr:from>
    <xdr:ext cx="2438400" cy="2609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4131563" y="2479838"/>
          <a:ext cx="2428875" cy="2600325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30480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133350</xdr:colOff>
      <xdr:row>1</xdr:row>
      <xdr:rowOff>123825</xdr:rowOff>
    </xdr:from>
    <xdr:ext cx="2438400" cy="2609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4131563" y="2479838"/>
          <a:ext cx="2428875" cy="2600325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180975</xdr:colOff>
      <xdr:row>1</xdr:row>
      <xdr:rowOff>66675</xdr:rowOff>
    </xdr:from>
    <xdr:ext cx="2409825" cy="27717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30480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133350</xdr:colOff>
      <xdr:row>1</xdr:row>
      <xdr:rowOff>123825</xdr:rowOff>
    </xdr:from>
    <xdr:ext cx="2438400" cy="2609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4131563" y="2479838"/>
          <a:ext cx="2428875" cy="2600325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30480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133350</xdr:colOff>
      <xdr:row>1</xdr:row>
      <xdr:rowOff>123825</xdr:rowOff>
    </xdr:from>
    <xdr:ext cx="2438400" cy="2609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4131563" y="2479838"/>
          <a:ext cx="2428875" cy="2600325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30480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133350</xdr:colOff>
      <xdr:row>1</xdr:row>
      <xdr:rowOff>123825</xdr:rowOff>
    </xdr:from>
    <xdr:ext cx="2438400" cy="2609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4131563" y="2479838"/>
          <a:ext cx="2428875" cy="2600325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30480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133350</xdr:colOff>
      <xdr:row>1</xdr:row>
      <xdr:rowOff>123825</xdr:rowOff>
    </xdr:from>
    <xdr:ext cx="2438400" cy="2609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>
          <a:off x="4131563" y="2479838"/>
          <a:ext cx="2428875" cy="2600325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30480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133350</xdr:colOff>
      <xdr:row>1</xdr:row>
      <xdr:rowOff>123825</xdr:rowOff>
    </xdr:from>
    <xdr:ext cx="2438400" cy="2609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4131563" y="2479838"/>
          <a:ext cx="2428875" cy="2600325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30480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133350</xdr:colOff>
      <xdr:row>1</xdr:row>
      <xdr:rowOff>123825</xdr:rowOff>
    </xdr:from>
    <xdr:ext cx="2438400" cy="2609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/>
      </xdr:nvSpPr>
      <xdr:spPr>
        <a:xfrm>
          <a:off x="4131563" y="2479838"/>
          <a:ext cx="2428875" cy="2600325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30480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180975</xdr:colOff>
      <xdr:row>2</xdr:row>
      <xdr:rowOff>85725</xdr:rowOff>
    </xdr:from>
    <xdr:ext cx="2390775" cy="27622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30480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133350</xdr:colOff>
      <xdr:row>1</xdr:row>
      <xdr:rowOff>123825</xdr:rowOff>
    </xdr:from>
    <xdr:ext cx="2438400" cy="2609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/>
      </xdr:nvSpPr>
      <xdr:spPr>
        <a:xfrm>
          <a:off x="4131563" y="2479838"/>
          <a:ext cx="2428875" cy="2600325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30480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133350</xdr:colOff>
      <xdr:row>1</xdr:row>
      <xdr:rowOff>123825</xdr:rowOff>
    </xdr:from>
    <xdr:ext cx="2438400" cy="2609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/>
      </xdr:nvSpPr>
      <xdr:spPr>
        <a:xfrm>
          <a:off x="4131563" y="2479838"/>
          <a:ext cx="2428875" cy="2600325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30480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133350</xdr:colOff>
      <xdr:row>1</xdr:row>
      <xdr:rowOff>123825</xdr:rowOff>
    </xdr:from>
    <xdr:ext cx="2438400" cy="2609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/>
      </xdr:nvSpPr>
      <xdr:spPr>
        <a:xfrm>
          <a:off x="4131563" y="2479838"/>
          <a:ext cx="2428875" cy="2600325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30480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133350</xdr:colOff>
      <xdr:row>1</xdr:row>
      <xdr:rowOff>123825</xdr:rowOff>
    </xdr:from>
    <xdr:ext cx="2438400" cy="2609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/>
      </xdr:nvSpPr>
      <xdr:spPr>
        <a:xfrm>
          <a:off x="4131563" y="2479838"/>
          <a:ext cx="2428875" cy="2600325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30480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133350</xdr:colOff>
      <xdr:row>1</xdr:row>
      <xdr:rowOff>123825</xdr:rowOff>
    </xdr:from>
    <xdr:ext cx="2438400" cy="2609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/>
      </xdr:nvSpPr>
      <xdr:spPr>
        <a:xfrm>
          <a:off x="4131563" y="2479838"/>
          <a:ext cx="2428875" cy="2600325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30480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114300</xdr:colOff>
      <xdr:row>0</xdr:row>
      <xdr:rowOff>161925</xdr:rowOff>
    </xdr:from>
    <xdr:ext cx="2771775" cy="30765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SpPr/>
      </xdr:nvSpPr>
      <xdr:spPr>
        <a:xfrm>
          <a:off x="3964875" y="2246475"/>
          <a:ext cx="2762250" cy="3067050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30480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161925</xdr:colOff>
      <xdr:row>2</xdr:row>
      <xdr:rowOff>0</xdr:rowOff>
    </xdr:from>
    <xdr:ext cx="2524125" cy="272415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30480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133350</xdr:colOff>
      <xdr:row>1</xdr:row>
      <xdr:rowOff>123825</xdr:rowOff>
    </xdr:from>
    <xdr:ext cx="2438400" cy="2609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SpPr/>
      </xdr:nvSpPr>
      <xdr:spPr>
        <a:xfrm>
          <a:off x="4131563" y="2479838"/>
          <a:ext cx="2428875" cy="2600325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30480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133350</xdr:colOff>
      <xdr:row>1</xdr:row>
      <xdr:rowOff>123825</xdr:rowOff>
    </xdr:from>
    <xdr:ext cx="2438400" cy="2609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SpPr/>
      </xdr:nvSpPr>
      <xdr:spPr>
        <a:xfrm>
          <a:off x="4131563" y="2479838"/>
          <a:ext cx="2428875" cy="2600325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30480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133350</xdr:colOff>
      <xdr:row>1</xdr:row>
      <xdr:rowOff>123825</xdr:rowOff>
    </xdr:from>
    <xdr:ext cx="2438400" cy="2609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SpPr/>
      </xdr:nvSpPr>
      <xdr:spPr>
        <a:xfrm>
          <a:off x="4131563" y="2479838"/>
          <a:ext cx="2428875" cy="2600325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30480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133350</xdr:colOff>
      <xdr:row>1</xdr:row>
      <xdr:rowOff>123825</xdr:rowOff>
    </xdr:from>
    <xdr:ext cx="2438400" cy="2609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SpPr/>
      </xdr:nvSpPr>
      <xdr:spPr>
        <a:xfrm>
          <a:off x="4131563" y="2479838"/>
          <a:ext cx="2428875" cy="2600325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30480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133350</xdr:colOff>
      <xdr:row>1</xdr:row>
      <xdr:rowOff>123825</xdr:rowOff>
    </xdr:from>
    <xdr:ext cx="2438400" cy="2609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SpPr/>
      </xdr:nvSpPr>
      <xdr:spPr>
        <a:xfrm>
          <a:off x="4131563" y="2479838"/>
          <a:ext cx="2428875" cy="2600325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30480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133350</xdr:colOff>
      <xdr:row>1</xdr:row>
      <xdr:rowOff>123825</xdr:rowOff>
    </xdr:from>
    <xdr:ext cx="2438400" cy="2609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SpPr/>
      </xdr:nvSpPr>
      <xdr:spPr>
        <a:xfrm>
          <a:off x="4131563" y="2479838"/>
          <a:ext cx="2428875" cy="2600325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30480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133350</xdr:colOff>
      <xdr:row>1</xdr:row>
      <xdr:rowOff>123825</xdr:rowOff>
    </xdr:from>
    <xdr:ext cx="2438400" cy="2609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SpPr/>
      </xdr:nvSpPr>
      <xdr:spPr>
        <a:xfrm>
          <a:off x="4131563" y="2479838"/>
          <a:ext cx="2428875" cy="2600325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5F68A"/>
  </sheetPr>
  <dimension ref="E1:Q1000"/>
  <sheetViews>
    <sheetView showGridLines="0" workbookViewId="0"/>
  </sheetViews>
  <sheetFormatPr baseColWidth="10" defaultColWidth="14.44140625" defaultRowHeight="15" customHeight="1" x14ac:dyDescent="0.3"/>
  <cols>
    <col min="1" max="4" width="10.6640625" customWidth="1"/>
    <col min="5" max="5" width="25.33203125" customWidth="1"/>
    <col min="6" max="6" width="30.44140625" customWidth="1"/>
    <col min="7" max="7" width="34.5546875" customWidth="1"/>
    <col min="8" max="8" width="21.109375" customWidth="1"/>
    <col min="9" max="9" width="31.109375" customWidth="1"/>
    <col min="10" max="10" width="30" customWidth="1"/>
    <col min="11" max="11" width="29.44140625" customWidth="1"/>
    <col min="12" max="12" width="11.33203125" customWidth="1"/>
    <col min="13" max="13" width="7.6640625" customWidth="1"/>
    <col min="14" max="14" width="23.5546875" customWidth="1"/>
    <col min="15" max="15" width="19.109375" customWidth="1"/>
    <col min="16" max="16" width="24.6640625" customWidth="1"/>
    <col min="17" max="17" width="50.109375" customWidth="1"/>
    <col min="18" max="26" width="10.6640625" customWidth="1"/>
  </cols>
  <sheetData>
    <row r="1" spans="5:11" ht="14.4" x14ac:dyDescent="0.3">
      <c r="E1" s="18" t="str">
        <f>"HOJA DE VIDA " &amp; F5</f>
        <v xml:space="preserve">HOJA DE VIDA </v>
      </c>
      <c r="F1" s="19"/>
      <c r="G1" s="19"/>
      <c r="H1" s="19"/>
      <c r="I1" s="19"/>
      <c r="J1" s="19"/>
      <c r="K1" s="20"/>
    </row>
    <row r="2" spans="5:11" ht="14.4" x14ac:dyDescent="0.3">
      <c r="E2" s="21"/>
      <c r="F2" s="22"/>
      <c r="G2" s="22"/>
      <c r="H2" s="22"/>
      <c r="I2" s="22"/>
      <c r="J2" s="22"/>
      <c r="K2" s="23"/>
    </row>
    <row r="4" spans="5:11" ht="14.4" x14ac:dyDescent="0.3">
      <c r="E4" s="14" t="str">
        <f>"DATOS GENERALES DE " &amp;F5</f>
        <v xml:space="preserve">DATOS GENERALES DE </v>
      </c>
      <c r="F4" s="16"/>
    </row>
    <row r="5" spans="5:11" ht="14.4" x14ac:dyDescent="0.3">
      <c r="E5" s="1" t="s">
        <v>0</v>
      </c>
      <c r="F5" s="2"/>
    </row>
    <row r="6" spans="5:11" ht="14.4" x14ac:dyDescent="0.3">
      <c r="E6" s="1" t="s">
        <v>3</v>
      </c>
      <c r="F6" s="2"/>
    </row>
    <row r="7" spans="5:11" ht="14.4" x14ac:dyDescent="0.3">
      <c r="E7" s="1" t="s">
        <v>9</v>
      </c>
      <c r="F7" s="2"/>
    </row>
    <row r="8" spans="5:11" ht="14.4" x14ac:dyDescent="0.3">
      <c r="E8" s="1" t="s">
        <v>12</v>
      </c>
      <c r="F8" s="2"/>
    </row>
    <row r="9" spans="5:11" ht="14.4" x14ac:dyDescent="0.3">
      <c r="E9" s="1" t="s">
        <v>15</v>
      </c>
      <c r="F9" s="2"/>
    </row>
    <row r="10" spans="5:11" ht="14.4" x14ac:dyDescent="0.3">
      <c r="E10" s="1" t="s">
        <v>16</v>
      </c>
      <c r="F10" s="2"/>
    </row>
    <row r="11" spans="5:11" ht="14.4" x14ac:dyDescent="0.3">
      <c r="E11" s="1" t="s">
        <v>19</v>
      </c>
      <c r="F11" s="2"/>
    </row>
    <row r="12" spans="5:11" ht="14.4" x14ac:dyDescent="0.3">
      <c r="E12" s="1" t="s">
        <v>22</v>
      </c>
      <c r="F12" s="2"/>
    </row>
    <row r="15" spans="5:11" ht="14.4" x14ac:dyDescent="0.3">
      <c r="E15" s="14" t="s">
        <v>24</v>
      </c>
      <c r="F15" s="15"/>
      <c r="G15" s="15"/>
      <c r="H15" s="15"/>
      <c r="I15" s="15"/>
      <c r="J15" s="15"/>
      <c r="K15" s="16"/>
    </row>
    <row r="16" spans="5:11" ht="14.4" x14ac:dyDescent="0.3">
      <c r="E16" s="2"/>
      <c r="F16" s="1" t="s">
        <v>25</v>
      </c>
      <c r="G16" s="1" t="s">
        <v>26</v>
      </c>
      <c r="H16" s="1" t="s">
        <v>27</v>
      </c>
      <c r="I16" s="1" t="s">
        <v>28</v>
      </c>
      <c r="J16" s="1" t="s">
        <v>29</v>
      </c>
      <c r="K16" s="1" t="s">
        <v>30</v>
      </c>
    </row>
    <row r="17" spans="5:17" ht="14.4" x14ac:dyDescent="0.3">
      <c r="E17" s="2">
        <v>1</v>
      </c>
      <c r="F17" s="4">
        <v>46261</v>
      </c>
      <c r="G17" s="2" t="s">
        <v>31</v>
      </c>
      <c r="H17" s="4">
        <v>46261</v>
      </c>
      <c r="I17" s="2" t="s">
        <v>32</v>
      </c>
      <c r="J17" s="2" t="s">
        <v>34</v>
      </c>
      <c r="K17" s="4">
        <f t="shared" ref="K17:K18" si="0">H17+150</f>
        <v>46411</v>
      </c>
    </row>
    <row r="18" spans="5:17" ht="14.4" x14ac:dyDescent="0.3">
      <c r="E18" s="2">
        <v>1</v>
      </c>
      <c r="F18" s="4">
        <v>46263</v>
      </c>
      <c r="G18" s="2" t="s">
        <v>31</v>
      </c>
      <c r="H18" s="4">
        <v>46242</v>
      </c>
      <c r="I18" s="2" t="s">
        <v>32</v>
      </c>
      <c r="J18" s="2" t="s">
        <v>34</v>
      </c>
      <c r="K18" s="4">
        <f t="shared" si="0"/>
        <v>46392</v>
      </c>
    </row>
    <row r="19" spans="5:17" ht="14.4" x14ac:dyDescent="0.3">
      <c r="H19" s="5"/>
      <c r="L19" s="5"/>
    </row>
    <row r="20" spans="5:17" ht="14.4" x14ac:dyDescent="0.3">
      <c r="H20" s="5"/>
      <c r="L20" s="5"/>
    </row>
    <row r="21" spans="5:17" ht="15.75" customHeight="1" x14ac:dyDescent="0.3">
      <c r="E21" s="14" t="s">
        <v>40</v>
      </c>
      <c r="F21" s="15"/>
      <c r="G21" s="15"/>
      <c r="H21" s="16"/>
    </row>
    <row r="22" spans="5:17" ht="15.75" customHeight="1" x14ac:dyDescent="0.3">
      <c r="E22" s="2"/>
      <c r="F22" s="1" t="s">
        <v>42</v>
      </c>
      <c r="G22" s="1" t="s">
        <v>28</v>
      </c>
      <c r="H22" s="1" t="s">
        <v>43</v>
      </c>
    </row>
    <row r="23" spans="5:17" ht="15.75" customHeight="1" x14ac:dyDescent="0.3">
      <c r="E23" s="2">
        <v>1</v>
      </c>
      <c r="F23" s="4">
        <v>46261</v>
      </c>
      <c r="G23" s="2" t="s">
        <v>44</v>
      </c>
      <c r="H23" s="2"/>
    </row>
    <row r="24" spans="5:17" ht="15.75" customHeight="1" x14ac:dyDescent="0.3"/>
    <row r="25" spans="5:17" ht="15.75" customHeight="1" x14ac:dyDescent="0.3"/>
    <row r="26" spans="5:17" ht="15.75" customHeight="1" x14ac:dyDescent="0.3">
      <c r="E26" s="14" t="s">
        <v>45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6"/>
    </row>
    <row r="27" spans="5:17" ht="15.75" customHeight="1" x14ac:dyDescent="0.3">
      <c r="E27" s="1" t="s">
        <v>46</v>
      </c>
      <c r="F27" s="1" t="s">
        <v>27</v>
      </c>
      <c r="G27" s="1" t="s">
        <v>29</v>
      </c>
      <c r="H27" s="1" t="s">
        <v>47</v>
      </c>
      <c r="I27" s="1" t="s">
        <v>48</v>
      </c>
      <c r="J27" s="1" t="s">
        <v>49</v>
      </c>
      <c r="K27" s="1" t="s">
        <v>50</v>
      </c>
      <c r="L27" s="1" t="s">
        <v>51</v>
      </c>
      <c r="M27" s="1" t="s">
        <v>52</v>
      </c>
      <c r="N27" s="1" t="s">
        <v>53</v>
      </c>
      <c r="O27" s="1" t="s">
        <v>54</v>
      </c>
      <c r="P27" s="1" t="s">
        <v>55</v>
      </c>
      <c r="Q27" s="1" t="s">
        <v>56</v>
      </c>
    </row>
    <row r="28" spans="5:17" ht="15.75" customHeight="1" x14ac:dyDescent="0.3">
      <c r="E28" s="2">
        <v>1</v>
      </c>
      <c r="F28" s="4">
        <v>46261</v>
      </c>
      <c r="G28" s="2"/>
      <c r="H28" s="4">
        <v>46261</v>
      </c>
      <c r="I28" s="2"/>
      <c r="J28" s="2"/>
      <c r="K28" s="2"/>
      <c r="L28" s="2"/>
      <c r="M28" s="2"/>
      <c r="N28" s="2"/>
      <c r="O28" s="2"/>
      <c r="P28" s="4">
        <f>EDATE(H28,3)</f>
        <v>46353</v>
      </c>
      <c r="Q28" s="2" t="s">
        <v>60</v>
      </c>
    </row>
    <row r="29" spans="5:17" ht="15.75" customHeight="1" x14ac:dyDescent="0.3">
      <c r="F29" s="5"/>
      <c r="H29" s="5"/>
      <c r="I29" s="7"/>
      <c r="J29" s="7"/>
      <c r="K29" s="7"/>
      <c r="L29" s="7"/>
      <c r="P29" s="5"/>
    </row>
    <row r="30" spans="5:17" ht="15.75" customHeight="1" x14ac:dyDescent="0.3"/>
    <row r="31" spans="5:17" ht="15.75" customHeight="1" x14ac:dyDescent="0.3">
      <c r="E31" s="14" t="s">
        <v>65</v>
      </c>
      <c r="F31" s="15"/>
      <c r="G31" s="15"/>
      <c r="H31" s="15"/>
      <c r="I31" s="16"/>
    </row>
    <row r="32" spans="5:17" ht="15.75" customHeight="1" x14ac:dyDescent="0.3">
      <c r="E32" s="1" t="s">
        <v>69</v>
      </c>
      <c r="F32" s="1" t="s">
        <v>70</v>
      </c>
      <c r="G32" s="1" t="s">
        <v>71</v>
      </c>
      <c r="H32" s="1" t="s">
        <v>72</v>
      </c>
      <c r="I32" s="1" t="s">
        <v>73</v>
      </c>
    </row>
    <row r="33" spans="5:9" ht="15.75" customHeight="1" x14ac:dyDescent="0.3">
      <c r="E33" s="4">
        <v>46261</v>
      </c>
      <c r="F33" s="4">
        <f>E33+(7*26)</f>
        <v>46443</v>
      </c>
      <c r="G33" s="2"/>
      <c r="H33" s="2"/>
      <c r="I33" s="2"/>
    </row>
    <row r="34" spans="5:9" ht="15.75" customHeight="1" x14ac:dyDescent="0.3">
      <c r="E34" s="5"/>
      <c r="F34" s="5"/>
      <c r="G34" s="6"/>
      <c r="H34" s="6"/>
      <c r="I34" s="6"/>
    </row>
    <row r="35" spans="5:9" ht="15.75" customHeight="1" x14ac:dyDescent="0.3"/>
    <row r="36" spans="5:9" ht="15.75" customHeight="1" x14ac:dyDescent="0.3">
      <c r="E36" s="14" t="s">
        <v>75</v>
      </c>
      <c r="F36" s="15"/>
      <c r="G36" s="15"/>
      <c r="H36" s="15"/>
      <c r="I36" s="16"/>
    </row>
    <row r="37" spans="5:9" ht="15.75" customHeight="1" x14ac:dyDescent="0.3">
      <c r="E37" s="1" t="s">
        <v>79</v>
      </c>
      <c r="F37" s="1" t="s">
        <v>81</v>
      </c>
      <c r="G37" s="1" t="s">
        <v>82</v>
      </c>
      <c r="H37" s="1" t="s">
        <v>84</v>
      </c>
      <c r="I37" s="1" t="s">
        <v>85</v>
      </c>
    </row>
    <row r="38" spans="5:9" ht="15.75" customHeight="1" x14ac:dyDescent="0.3">
      <c r="E38" s="4">
        <v>46261</v>
      </c>
      <c r="F38" s="2"/>
      <c r="G38" s="2"/>
      <c r="H38" s="2"/>
      <c r="I38" s="2"/>
    </row>
    <row r="39" spans="5:9" ht="15.75" customHeight="1" x14ac:dyDescent="0.3"/>
    <row r="40" spans="5:9" ht="15.75" customHeight="1" x14ac:dyDescent="0.3"/>
    <row r="41" spans="5:9" ht="15.75" customHeight="1" x14ac:dyDescent="0.3">
      <c r="E41" s="14" t="s">
        <v>89</v>
      </c>
      <c r="F41" s="15"/>
      <c r="G41" s="15"/>
      <c r="H41" s="16"/>
    </row>
    <row r="42" spans="5:9" ht="15.75" customHeight="1" x14ac:dyDescent="0.3">
      <c r="E42" s="17" t="s">
        <v>90</v>
      </c>
      <c r="F42" s="15"/>
      <c r="G42" s="16"/>
      <c r="H42" s="9" t="s">
        <v>93</v>
      </c>
    </row>
    <row r="43" spans="5:9" ht="15.75" customHeight="1" x14ac:dyDescent="0.3">
      <c r="E43" s="1" t="s">
        <v>79</v>
      </c>
      <c r="F43" s="1" t="s">
        <v>81</v>
      </c>
      <c r="G43" s="1" t="s">
        <v>95</v>
      </c>
      <c r="H43" s="10" t="s">
        <v>79</v>
      </c>
    </row>
    <row r="44" spans="5:9" ht="15.75" customHeight="1" x14ac:dyDescent="0.3">
      <c r="E44" s="4">
        <v>46261</v>
      </c>
      <c r="F44" s="2"/>
      <c r="G44" s="2"/>
      <c r="H44" s="4">
        <v>46261</v>
      </c>
    </row>
    <row r="45" spans="5:9" ht="15.75" customHeight="1" x14ac:dyDescent="0.3"/>
    <row r="46" spans="5:9" ht="15.75" customHeight="1" x14ac:dyDescent="0.3"/>
    <row r="47" spans="5:9" ht="15.75" customHeight="1" x14ac:dyDescent="0.3"/>
    <row r="48" spans="5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E41:H41"/>
    <mergeCell ref="E42:G42"/>
    <mergeCell ref="E1:K2"/>
    <mergeCell ref="E4:F4"/>
    <mergeCell ref="E15:K15"/>
    <mergeCell ref="E21:H21"/>
    <mergeCell ref="E26:Q26"/>
    <mergeCell ref="E31:I31"/>
    <mergeCell ref="E36:I36"/>
  </mergeCells>
  <conditionalFormatting sqref="I17:I18">
    <cfRule type="cellIs" dxfId="32" priority="1" operator="equal">
      <formula>"IA"</formula>
    </cfRule>
  </conditionalFormatting>
  <dataValidations count="7">
    <dataValidation type="list" allowBlank="1" showErrorMessage="1" sqref="L28:L29" xr:uid="{00000000-0002-0000-0000-000000000000}">
      <formula1>"VIVO,MUERTO,MOMIA"</formula1>
    </dataValidation>
    <dataValidation type="list" allowBlank="1" showErrorMessage="1" sqref="J28:J29" xr:uid="{00000000-0002-0000-0000-000001000000}">
      <formula1>"SANA,RETENCIÓN DE PLACENTA"</formula1>
    </dataValidation>
    <dataValidation type="list" allowBlank="1" showErrorMessage="1" sqref="K28:K29" xr:uid="{00000000-0002-0000-0000-000002000000}">
      <formula1>"CC1,CC2,CC3,CC4,CC5"</formula1>
    </dataValidation>
    <dataValidation type="list" allowBlank="1" showErrorMessage="1" sqref="G17:G18" xr:uid="{00000000-0002-0000-0000-000003000000}">
      <formula1>"MOVIMIENTO DE COLA,FLUJO,RECEPTIVIDAD A LA MONTA,NO MANIFIESTA"</formula1>
    </dataValidation>
    <dataValidation type="list" allowBlank="1" showErrorMessage="1" sqref="I28:I29" xr:uid="{00000000-0002-0000-0000-000004000000}">
      <formula1>"EUTÓCICO,DISTÓCICO"</formula1>
    </dataValidation>
    <dataValidation type="list" allowBlank="1" showErrorMessage="1" sqref="I17:I18" xr:uid="{00000000-0002-0000-0000-000005000000}">
      <formula1>"IA,MN"</formula1>
    </dataValidation>
    <dataValidation type="list" allowBlank="1" showErrorMessage="1" sqref="G23" xr:uid="{00000000-0002-0000-0000-000006000000}">
      <formula1>"ECOGRAFÍA,AUSENCIA DE CELO,PALPACIÓN ABDOMINAL,ANÁLISIS VISUAL"</formula1>
    </dataValidation>
  </dataValidation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BF9D7"/>
  </sheetPr>
  <dimension ref="E1:Q1000"/>
  <sheetViews>
    <sheetView showGridLines="0" workbookViewId="0"/>
  </sheetViews>
  <sheetFormatPr baseColWidth="10" defaultColWidth="14.44140625" defaultRowHeight="15" customHeight="1" x14ac:dyDescent="0.3"/>
  <cols>
    <col min="1" max="4" width="10.6640625" customWidth="1"/>
    <col min="5" max="5" width="18.88671875" customWidth="1"/>
    <col min="6" max="6" width="22.5546875" customWidth="1"/>
    <col min="7" max="7" width="21.6640625" customWidth="1"/>
    <col min="8" max="8" width="15.33203125" customWidth="1"/>
    <col min="9" max="9" width="23.44140625" customWidth="1"/>
    <col min="10" max="10" width="21.6640625" customWidth="1"/>
    <col min="11" max="11" width="20.88671875" customWidth="1"/>
    <col min="12" max="12" width="8" customWidth="1"/>
    <col min="13" max="13" width="5.5546875" customWidth="1"/>
    <col min="14" max="14" width="17.6640625" customWidth="1"/>
    <col min="15" max="15" width="13.33203125" customWidth="1"/>
    <col min="16" max="16" width="23" customWidth="1"/>
    <col min="17" max="17" width="37.5546875" customWidth="1"/>
    <col min="18" max="26" width="10.6640625" customWidth="1"/>
  </cols>
  <sheetData>
    <row r="1" spans="5:11" ht="14.4" x14ac:dyDescent="0.3">
      <c r="E1" s="18" t="str">
        <f>"HOJA DE VIDA " &amp; F5</f>
        <v>HOJA DE VIDA JUANA</v>
      </c>
      <c r="F1" s="19"/>
      <c r="G1" s="19"/>
      <c r="H1" s="19"/>
      <c r="I1" s="19"/>
      <c r="J1" s="19"/>
      <c r="K1" s="20"/>
    </row>
    <row r="2" spans="5:11" ht="14.4" x14ac:dyDescent="0.3">
      <c r="E2" s="21"/>
      <c r="F2" s="22"/>
      <c r="G2" s="22"/>
      <c r="H2" s="22"/>
      <c r="I2" s="22"/>
      <c r="J2" s="22"/>
      <c r="K2" s="23"/>
    </row>
    <row r="4" spans="5:11" ht="14.4" x14ac:dyDescent="0.3">
      <c r="E4" s="14" t="str">
        <f>"DATOS GENERALES DE " &amp;F5</f>
        <v>DATOS GENERALES DE JUANA</v>
      </c>
      <c r="F4" s="16"/>
    </row>
    <row r="5" spans="5:11" ht="14.4" x14ac:dyDescent="0.3">
      <c r="E5" s="1" t="s">
        <v>0</v>
      </c>
      <c r="F5" s="2" t="s">
        <v>7</v>
      </c>
    </row>
    <row r="6" spans="5:11" ht="14.4" x14ac:dyDescent="0.3">
      <c r="E6" s="1" t="s">
        <v>3</v>
      </c>
      <c r="F6" s="2" t="s">
        <v>11</v>
      </c>
    </row>
    <row r="7" spans="5:11" ht="14.4" x14ac:dyDescent="0.3">
      <c r="E7" s="1" t="s">
        <v>9</v>
      </c>
      <c r="F7" s="2"/>
    </row>
    <row r="8" spans="5:11" ht="14.4" x14ac:dyDescent="0.3">
      <c r="E8" s="1" t="s">
        <v>13</v>
      </c>
      <c r="F8" s="2" t="s">
        <v>14</v>
      </c>
    </row>
    <row r="9" spans="5:11" ht="14.4" x14ac:dyDescent="0.3">
      <c r="E9" s="1" t="s">
        <v>12</v>
      </c>
      <c r="F9" s="2" t="s">
        <v>17</v>
      </c>
    </row>
    <row r="10" spans="5:11" ht="14.4" x14ac:dyDescent="0.3">
      <c r="E10" s="1" t="s">
        <v>15</v>
      </c>
      <c r="F10" s="2" t="s">
        <v>21</v>
      </c>
    </row>
    <row r="11" spans="5:11" ht="14.4" x14ac:dyDescent="0.3">
      <c r="E11" s="1" t="s">
        <v>16</v>
      </c>
      <c r="F11" s="2" t="s">
        <v>23</v>
      </c>
    </row>
    <row r="12" spans="5:11" ht="14.4" x14ac:dyDescent="0.3">
      <c r="E12" s="1" t="s">
        <v>19</v>
      </c>
      <c r="F12" s="2" t="s">
        <v>20</v>
      </c>
    </row>
    <row r="13" spans="5:11" ht="14.4" x14ac:dyDescent="0.3">
      <c r="E13" s="1" t="s">
        <v>22</v>
      </c>
      <c r="F13" s="2">
        <v>2</v>
      </c>
    </row>
    <row r="16" spans="5:11" ht="14.4" x14ac:dyDescent="0.3">
      <c r="E16" s="14" t="s">
        <v>24</v>
      </c>
      <c r="F16" s="15"/>
      <c r="G16" s="15"/>
      <c r="H16" s="15"/>
      <c r="I16" s="15"/>
      <c r="J16" s="15"/>
      <c r="K16" s="16"/>
    </row>
    <row r="17" spans="5:17" ht="14.4" x14ac:dyDescent="0.3">
      <c r="E17" s="2"/>
      <c r="F17" s="1" t="s">
        <v>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</row>
    <row r="18" spans="5:17" ht="14.4" x14ac:dyDescent="0.3">
      <c r="E18" s="2">
        <v>1</v>
      </c>
      <c r="F18" s="4">
        <v>46261</v>
      </c>
      <c r="G18" s="2" t="s">
        <v>31</v>
      </c>
      <c r="H18" s="4">
        <v>46261</v>
      </c>
      <c r="I18" s="2" t="s">
        <v>32</v>
      </c>
      <c r="J18" s="2" t="s">
        <v>34</v>
      </c>
      <c r="K18" s="4">
        <f t="shared" ref="K18:K19" si="0">H18+150</f>
        <v>46411</v>
      </c>
    </row>
    <row r="19" spans="5:17" ht="14.4" x14ac:dyDescent="0.3">
      <c r="E19" s="2">
        <v>1</v>
      </c>
      <c r="F19" s="4">
        <v>46263</v>
      </c>
      <c r="G19" s="2" t="s">
        <v>31</v>
      </c>
      <c r="H19" s="4">
        <v>46242</v>
      </c>
      <c r="I19" s="2" t="s">
        <v>32</v>
      </c>
      <c r="J19" s="2" t="s">
        <v>34</v>
      </c>
      <c r="K19" s="4">
        <f t="shared" si="0"/>
        <v>46392</v>
      </c>
    </row>
    <row r="20" spans="5:17" ht="14.4" x14ac:dyDescent="0.3">
      <c r="H20" s="5"/>
      <c r="L20" s="5"/>
    </row>
    <row r="21" spans="5:17" ht="15.75" customHeight="1" x14ac:dyDescent="0.3">
      <c r="H21" s="5"/>
      <c r="L21" s="5"/>
    </row>
    <row r="22" spans="5:17" ht="15.75" customHeight="1" x14ac:dyDescent="0.3">
      <c r="E22" s="14" t="s">
        <v>40</v>
      </c>
      <c r="F22" s="15"/>
      <c r="G22" s="15"/>
      <c r="H22" s="16"/>
    </row>
    <row r="23" spans="5:17" ht="15.75" customHeight="1" x14ac:dyDescent="0.3">
      <c r="E23" s="2"/>
      <c r="F23" s="1" t="s">
        <v>42</v>
      </c>
      <c r="G23" s="1" t="s">
        <v>28</v>
      </c>
      <c r="H23" s="1" t="s">
        <v>43</v>
      </c>
    </row>
    <row r="24" spans="5:17" ht="15.75" customHeight="1" x14ac:dyDescent="0.3">
      <c r="E24" s="2">
        <v>1</v>
      </c>
      <c r="F24" s="4">
        <v>46261</v>
      </c>
      <c r="G24" s="2"/>
      <c r="H24" s="2"/>
    </row>
    <row r="25" spans="5:17" ht="15.75" customHeight="1" x14ac:dyDescent="0.3"/>
    <row r="26" spans="5:17" ht="15.75" customHeight="1" x14ac:dyDescent="0.3"/>
    <row r="27" spans="5:17" ht="15.75" customHeight="1" x14ac:dyDescent="0.3">
      <c r="E27" s="14" t="s">
        <v>45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</row>
    <row r="28" spans="5:17" ht="15.75" customHeight="1" x14ac:dyDescent="0.3">
      <c r="E28" s="1" t="s">
        <v>46</v>
      </c>
      <c r="F28" s="1" t="s">
        <v>27</v>
      </c>
      <c r="G28" s="1" t="s">
        <v>29</v>
      </c>
      <c r="H28" s="1" t="s">
        <v>47</v>
      </c>
      <c r="I28" s="1" t="s">
        <v>48</v>
      </c>
      <c r="J28" s="1" t="s">
        <v>49</v>
      </c>
      <c r="K28" s="1" t="s">
        <v>50</v>
      </c>
      <c r="L28" s="1" t="s">
        <v>51</v>
      </c>
      <c r="M28" s="1" t="s">
        <v>52</v>
      </c>
      <c r="N28" s="1" t="s">
        <v>53</v>
      </c>
      <c r="O28" s="1" t="s">
        <v>54</v>
      </c>
      <c r="P28" s="1" t="s">
        <v>55</v>
      </c>
      <c r="Q28" s="1" t="s">
        <v>56</v>
      </c>
    </row>
    <row r="29" spans="5:17" ht="15.75" customHeight="1" x14ac:dyDescent="0.3">
      <c r="E29" s="2">
        <v>1</v>
      </c>
      <c r="F29" s="4">
        <v>46261</v>
      </c>
      <c r="G29" s="2"/>
      <c r="H29" s="4">
        <v>46261</v>
      </c>
      <c r="I29" s="2"/>
      <c r="J29" s="2"/>
      <c r="K29" s="2"/>
      <c r="L29" s="2"/>
      <c r="M29" s="2"/>
      <c r="N29" s="2"/>
      <c r="O29" s="2"/>
      <c r="P29" s="4">
        <f>EDATE(H29,3)</f>
        <v>46353</v>
      </c>
      <c r="Q29" s="2" t="s">
        <v>60</v>
      </c>
    </row>
    <row r="30" spans="5:17" ht="15.75" customHeight="1" x14ac:dyDescent="0.3">
      <c r="F30" s="5"/>
      <c r="H30" s="5"/>
      <c r="I30" s="7"/>
      <c r="J30" s="7"/>
      <c r="K30" s="7"/>
      <c r="L30" s="7"/>
      <c r="P30" s="5"/>
    </row>
    <row r="31" spans="5:17" ht="15.75" customHeight="1" x14ac:dyDescent="0.3"/>
    <row r="32" spans="5:17" ht="15.75" customHeight="1" x14ac:dyDescent="0.3">
      <c r="E32" s="14" t="s">
        <v>65</v>
      </c>
      <c r="F32" s="15"/>
      <c r="G32" s="15"/>
      <c r="H32" s="15"/>
      <c r="I32" s="16"/>
    </row>
    <row r="33" spans="5:9" ht="15.75" customHeight="1" x14ac:dyDescent="0.3">
      <c r="E33" s="1" t="s">
        <v>69</v>
      </c>
      <c r="F33" s="1" t="s">
        <v>70</v>
      </c>
      <c r="G33" s="1" t="s">
        <v>71</v>
      </c>
      <c r="H33" s="1" t="s">
        <v>72</v>
      </c>
      <c r="I33" s="1" t="s">
        <v>73</v>
      </c>
    </row>
    <row r="34" spans="5:9" ht="15.75" customHeight="1" x14ac:dyDescent="0.3">
      <c r="E34" s="4">
        <v>46261</v>
      </c>
      <c r="F34" s="4">
        <f>E34+(7*26)</f>
        <v>46443</v>
      </c>
      <c r="G34" s="2"/>
      <c r="H34" s="2"/>
      <c r="I34" s="2"/>
    </row>
    <row r="35" spans="5:9" ht="15.75" customHeight="1" x14ac:dyDescent="0.3">
      <c r="E35" s="5"/>
      <c r="F35" s="5"/>
      <c r="G35" s="6"/>
      <c r="H35" s="6"/>
      <c r="I35" s="6"/>
    </row>
    <row r="36" spans="5:9" ht="15.75" customHeight="1" x14ac:dyDescent="0.3"/>
    <row r="37" spans="5:9" ht="15.75" customHeight="1" x14ac:dyDescent="0.3">
      <c r="E37" s="14" t="s">
        <v>75</v>
      </c>
      <c r="F37" s="15"/>
      <c r="G37" s="15"/>
      <c r="H37" s="15"/>
      <c r="I37" s="16"/>
    </row>
    <row r="38" spans="5:9" ht="15.75" customHeight="1" x14ac:dyDescent="0.3">
      <c r="E38" s="1" t="s">
        <v>79</v>
      </c>
      <c r="F38" s="1" t="s">
        <v>81</v>
      </c>
      <c r="G38" s="1" t="s">
        <v>82</v>
      </c>
      <c r="H38" s="1" t="s">
        <v>84</v>
      </c>
      <c r="I38" s="1" t="s">
        <v>85</v>
      </c>
    </row>
    <row r="39" spans="5:9" ht="15.75" customHeight="1" x14ac:dyDescent="0.3">
      <c r="E39" s="4">
        <v>46261</v>
      </c>
      <c r="F39" s="2"/>
      <c r="G39" s="2"/>
      <c r="H39" s="2"/>
      <c r="I39" s="2"/>
    </row>
    <row r="40" spans="5:9" ht="15.75" customHeight="1" x14ac:dyDescent="0.3"/>
    <row r="41" spans="5:9" ht="15.75" customHeight="1" x14ac:dyDescent="0.3"/>
    <row r="42" spans="5:9" ht="15.75" customHeight="1" x14ac:dyDescent="0.3">
      <c r="E42" s="14" t="s">
        <v>89</v>
      </c>
      <c r="F42" s="15"/>
      <c r="G42" s="15"/>
      <c r="H42" s="16"/>
    </row>
    <row r="43" spans="5:9" ht="15.75" customHeight="1" x14ac:dyDescent="0.3">
      <c r="E43" s="17" t="s">
        <v>90</v>
      </c>
      <c r="F43" s="15"/>
      <c r="G43" s="16"/>
      <c r="H43" s="9" t="s">
        <v>93</v>
      </c>
    </row>
    <row r="44" spans="5:9" ht="15.75" customHeight="1" x14ac:dyDescent="0.3">
      <c r="E44" s="1" t="s">
        <v>79</v>
      </c>
      <c r="F44" s="1" t="s">
        <v>81</v>
      </c>
      <c r="G44" s="1" t="s">
        <v>95</v>
      </c>
      <c r="H44" s="10" t="s">
        <v>79</v>
      </c>
    </row>
    <row r="45" spans="5:9" ht="15.75" customHeight="1" x14ac:dyDescent="0.3">
      <c r="E45" s="4">
        <v>46261</v>
      </c>
      <c r="F45" s="2"/>
      <c r="G45" s="2"/>
      <c r="H45" s="4">
        <v>46261</v>
      </c>
    </row>
    <row r="46" spans="5:9" ht="15.75" customHeight="1" x14ac:dyDescent="0.3"/>
    <row r="47" spans="5:9" ht="15.75" customHeight="1" x14ac:dyDescent="0.3"/>
    <row r="48" spans="5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E42:H42"/>
    <mergeCell ref="E43:G43"/>
    <mergeCell ref="E1:K2"/>
    <mergeCell ref="E4:F4"/>
    <mergeCell ref="E16:K16"/>
    <mergeCell ref="E22:H22"/>
    <mergeCell ref="E27:Q27"/>
    <mergeCell ref="E32:I32"/>
    <mergeCell ref="E37:I37"/>
  </mergeCells>
  <conditionalFormatting sqref="I18:I19">
    <cfRule type="cellIs" dxfId="31" priority="1" operator="equal">
      <formula>"IA"</formula>
    </cfRule>
  </conditionalFormatting>
  <dataValidations count="7">
    <dataValidation type="list" allowBlank="1" showErrorMessage="1" sqref="L29:L30" xr:uid="{00000000-0002-0000-0100-000000000000}">
      <formula1>"VIVO,MUERTO,MOMIA"</formula1>
    </dataValidation>
    <dataValidation type="list" allowBlank="1" showErrorMessage="1" sqref="J29:J30" xr:uid="{00000000-0002-0000-0100-000001000000}">
      <formula1>"SANA,RETENCIÓN DE PLACENTA"</formula1>
    </dataValidation>
    <dataValidation type="list" allowBlank="1" showErrorMessage="1" sqref="K29:K30" xr:uid="{00000000-0002-0000-0100-000002000000}">
      <formula1>"CC1,CC2,CC3,CC4,CC5"</formula1>
    </dataValidation>
    <dataValidation type="list" allowBlank="1" showErrorMessage="1" sqref="G18:G19" xr:uid="{00000000-0002-0000-0100-000003000000}">
      <formula1>"MOVIMIENTO DE COLA,FLUJO,RECEPTIVIDAD A LA MONTA,NO MANIFIESTA"</formula1>
    </dataValidation>
    <dataValidation type="list" allowBlank="1" showErrorMessage="1" sqref="I29:I30" xr:uid="{00000000-0002-0000-0100-000004000000}">
      <formula1>"EUTÓCICO,DISTÓCICO"</formula1>
    </dataValidation>
    <dataValidation type="list" allowBlank="1" showErrorMessage="1" sqref="I18:I19" xr:uid="{00000000-0002-0000-0100-000005000000}">
      <formula1>"IA,MN"</formula1>
    </dataValidation>
    <dataValidation type="list" allowBlank="1" showErrorMessage="1" sqref="G24" xr:uid="{00000000-0002-0000-0100-000006000000}">
      <formula1>"ECOGRAFÍA,AUSENCIA DE CELO,PALPACIÓN ABDOMINAL,ANÁLISIS VISUAL"</formula1>
    </dataValidation>
  </dataValidation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9CE4"/>
  </sheetPr>
  <dimension ref="E1:Q1000"/>
  <sheetViews>
    <sheetView showGridLines="0" workbookViewId="0"/>
  </sheetViews>
  <sheetFormatPr baseColWidth="10" defaultColWidth="14.44140625" defaultRowHeight="15" customHeight="1" x14ac:dyDescent="0.3"/>
  <cols>
    <col min="1" max="4" width="10.6640625" customWidth="1"/>
    <col min="5" max="5" width="18.88671875" customWidth="1"/>
    <col min="6" max="6" width="22.5546875" customWidth="1"/>
    <col min="7" max="7" width="21.6640625" customWidth="1"/>
    <col min="8" max="8" width="15.33203125" customWidth="1"/>
    <col min="9" max="9" width="23.44140625" customWidth="1"/>
    <col min="10" max="10" width="21.6640625" customWidth="1"/>
    <col min="11" max="11" width="20.88671875" customWidth="1"/>
    <col min="12" max="12" width="8" customWidth="1"/>
    <col min="13" max="13" width="5.5546875" customWidth="1"/>
    <col min="14" max="14" width="17.6640625" customWidth="1"/>
    <col min="15" max="15" width="13.33203125" customWidth="1"/>
    <col min="16" max="16" width="23" customWidth="1"/>
    <col min="17" max="17" width="37.5546875" customWidth="1"/>
    <col min="18" max="26" width="10.6640625" customWidth="1"/>
  </cols>
  <sheetData>
    <row r="1" spans="5:11" ht="14.4" x14ac:dyDescent="0.3">
      <c r="E1" s="18" t="str">
        <f>"HOJA DE VIDA " &amp; F5</f>
        <v>HOJA DE VIDA AURORA</v>
      </c>
      <c r="F1" s="19"/>
      <c r="G1" s="19"/>
      <c r="H1" s="19"/>
      <c r="I1" s="19"/>
      <c r="J1" s="19"/>
      <c r="K1" s="20"/>
    </row>
    <row r="2" spans="5:11" ht="14.4" x14ac:dyDescent="0.3">
      <c r="E2" s="21"/>
      <c r="F2" s="22"/>
      <c r="G2" s="22"/>
      <c r="H2" s="22"/>
      <c r="I2" s="22"/>
      <c r="J2" s="22"/>
      <c r="K2" s="23"/>
    </row>
    <row r="4" spans="5:11" ht="14.4" x14ac:dyDescent="0.3">
      <c r="E4" s="14" t="str">
        <f>"DATOS GENERALES DE " &amp;F5</f>
        <v>DATOS GENERALES DE AURORA</v>
      </c>
      <c r="F4" s="16"/>
    </row>
    <row r="5" spans="5:11" ht="14.4" x14ac:dyDescent="0.3">
      <c r="E5" s="1" t="s">
        <v>0</v>
      </c>
      <c r="F5" s="2" t="s">
        <v>1</v>
      </c>
    </row>
    <row r="6" spans="5:11" ht="14.4" x14ac:dyDescent="0.3">
      <c r="E6" s="1" t="s">
        <v>3</v>
      </c>
      <c r="F6" s="2" t="s">
        <v>4</v>
      </c>
    </row>
    <row r="7" spans="5:11" ht="14.4" x14ac:dyDescent="0.3">
      <c r="E7" s="1" t="s">
        <v>6</v>
      </c>
      <c r="F7" s="2" t="s">
        <v>8</v>
      </c>
    </row>
    <row r="8" spans="5:11" ht="14.4" x14ac:dyDescent="0.3">
      <c r="E8" s="1" t="s">
        <v>9</v>
      </c>
      <c r="F8" s="2" t="s">
        <v>10</v>
      </c>
    </row>
    <row r="9" spans="5:11" ht="14.4" x14ac:dyDescent="0.3">
      <c r="E9" s="1" t="s">
        <v>13</v>
      </c>
      <c r="F9" s="2" t="s">
        <v>14</v>
      </c>
    </row>
    <row r="10" spans="5:11" ht="14.4" x14ac:dyDescent="0.3">
      <c r="E10" s="1" t="s">
        <v>12</v>
      </c>
      <c r="F10" s="2"/>
    </row>
    <row r="11" spans="5:11" ht="14.4" x14ac:dyDescent="0.3">
      <c r="E11" s="1" t="s">
        <v>15</v>
      </c>
      <c r="F11" s="2" t="s">
        <v>18</v>
      </c>
    </row>
    <row r="12" spans="5:11" ht="14.4" x14ac:dyDescent="0.3">
      <c r="E12" s="1" t="s">
        <v>16</v>
      </c>
      <c r="F12" s="2" t="s">
        <v>18</v>
      </c>
    </row>
    <row r="13" spans="5:11" ht="14.4" x14ac:dyDescent="0.3">
      <c r="E13" s="1" t="s">
        <v>19</v>
      </c>
      <c r="F13" s="2" t="s">
        <v>20</v>
      </c>
    </row>
    <row r="14" spans="5:11" ht="14.4" x14ac:dyDescent="0.3">
      <c r="E14" s="1" t="s">
        <v>22</v>
      </c>
      <c r="F14" s="3">
        <v>3</v>
      </c>
    </row>
    <row r="17" spans="5:12" ht="14.4" x14ac:dyDescent="0.3">
      <c r="E17" s="14" t="s">
        <v>24</v>
      </c>
      <c r="F17" s="15"/>
      <c r="G17" s="15"/>
      <c r="H17" s="15"/>
      <c r="I17" s="15"/>
      <c r="J17" s="15"/>
      <c r="K17" s="16"/>
    </row>
    <row r="18" spans="5:12" ht="14.4" x14ac:dyDescent="0.3">
      <c r="E18" s="2"/>
      <c r="F18" s="1" t="s">
        <v>25</v>
      </c>
      <c r="G18" s="1" t="s">
        <v>26</v>
      </c>
      <c r="H18" s="1" t="s">
        <v>27</v>
      </c>
      <c r="I18" s="1" t="s">
        <v>28</v>
      </c>
      <c r="J18" s="1" t="s">
        <v>29</v>
      </c>
      <c r="K18" s="1" t="s">
        <v>30</v>
      </c>
    </row>
    <row r="19" spans="5:12" ht="14.4" x14ac:dyDescent="0.3">
      <c r="E19" s="2">
        <v>1</v>
      </c>
      <c r="F19" s="4">
        <v>45431</v>
      </c>
      <c r="G19" s="2" t="s">
        <v>33</v>
      </c>
      <c r="H19" s="4">
        <v>45432</v>
      </c>
      <c r="I19" s="2" t="s">
        <v>32</v>
      </c>
      <c r="J19" s="2" t="s">
        <v>35</v>
      </c>
      <c r="K19" s="4">
        <f t="shared" ref="K19:K22" si="0">H19+150</f>
        <v>45582</v>
      </c>
    </row>
    <row r="20" spans="5:12" ht="14.4" x14ac:dyDescent="0.3">
      <c r="E20" s="2">
        <v>2</v>
      </c>
      <c r="F20" s="4">
        <v>45976</v>
      </c>
      <c r="G20" s="2" t="s">
        <v>31</v>
      </c>
      <c r="H20" s="4">
        <v>45977</v>
      </c>
      <c r="I20" s="2" t="s">
        <v>37</v>
      </c>
      <c r="J20" s="2" t="s">
        <v>38</v>
      </c>
      <c r="K20" s="4">
        <f t="shared" si="0"/>
        <v>46127</v>
      </c>
    </row>
    <row r="21" spans="5:12" ht="15.75" customHeight="1" x14ac:dyDescent="0.3">
      <c r="E21" s="2">
        <v>3</v>
      </c>
      <c r="F21" s="4">
        <v>45809</v>
      </c>
      <c r="G21" s="2" t="s">
        <v>36</v>
      </c>
      <c r="H21" s="4">
        <v>45871</v>
      </c>
      <c r="I21" s="2" t="s">
        <v>32</v>
      </c>
      <c r="J21" s="2" t="s">
        <v>39</v>
      </c>
      <c r="K21" s="4">
        <f t="shared" si="0"/>
        <v>46021</v>
      </c>
    </row>
    <row r="22" spans="5:12" ht="15.75" customHeight="1" x14ac:dyDescent="0.3">
      <c r="E22" s="2">
        <v>4</v>
      </c>
      <c r="F22" s="4">
        <v>46259</v>
      </c>
      <c r="G22" s="2" t="s">
        <v>31</v>
      </c>
      <c r="H22" s="4">
        <v>46259</v>
      </c>
      <c r="I22" s="2" t="s">
        <v>32</v>
      </c>
      <c r="J22" s="2" t="s">
        <v>41</v>
      </c>
      <c r="K22" s="4">
        <f t="shared" si="0"/>
        <v>46409</v>
      </c>
    </row>
    <row r="23" spans="5:12" ht="15.75" customHeight="1" x14ac:dyDescent="0.3">
      <c r="E23" s="6"/>
      <c r="F23" s="5"/>
      <c r="G23" s="6"/>
      <c r="H23" s="5"/>
      <c r="I23" s="6"/>
      <c r="J23" s="6"/>
      <c r="K23" s="5"/>
    </row>
    <row r="24" spans="5:12" ht="15.75" customHeight="1" x14ac:dyDescent="0.3">
      <c r="E24" s="6"/>
      <c r="F24" s="5"/>
      <c r="G24" s="6"/>
      <c r="H24" s="5"/>
      <c r="I24" s="6"/>
      <c r="J24" s="6"/>
      <c r="K24" s="5"/>
    </row>
    <row r="25" spans="5:12" ht="15.75" customHeight="1" x14ac:dyDescent="0.3">
      <c r="H25" s="5"/>
      <c r="L25" s="5"/>
    </row>
    <row r="26" spans="5:12" ht="15.75" customHeight="1" x14ac:dyDescent="0.3">
      <c r="H26" s="5"/>
      <c r="L26" s="5"/>
    </row>
    <row r="27" spans="5:12" ht="15.75" customHeight="1" x14ac:dyDescent="0.3">
      <c r="E27" s="14" t="s">
        <v>40</v>
      </c>
      <c r="F27" s="15"/>
      <c r="G27" s="15"/>
      <c r="H27" s="16"/>
    </row>
    <row r="28" spans="5:12" ht="15.75" customHeight="1" x14ac:dyDescent="0.3">
      <c r="E28" s="2"/>
      <c r="F28" s="1" t="s">
        <v>42</v>
      </c>
      <c r="G28" s="1" t="s">
        <v>28</v>
      </c>
      <c r="H28" s="1" t="s">
        <v>43</v>
      </c>
    </row>
    <row r="29" spans="5:12" ht="15.75" customHeight="1" x14ac:dyDescent="0.3">
      <c r="E29" s="2">
        <v>1</v>
      </c>
      <c r="F29" s="4">
        <v>45464</v>
      </c>
      <c r="G29" s="2" t="s">
        <v>57</v>
      </c>
      <c r="H29" s="2" t="s">
        <v>58</v>
      </c>
    </row>
    <row r="30" spans="5:12" ht="15.75" customHeight="1" x14ac:dyDescent="0.3">
      <c r="E30" s="2">
        <v>2</v>
      </c>
      <c r="F30" s="4">
        <v>46009</v>
      </c>
      <c r="G30" s="2" t="s">
        <v>57</v>
      </c>
      <c r="H30" s="2" t="s">
        <v>58</v>
      </c>
    </row>
    <row r="31" spans="5:12" ht="15.75" customHeight="1" x14ac:dyDescent="0.3">
      <c r="E31" s="2">
        <v>3</v>
      </c>
      <c r="F31" s="4">
        <v>45935</v>
      </c>
      <c r="G31" s="2" t="s">
        <v>61</v>
      </c>
      <c r="H31" s="2" t="s">
        <v>58</v>
      </c>
    </row>
    <row r="32" spans="5:12" ht="15.75" customHeight="1" x14ac:dyDescent="0.3">
      <c r="E32" s="6"/>
      <c r="F32" s="5"/>
      <c r="G32" s="6"/>
      <c r="H32" s="6"/>
    </row>
    <row r="33" spans="5:17" ht="15.75" customHeight="1" x14ac:dyDescent="0.3">
      <c r="E33" s="6"/>
      <c r="F33" s="5"/>
      <c r="G33" s="6"/>
      <c r="H33" s="6"/>
    </row>
    <row r="34" spans="5:17" ht="15.75" customHeight="1" x14ac:dyDescent="0.3">
      <c r="E34" s="6"/>
      <c r="F34" s="5"/>
      <c r="G34" s="6"/>
      <c r="H34" s="6"/>
    </row>
    <row r="35" spans="5:17" ht="15.75" customHeight="1" x14ac:dyDescent="0.3"/>
    <row r="36" spans="5:17" ht="15.75" customHeight="1" x14ac:dyDescent="0.3">
      <c r="E36" s="14" t="s">
        <v>45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6"/>
    </row>
    <row r="37" spans="5:17" ht="15.75" customHeight="1" x14ac:dyDescent="0.3">
      <c r="E37" s="1" t="s">
        <v>46</v>
      </c>
      <c r="F37" s="1" t="s">
        <v>27</v>
      </c>
      <c r="G37" s="1" t="s">
        <v>29</v>
      </c>
      <c r="H37" s="1" t="s">
        <v>47</v>
      </c>
      <c r="I37" s="1" t="s">
        <v>48</v>
      </c>
      <c r="J37" s="1" t="s">
        <v>49</v>
      </c>
      <c r="K37" s="1" t="s">
        <v>50</v>
      </c>
      <c r="L37" s="1" t="s">
        <v>51</v>
      </c>
      <c r="M37" s="1" t="s">
        <v>52</v>
      </c>
      <c r="N37" s="1" t="s">
        <v>53</v>
      </c>
      <c r="O37" s="1" t="s">
        <v>54</v>
      </c>
      <c r="P37" s="1" t="s">
        <v>55</v>
      </c>
      <c r="Q37" s="1" t="s">
        <v>56</v>
      </c>
    </row>
    <row r="38" spans="5:17" ht="15.75" customHeight="1" x14ac:dyDescent="0.3">
      <c r="E38" s="2">
        <v>1</v>
      </c>
      <c r="F38" s="4">
        <v>45432</v>
      </c>
      <c r="G38" s="2" t="s">
        <v>35</v>
      </c>
      <c r="H38" s="4">
        <v>45582</v>
      </c>
      <c r="I38" s="2" t="s">
        <v>62</v>
      </c>
      <c r="J38" s="2" t="s">
        <v>63</v>
      </c>
      <c r="K38" s="2" t="s">
        <v>83</v>
      </c>
      <c r="L38" s="2" t="s">
        <v>66</v>
      </c>
      <c r="M38" s="2" t="s">
        <v>86</v>
      </c>
      <c r="N38" s="2">
        <v>3.83</v>
      </c>
      <c r="O38" s="2"/>
      <c r="P38" s="4">
        <f t="shared" ref="P38:P41" si="1">EDATE(H38,3)</f>
        <v>45674</v>
      </c>
      <c r="Q38" s="2"/>
    </row>
    <row r="39" spans="5:17" ht="15.75" customHeight="1" x14ac:dyDescent="0.3">
      <c r="E39" s="2">
        <v>2</v>
      </c>
      <c r="F39" s="4">
        <v>45977</v>
      </c>
      <c r="G39" s="2" t="s">
        <v>92</v>
      </c>
      <c r="H39" s="4">
        <v>45788</v>
      </c>
      <c r="I39" s="2" t="s">
        <v>62</v>
      </c>
      <c r="J39" s="2" t="s">
        <v>63</v>
      </c>
      <c r="K39" s="2" t="s">
        <v>83</v>
      </c>
      <c r="L39" s="2" t="s">
        <v>66</v>
      </c>
      <c r="M39" s="2" t="s">
        <v>94</v>
      </c>
      <c r="N39" s="2">
        <v>3.91</v>
      </c>
      <c r="O39" s="2"/>
      <c r="P39" s="4">
        <f t="shared" si="1"/>
        <v>45880</v>
      </c>
      <c r="Q39" s="2"/>
    </row>
    <row r="40" spans="5:17" ht="15.75" customHeight="1" x14ac:dyDescent="0.3">
      <c r="E40" s="2">
        <v>3</v>
      </c>
      <c r="F40" s="4">
        <v>45871</v>
      </c>
      <c r="G40" s="2" t="s">
        <v>39</v>
      </c>
      <c r="H40" s="4">
        <v>46055</v>
      </c>
      <c r="I40" s="2" t="s">
        <v>62</v>
      </c>
      <c r="J40" s="2" t="s">
        <v>63</v>
      </c>
      <c r="K40" s="2" t="s">
        <v>83</v>
      </c>
      <c r="L40" s="2" t="s">
        <v>66</v>
      </c>
      <c r="M40" s="2" t="s">
        <v>94</v>
      </c>
      <c r="N40" s="2">
        <v>2.2000000000000002</v>
      </c>
      <c r="O40" s="2"/>
      <c r="P40" s="4">
        <f t="shared" si="1"/>
        <v>46144</v>
      </c>
      <c r="Q40" s="2"/>
    </row>
    <row r="41" spans="5:17" ht="15.75" customHeight="1" x14ac:dyDescent="0.3">
      <c r="E41" s="2">
        <v>3</v>
      </c>
      <c r="F41" s="4">
        <v>45871</v>
      </c>
      <c r="G41" s="2" t="s">
        <v>39</v>
      </c>
      <c r="H41" s="4">
        <v>46055</v>
      </c>
      <c r="I41" s="2" t="s">
        <v>62</v>
      </c>
      <c r="J41" s="2" t="s">
        <v>63</v>
      </c>
      <c r="K41" s="2" t="s">
        <v>83</v>
      </c>
      <c r="L41" s="2" t="s">
        <v>66</v>
      </c>
      <c r="M41" s="2" t="s">
        <v>94</v>
      </c>
      <c r="N41" s="2">
        <v>2.4</v>
      </c>
      <c r="O41" s="2"/>
      <c r="P41" s="4">
        <f t="shared" si="1"/>
        <v>46144</v>
      </c>
      <c r="Q41" s="2"/>
    </row>
    <row r="42" spans="5:17" ht="15.75" customHeight="1" x14ac:dyDescent="0.3">
      <c r="E42" s="6"/>
      <c r="F42" s="5"/>
      <c r="G42" s="6"/>
      <c r="H42" s="5"/>
      <c r="I42" s="6"/>
      <c r="J42" s="6"/>
      <c r="K42" s="6"/>
      <c r="L42" s="6"/>
      <c r="M42" s="6"/>
      <c r="N42" s="6"/>
      <c r="O42" s="6"/>
      <c r="P42" s="5"/>
      <c r="Q42" s="6"/>
    </row>
    <row r="43" spans="5:17" ht="15.75" customHeight="1" x14ac:dyDescent="0.3">
      <c r="E43" s="6"/>
      <c r="F43" s="5"/>
      <c r="G43" s="6"/>
      <c r="H43" s="5"/>
      <c r="I43" s="6"/>
      <c r="J43" s="6"/>
      <c r="K43" s="6"/>
      <c r="L43" s="6"/>
      <c r="M43" s="6"/>
      <c r="N43" s="6"/>
      <c r="O43" s="6"/>
      <c r="P43" s="5"/>
      <c r="Q43" s="6"/>
    </row>
    <row r="44" spans="5:17" ht="15.75" customHeight="1" x14ac:dyDescent="0.3">
      <c r="F44" s="5"/>
      <c r="H44" s="5"/>
      <c r="I44" s="7"/>
      <c r="J44" s="7"/>
      <c r="K44" s="7"/>
      <c r="L44" s="7"/>
      <c r="P44" s="5"/>
    </row>
    <row r="45" spans="5:17" ht="15.75" customHeight="1" x14ac:dyDescent="0.3"/>
    <row r="46" spans="5:17" ht="15.75" customHeight="1" x14ac:dyDescent="0.3">
      <c r="E46" s="14" t="s">
        <v>65</v>
      </c>
      <c r="F46" s="15"/>
      <c r="G46" s="15"/>
      <c r="H46" s="15"/>
      <c r="I46" s="16"/>
    </row>
    <row r="47" spans="5:17" ht="15.75" customHeight="1" x14ac:dyDescent="0.3">
      <c r="E47" s="1" t="s">
        <v>69</v>
      </c>
      <c r="F47" s="1" t="s">
        <v>70</v>
      </c>
      <c r="G47" s="1" t="s">
        <v>71</v>
      </c>
      <c r="H47" s="1" t="s">
        <v>72</v>
      </c>
      <c r="I47" s="1" t="s">
        <v>73</v>
      </c>
    </row>
    <row r="48" spans="5:17" ht="15.75" customHeight="1" x14ac:dyDescent="0.3">
      <c r="E48" s="4">
        <v>46261</v>
      </c>
      <c r="F48" s="4">
        <f>E48+(7*26)</f>
        <v>46443</v>
      </c>
      <c r="G48" s="2"/>
      <c r="H48" s="2"/>
      <c r="I48" s="2"/>
    </row>
    <row r="49" spans="5:9" ht="15.75" customHeight="1" x14ac:dyDescent="0.3">
      <c r="E49" s="5"/>
      <c r="F49" s="5"/>
      <c r="G49" s="6"/>
      <c r="H49" s="6"/>
      <c r="I49" s="6"/>
    </row>
    <row r="50" spans="5:9" ht="15.75" customHeight="1" x14ac:dyDescent="0.3"/>
    <row r="51" spans="5:9" ht="15.75" customHeight="1" x14ac:dyDescent="0.3">
      <c r="E51" s="14" t="s">
        <v>75</v>
      </c>
      <c r="F51" s="15"/>
      <c r="G51" s="15"/>
      <c r="H51" s="15"/>
      <c r="I51" s="16"/>
    </row>
    <row r="52" spans="5:9" ht="15.75" customHeight="1" x14ac:dyDescent="0.3">
      <c r="E52" s="1" t="s">
        <v>79</v>
      </c>
      <c r="F52" s="1" t="s">
        <v>81</v>
      </c>
      <c r="G52" s="1" t="s">
        <v>82</v>
      </c>
      <c r="H52" s="1" t="s">
        <v>84</v>
      </c>
      <c r="I52" s="1" t="s">
        <v>85</v>
      </c>
    </row>
    <row r="53" spans="5:9" ht="15.75" customHeight="1" x14ac:dyDescent="0.3">
      <c r="E53" s="4">
        <v>46261</v>
      </c>
      <c r="F53" s="2"/>
      <c r="G53" s="2"/>
      <c r="H53" s="2"/>
      <c r="I53" s="2"/>
    </row>
    <row r="54" spans="5:9" ht="15.75" customHeight="1" x14ac:dyDescent="0.3"/>
    <row r="55" spans="5:9" ht="15.75" customHeight="1" x14ac:dyDescent="0.3"/>
    <row r="56" spans="5:9" ht="15.75" customHeight="1" x14ac:dyDescent="0.3">
      <c r="E56" s="14" t="s">
        <v>89</v>
      </c>
      <c r="F56" s="15"/>
      <c r="G56" s="15"/>
      <c r="H56" s="16"/>
    </row>
    <row r="57" spans="5:9" ht="15.75" customHeight="1" x14ac:dyDescent="0.3">
      <c r="E57" s="17" t="s">
        <v>90</v>
      </c>
      <c r="F57" s="15"/>
      <c r="G57" s="16"/>
      <c r="H57" s="9" t="s">
        <v>93</v>
      </c>
    </row>
    <row r="58" spans="5:9" ht="15.75" customHeight="1" x14ac:dyDescent="0.3">
      <c r="E58" s="1" t="s">
        <v>79</v>
      </c>
      <c r="F58" s="1" t="s">
        <v>81</v>
      </c>
      <c r="G58" s="1" t="s">
        <v>95</v>
      </c>
      <c r="H58" s="10" t="s">
        <v>79</v>
      </c>
    </row>
    <row r="59" spans="5:9" ht="15.75" customHeight="1" x14ac:dyDescent="0.3">
      <c r="E59" s="4">
        <v>46261</v>
      </c>
      <c r="F59" s="2"/>
      <c r="G59" s="2"/>
      <c r="H59" s="4">
        <v>46261</v>
      </c>
    </row>
    <row r="60" spans="5:9" ht="15.75" customHeight="1" x14ac:dyDescent="0.3"/>
    <row r="61" spans="5:9" ht="15.75" customHeight="1" x14ac:dyDescent="0.3"/>
    <row r="62" spans="5:9" ht="15.75" customHeight="1" x14ac:dyDescent="0.3"/>
    <row r="63" spans="5:9" ht="15.75" customHeight="1" x14ac:dyDescent="0.3"/>
    <row r="64" spans="5:9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E56:H56"/>
    <mergeCell ref="E57:G57"/>
    <mergeCell ref="E1:K2"/>
    <mergeCell ref="E4:F4"/>
    <mergeCell ref="E17:K17"/>
    <mergeCell ref="E27:H27"/>
    <mergeCell ref="E36:Q36"/>
    <mergeCell ref="E46:I46"/>
    <mergeCell ref="E51:I51"/>
  </mergeCells>
  <conditionalFormatting sqref="I19:I24">
    <cfRule type="cellIs" dxfId="30" priority="1" operator="equal">
      <formula>"IA"</formula>
    </cfRule>
  </conditionalFormatting>
  <dataValidations count="7">
    <dataValidation type="list" allowBlank="1" showErrorMessage="1" sqref="L38:L44" xr:uid="{00000000-0002-0000-0200-000000000000}">
      <formula1>"VIVO,MUERTO,MOMIA"</formula1>
    </dataValidation>
    <dataValidation type="list" allowBlank="1" showErrorMessage="1" sqref="J38:J44" xr:uid="{00000000-0002-0000-0200-000001000000}">
      <formula1>"SANA,RETENCIÓN DE PLACENTA"</formula1>
    </dataValidation>
    <dataValidation type="list" allowBlank="1" showErrorMessage="1" sqref="K38:K44" xr:uid="{00000000-0002-0000-0200-000002000000}">
      <formula1>"CC1,CC2,CC3,CC4,CC5"</formula1>
    </dataValidation>
    <dataValidation type="list" allowBlank="1" showErrorMessage="1" sqref="G19:G24" xr:uid="{00000000-0002-0000-0200-000003000000}">
      <formula1>"MOVIMIENTO DE COLA,FLUJO,RECEPTIVIDAD A LA MONTA,NO MANIFIESTA"</formula1>
    </dataValidation>
    <dataValidation type="list" allowBlank="1" showErrorMessage="1" sqref="I38:I44" xr:uid="{00000000-0002-0000-0200-000004000000}">
      <formula1>"EUTÓCICO,DISTÓCICO"</formula1>
    </dataValidation>
    <dataValidation type="list" allowBlank="1" showErrorMessage="1" sqref="I19:I24" xr:uid="{00000000-0002-0000-0200-000005000000}">
      <formula1>"IA,MN"</formula1>
    </dataValidation>
    <dataValidation type="list" allowBlank="1" showErrorMessage="1" sqref="G29:G34" xr:uid="{00000000-0002-0000-0200-000006000000}">
      <formula1>"ECOGRAFÍA,AUSENCIA DE CELO,PALPACIÓN ABDOMINAL,ANÁLISIS VISUAL"</formula1>
    </dataValidation>
  </dataValidation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FF89C"/>
  </sheetPr>
  <dimension ref="E1:R1003"/>
  <sheetViews>
    <sheetView showGridLines="0" topLeftCell="C1" workbookViewId="0">
      <selection activeCell="H36" sqref="H36"/>
    </sheetView>
  </sheetViews>
  <sheetFormatPr baseColWidth="10" defaultColWidth="14.44140625" defaultRowHeight="15" customHeight="1" x14ac:dyDescent="0.3"/>
  <cols>
    <col min="1" max="4" width="10.6640625" customWidth="1"/>
    <col min="5" max="5" width="25.33203125" customWidth="1"/>
    <col min="6" max="6" width="30.44140625" customWidth="1"/>
    <col min="7" max="7" width="34.5546875" customWidth="1"/>
    <col min="8" max="8" width="21.109375" customWidth="1"/>
    <col min="9" max="9" width="31.109375" customWidth="1"/>
    <col min="10" max="10" width="30" customWidth="1"/>
    <col min="11" max="11" width="29.44140625" customWidth="1"/>
    <col min="12" max="12" width="16.6640625" customWidth="1"/>
    <col min="13" max="13" width="10.6640625" customWidth="1"/>
    <col min="14" max="14" width="14.33203125" customWidth="1"/>
    <col min="15" max="15" width="23.5546875" customWidth="1"/>
    <col min="16" max="16" width="19.109375" customWidth="1"/>
    <col min="17" max="17" width="26.109375" customWidth="1"/>
    <col min="18" max="18" width="50.109375" customWidth="1"/>
    <col min="19" max="26" width="10.6640625" customWidth="1"/>
  </cols>
  <sheetData>
    <row r="1" spans="5:11" ht="14.4" x14ac:dyDescent="0.3">
      <c r="E1" s="18" t="str">
        <f>"HOJA DE VIDA " &amp; F5</f>
        <v>HOJA DE VIDA BLANQUITA</v>
      </c>
      <c r="F1" s="19"/>
      <c r="G1" s="19"/>
      <c r="H1" s="19"/>
      <c r="I1" s="19"/>
      <c r="J1" s="19"/>
      <c r="K1" s="20"/>
    </row>
    <row r="2" spans="5:11" ht="14.4" x14ac:dyDescent="0.3">
      <c r="E2" s="21"/>
      <c r="F2" s="22"/>
      <c r="G2" s="22"/>
      <c r="H2" s="22"/>
      <c r="I2" s="22"/>
      <c r="J2" s="22"/>
      <c r="K2" s="23"/>
    </row>
    <row r="4" spans="5:11" ht="14.4" x14ac:dyDescent="0.3">
      <c r="E4" s="14" t="str">
        <f>"DATOS GENERALES DE " &amp;F5</f>
        <v>DATOS GENERALES DE BLANQUITA</v>
      </c>
      <c r="F4" s="16"/>
    </row>
    <row r="5" spans="5:11" ht="14.4" x14ac:dyDescent="0.3">
      <c r="E5" s="1" t="s">
        <v>0</v>
      </c>
      <c r="F5" s="2" t="s">
        <v>2</v>
      </c>
    </row>
    <row r="6" spans="5:11" ht="14.4" x14ac:dyDescent="0.3">
      <c r="E6" s="1" t="s">
        <v>3</v>
      </c>
      <c r="F6" s="2" t="s">
        <v>5</v>
      </c>
    </row>
    <row r="7" spans="5:11" ht="14.4" x14ac:dyDescent="0.3">
      <c r="E7" s="1" t="s">
        <v>9</v>
      </c>
      <c r="F7" s="2" t="s">
        <v>10</v>
      </c>
    </row>
    <row r="8" spans="5:11" ht="14.4" x14ac:dyDescent="0.3">
      <c r="E8" s="1" t="s">
        <v>13</v>
      </c>
      <c r="F8" s="2" t="s">
        <v>14</v>
      </c>
    </row>
    <row r="9" spans="5:11" ht="14.4" x14ac:dyDescent="0.3">
      <c r="E9" s="1" t="s">
        <v>12</v>
      </c>
      <c r="F9" s="2"/>
    </row>
    <row r="10" spans="5:11" ht="14.4" x14ac:dyDescent="0.3">
      <c r="E10" s="1" t="s">
        <v>15</v>
      </c>
      <c r="F10" s="2" t="s">
        <v>17</v>
      </c>
    </row>
    <row r="11" spans="5:11" ht="14.4" x14ac:dyDescent="0.3">
      <c r="E11" s="1" t="s">
        <v>16</v>
      </c>
      <c r="F11" s="2" t="s">
        <v>17</v>
      </c>
    </row>
    <row r="12" spans="5:11" ht="14.4" x14ac:dyDescent="0.3">
      <c r="E12" s="1" t="s">
        <v>19</v>
      </c>
      <c r="F12" s="2" t="s">
        <v>20</v>
      </c>
    </row>
    <row r="13" spans="5:11" ht="14.4" x14ac:dyDescent="0.3">
      <c r="E13" s="1" t="s">
        <v>22</v>
      </c>
      <c r="F13" s="2"/>
    </row>
    <row r="16" spans="5:11" ht="14.4" x14ac:dyDescent="0.3">
      <c r="E16" s="14" t="s">
        <v>24</v>
      </c>
      <c r="F16" s="15"/>
      <c r="G16" s="15"/>
      <c r="H16" s="15"/>
      <c r="I16" s="15"/>
      <c r="J16" s="15"/>
      <c r="K16" s="16"/>
    </row>
    <row r="17" spans="5:18" ht="14.4" x14ac:dyDescent="0.3">
      <c r="E17" s="2"/>
      <c r="F17" s="1" t="s">
        <v>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</row>
    <row r="18" spans="5:18" ht="14.4" x14ac:dyDescent="0.3">
      <c r="E18" s="2">
        <v>1</v>
      </c>
      <c r="F18" s="4">
        <v>43070</v>
      </c>
      <c r="G18" s="2" t="s">
        <v>31</v>
      </c>
      <c r="H18" s="4">
        <v>43070</v>
      </c>
      <c r="I18" s="2" t="s">
        <v>32</v>
      </c>
      <c r="J18" s="2" t="s">
        <v>21</v>
      </c>
      <c r="K18" s="4">
        <f t="shared" ref="K18:K21" si="0">H18+150</f>
        <v>43220</v>
      </c>
    </row>
    <row r="19" spans="5:18" ht="14.4" x14ac:dyDescent="0.3">
      <c r="E19" s="2">
        <v>2</v>
      </c>
      <c r="F19" s="4">
        <v>42919</v>
      </c>
      <c r="G19" s="2" t="s">
        <v>36</v>
      </c>
      <c r="H19" s="4">
        <v>42950</v>
      </c>
      <c r="I19" s="2" t="s">
        <v>32</v>
      </c>
      <c r="J19" s="2" t="s">
        <v>21</v>
      </c>
      <c r="K19" s="4">
        <f t="shared" si="0"/>
        <v>43100</v>
      </c>
    </row>
    <row r="20" spans="5:18" ht="14.4" x14ac:dyDescent="0.3">
      <c r="E20" s="2">
        <v>3</v>
      </c>
      <c r="F20" s="4">
        <v>43390</v>
      </c>
      <c r="G20" s="2" t="s">
        <v>33</v>
      </c>
      <c r="H20" s="4">
        <v>43390</v>
      </c>
      <c r="I20" s="2" t="s">
        <v>32</v>
      </c>
      <c r="J20" s="2" t="s">
        <v>21</v>
      </c>
      <c r="K20" s="4">
        <f t="shared" si="0"/>
        <v>43540</v>
      </c>
    </row>
    <row r="21" spans="5:18" ht="14.4" x14ac:dyDescent="0.3">
      <c r="E21" s="2">
        <v>4</v>
      </c>
      <c r="F21" s="4">
        <v>43390</v>
      </c>
      <c r="G21" s="2" t="s">
        <v>33</v>
      </c>
      <c r="H21" s="4">
        <v>43390</v>
      </c>
      <c r="I21" s="2" t="s">
        <v>32</v>
      </c>
      <c r="J21" s="2" t="s">
        <v>21</v>
      </c>
      <c r="K21" s="4">
        <f t="shared" si="0"/>
        <v>43540</v>
      </c>
    </row>
    <row r="22" spans="5:18" ht="14.4" x14ac:dyDescent="0.3">
      <c r="H22" s="5"/>
      <c r="L22" s="5"/>
    </row>
    <row r="23" spans="5:18" ht="15.75" customHeight="1" x14ac:dyDescent="0.3">
      <c r="H23" s="5"/>
      <c r="L23" s="5"/>
    </row>
    <row r="24" spans="5:18" ht="15.75" customHeight="1" x14ac:dyDescent="0.3">
      <c r="E24" s="14" t="s">
        <v>40</v>
      </c>
      <c r="F24" s="15"/>
      <c r="G24" s="15"/>
      <c r="H24" s="16"/>
    </row>
    <row r="25" spans="5:18" ht="15.75" customHeight="1" x14ac:dyDescent="0.3">
      <c r="E25" s="2"/>
      <c r="F25" s="1" t="s">
        <v>42</v>
      </c>
      <c r="G25" s="1" t="s">
        <v>28</v>
      </c>
      <c r="H25" s="1" t="s">
        <v>43</v>
      </c>
    </row>
    <row r="26" spans="5:18" ht="15.75" customHeight="1" x14ac:dyDescent="0.3">
      <c r="E26" s="2">
        <v>1</v>
      </c>
      <c r="F26" s="4">
        <v>46261</v>
      </c>
      <c r="G26" s="2" t="s">
        <v>44</v>
      </c>
      <c r="H26" s="2"/>
    </row>
    <row r="27" spans="5:18" ht="15.75" customHeight="1" x14ac:dyDescent="0.3"/>
    <row r="28" spans="5:18" ht="15.75" customHeight="1" x14ac:dyDescent="0.3"/>
    <row r="29" spans="5:18" ht="15.75" customHeight="1" x14ac:dyDescent="0.3">
      <c r="E29" s="14" t="s">
        <v>45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6"/>
    </row>
    <row r="30" spans="5:18" ht="15.75" customHeight="1" x14ac:dyDescent="0.3">
      <c r="E30" s="1" t="s">
        <v>46</v>
      </c>
      <c r="F30" s="1" t="s">
        <v>27</v>
      </c>
      <c r="G30" s="1" t="s">
        <v>29</v>
      </c>
      <c r="H30" s="1" t="s">
        <v>47</v>
      </c>
      <c r="I30" s="1" t="s">
        <v>48</v>
      </c>
      <c r="J30" s="1" t="s">
        <v>49</v>
      </c>
      <c r="K30" s="1" t="s">
        <v>50</v>
      </c>
      <c r="L30" s="1" t="s">
        <v>51</v>
      </c>
      <c r="M30" s="1" t="s">
        <v>52</v>
      </c>
      <c r="N30" s="1" t="s">
        <v>59</v>
      </c>
      <c r="O30" s="1" t="s">
        <v>53</v>
      </c>
      <c r="P30" s="1" t="s">
        <v>54</v>
      </c>
      <c r="Q30" s="1" t="s">
        <v>55</v>
      </c>
      <c r="R30" s="1" t="s">
        <v>56</v>
      </c>
    </row>
    <row r="31" spans="5:18" ht="15.75" customHeight="1" x14ac:dyDescent="0.3">
      <c r="E31" s="2">
        <v>1</v>
      </c>
      <c r="F31" s="4">
        <v>43070</v>
      </c>
      <c r="G31" s="2" t="s">
        <v>21</v>
      </c>
      <c r="H31" s="4">
        <v>43045</v>
      </c>
      <c r="I31" s="2" t="s">
        <v>62</v>
      </c>
      <c r="J31" s="2" t="s">
        <v>63</v>
      </c>
      <c r="K31" s="2" t="s">
        <v>64</v>
      </c>
      <c r="L31" s="2" t="s">
        <v>66</v>
      </c>
      <c r="M31" s="2" t="s">
        <v>67</v>
      </c>
      <c r="N31" s="2" t="s">
        <v>68</v>
      </c>
      <c r="O31" s="2">
        <v>2.1</v>
      </c>
      <c r="P31" s="2"/>
      <c r="Q31" s="4">
        <f t="shared" ref="Q31:Q41" si="1">EDATE(H31,3)</f>
        <v>43137</v>
      </c>
      <c r="R31" s="2"/>
    </row>
    <row r="32" spans="5:18" ht="15.75" customHeight="1" x14ac:dyDescent="0.3">
      <c r="E32" s="2">
        <v>1</v>
      </c>
      <c r="F32" s="4">
        <v>43070</v>
      </c>
      <c r="G32" s="2" t="s">
        <v>21</v>
      </c>
      <c r="H32" s="4">
        <v>43045</v>
      </c>
      <c r="I32" s="2" t="s">
        <v>62</v>
      </c>
      <c r="J32" s="2" t="s">
        <v>63</v>
      </c>
      <c r="K32" s="2" t="s">
        <v>64</v>
      </c>
      <c r="L32" s="2" t="s">
        <v>66</v>
      </c>
      <c r="M32" s="2" t="s">
        <v>67</v>
      </c>
      <c r="N32" s="2" t="s">
        <v>74</v>
      </c>
      <c r="O32" s="2">
        <v>2.8</v>
      </c>
      <c r="P32" s="2"/>
      <c r="Q32" s="4">
        <f t="shared" si="1"/>
        <v>43137</v>
      </c>
      <c r="R32" s="2"/>
    </row>
    <row r="33" spans="5:18" ht="15.75" customHeight="1" x14ac:dyDescent="0.3">
      <c r="E33" s="2">
        <v>2</v>
      </c>
      <c r="F33" s="4">
        <v>42802</v>
      </c>
      <c r="G33" s="2" t="s">
        <v>21</v>
      </c>
      <c r="H33" s="13" t="s">
        <v>76</v>
      </c>
      <c r="I33" s="2" t="s">
        <v>62</v>
      </c>
      <c r="J33" s="2" t="s">
        <v>63</v>
      </c>
      <c r="K33" s="2" t="s">
        <v>64</v>
      </c>
      <c r="L33" s="2" t="s">
        <v>66</v>
      </c>
      <c r="M33" s="2" t="s">
        <v>77</v>
      </c>
      <c r="N33" s="2" t="s">
        <v>78</v>
      </c>
      <c r="O33" s="2">
        <v>2.4</v>
      </c>
      <c r="P33" s="2"/>
      <c r="Q33" s="4">
        <f t="shared" si="1"/>
        <v>43190</v>
      </c>
      <c r="R33" s="2"/>
    </row>
    <row r="34" spans="5:18" ht="15.75" customHeight="1" x14ac:dyDescent="0.3">
      <c r="E34" s="2">
        <v>3</v>
      </c>
      <c r="F34" s="13" t="s">
        <v>80</v>
      </c>
      <c r="G34" s="2" t="s">
        <v>21</v>
      </c>
      <c r="H34" s="13" t="s">
        <v>87</v>
      </c>
      <c r="I34" s="2" t="s">
        <v>62</v>
      </c>
      <c r="J34" s="2" t="s">
        <v>63</v>
      </c>
      <c r="K34" s="2" t="s">
        <v>64</v>
      </c>
      <c r="L34" s="2" t="s">
        <v>66</v>
      </c>
      <c r="M34" s="2" t="s">
        <v>77</v>
      </c>
      <c r="N34" s="2" t="s">
        <v>88</v>
      </c>
      <c r="O34" s="2">
        <v>3.1</v>
      </c>
      <c r="P34" s="2"/>
      <c r="Q34" s="4">
        <f t="shared" si="1"/>
        <v>43632</v>
      </c>
      <c r="R34" s="2"/>
    </row>
    <row r="35" spans="5:18" ht="15.75" customHeight="1" x14ac:dyDescent="0.3">
      <c r="E35" s="2">
        <v>3</v>
      </c>
      <c r="F35" s="4">
        <v>43390</v>
      </c>
      <c r="G35" s="2" t="s">
        <v>21</v>
      </c>
      <c r="H35" s="13" t="s">
        <v>87</v>
      </c>
      <c r="I35" s="2" t="s">
        <v>62</v>
      </c>
      <c r="J35" s="2" t="s">
        <v>63</v>
      </c>
      <c r="K35" s="2" t="s">
        <v>64</v>
      </c>
      <c r="L35" s="2" t="s">
        <v>66</v>
      </c>
      <c r="M35" s="2" t="s">
        <v>77</v>
      </c>
      <c r="N35" s="2" t="s">
        <v>91</v>
      </c>
      <c r="O35" s="2">
        <v>3</v>
      </c>
      <c r="P35" s="2"/>
      <c r="Q35" s="4">
        <f t="shared" si="1"/>
        <v>43632</v>
      </c>
      <c r="R35" s="2"/>
    </row>
    <row r="36" spans="5:18" ht="15.75" customHeight="1" x14ac:dyDescent="0.3">
      <c r="E36" s="2">
        <v>4</v>
      </c>
      <c r="F36" s="4">
        <v>43668</v>
      </c>
      <c r="G36" s="2" t="s">
        <v>39</v>
      </c>
      <c r="H36" s="4">
        <v>43818</v>
      </c>
      <c r="I36" s="2" t="s">
        <v>62</v>
      </c>
      <c r="J36" s="2" t="s">
        <v>63</v>
      </c>
      <c r="K36" s="2" t="s">
        <v>64</v>
      </c>
      <c r="L36" s="2" t="s">
        <v>66</v>
      </c>
      <c r="M36" s="2" t="s">
        <v>77</v>
      </c>
      <c r="N36" s="2" t="s">
        <v>96</v>
      </c>
      <c r="O36" s="2">
        <v>2.7</v>
      </c>
      <c r="P36" s="2"/>
      <c r="Q36" s="4">
        <f t="shared" si="1"/>
        <v>43909</v>
      </c>
      <c r="R36" s="2"/>
    </row>
    <row r="37" spans="5:18" ht="15.75" customHeight="1" x14ac:dyDescent="0.3">
      <c r="E37" s="2">
        <v>4</v>
      </c>
      <c r="F37" s="4">
        <v>43668</v>
      </c>
      <c r="G37" s="2" t="s">
        <v>39</v>
      </c>
      <c r="H37" s="4">
        <v>43818</v>
      </c>
      <c r="I37" s="2" t="s">
        <v>62</v>
      </c>
      <c r="J37" s="2" t="s">
        <v>63</v>
      </c>
      <c r="K37" s="2" t="s">
        <v>64</v>
      </c>
      <c r="L37" s="2" t="s">
        <v>66</v>
      </c>
      <c r="M37" s="2" t="s">
        <v>67</v>
      </c>
      <c r="N37" s="2" t="s">
        <v>97</v>
      </c>
      <c r="O37" s="2">
        <v>3</v>
      </c>
      <c r="P37" s="2"/>
      <c r="Q37" s="4">
        <f t="shared" si="1"/>
        <v>43909</v>
      </c>
      <c r="R37" s="2"/>
    </row>
    <row r="38" spans="5:18" ht="15.75" customHeight="1" x14ac:dyDescent="0.3">
      <c r="E38" s="2">
        <v>5</v>
      </c>
      <c r="F38" s="4">
        <v>44026</v>
      </c>
      <c r="G38" s="2" t="s">
        <v>21</v>
      </c>
      <c r="H38" s="4">
        <v>44147</v>
      </c>
      <c r="I38" s="2" t="s">
        <v>62</v>
      </c>
      <c r="J38" s="2" t="s">
        <v>63</v>
      </c>
      <c r="K38" s="2" t="s">
        <v>64</v>
      </c>
      <c r="L38" s="2" t="s">
        <v>66</v>
      </c>
      <c r="M38" s="2" t="s">
        <v>67</v>
      </c>
      <c r="N38" s="2" t="s">
        <v>98</v>
      </c>
      <c r="O38" s="2">
        <v>1.9</v>
      </c>
      <c r="P38" s="2"/>
      <c r="Q38" s="4">
        <f t="shared" si="1"/>
        <v>44239</v>
      </c>
      <c r="R38" s="2"/>
    </row>
    <row r="39" spans="5:18" ht="15.75" customHeight="1" x14ac:dyDescent="0.3">
      <c r="E39" s="2">
        <v>5</v>
      </c>
      <c r="F39" s="4">
        <v>44026</v>
      </c>
      <c r="G39" s="2" t="s">
        <v>21</v>
      </c>
      <c r="H39" s="4">
        <v>44147</v>
      </c>
      <c r="I39" s="2" t="s">
        <v>62</v>
      </c>
      <c r="J39" s="2" t="s">
        <v>63</v>
      </c>
      <c r="K39" s="2" t="s">
        <v>64</v>
      </c>
      <c r="L39" s="2" t="s">
        <v>66</v>
      </c>
      <c r="M39" s="2" t="s">
        <v>67</v>
      </c>
      <c r="N39" s="2" t="s">
        <v>99</v>
      </c>
      <c r="O39" s="2">
        <v>3.6</v>
      </c>
      <c r="P39" s="2"/>
      <c r="Q39" s="4">
        <f t="shared" si="1"/>
        <v>44239</v>
      </c>
      <c r="R39" s="2"/>
    </row>
    <row r="40" spans="5:18" ht="15.75" customHeight="1" x14ac:dyDescent="0.3">
      <c r="E40" s="2">
        <v>6</v>
      </c>
      <c r="F40" s="8"/>
      <c r="G40" s="2" t="s">
        <v>39</v>
      </c>
      <c r="H40" s="4">
        <v>44429</v>
      </c>
      <c r="I40" s="2" t="s">
        <v>62</v>
      </c>
      <c r="J40" s="2" t="s">
        <v>63</v>
      </c>
      <c r="K40" s="2" t="s">
        <v>64</v>
      </c>
      <c r="L40" s="2" t="s">
        <v>66</v>
      </c>
      <c r="M40" s="2" t="s">
        <v>67</v>
      </c>
      <c r="N40" s="2" t="s">
        <v>100</v>
      </c>
      <c r="O40" s="2">
        <v>3.3</v>
      </c>
      <c r="P40" s="2"/>
      <c r="Q40" s="4">
        <f t="shared" si="1"/>
        <v>44521</v>
      </c>
      <c r="R40" s="2"/>
    </row>
    <row r="41" spans="5:18" ht="15.75" customHeight="1" x14ac:dyDescent="0.3">
      <c r="E41" s="2">
        <v>7</v>
      </c>
      <c r="F41" s="8"/>
      <c r="G41" s="2" t="s">
        <v>39</v>
      </c>
      <c r="H41" s="4">
        <v>45298</v>
      </c>
      <c r="I41" s="2" t="s">
        <v>62</v>
      </c>
      <c r="J41" s="2" t="s">
        <v>63</v>
      </c>
      <c r="K41" s="2" t="s">
        <v>64</v>
      </c>
      <c r="L41" s="2" t="s">
        <v>66</v>
      </c>
      <c r="M41" s="2" t="s">
        <v>77</v>
      </c>
      <c r="N41" s="2" t="s">
        <v>101</v>
      </c>
      <c r="O41" s="2">
        <v>3.2</v>
      </c>
      <c r="P41" s="2"/>
      <c r="Q41" s="4">
        <f t="shared" si="1"/>
        <v>45389</v>
      </c>
      <c r="R41" s="2"/>
    </row>
    <row r="42" spans="5:18" ht="15.75" customHeight="1" x14ac:dyDescent="0.3"/>
    <row r="43" spans="5:18" ht="15.75" customHeight="1" x14ac:dyDescent="0.3">
      <c r="E43" s="6"/>
      <c r="F43" s="5"/>
      <c r="G43" s="6"/>
      <c r="H43" s="5"/>
      <c r="I43" s="6"/>
      <c r="J43" s="6"/>
      <c r="K43" s="6"/>
      <c r="L43" s="6"/>
      <c r="M43" s="6"/>
      <c r="N43" s="6"/>
      <c r="O43" s="6"/>
      <c r="P43" s="6"/>
      <c r="Q43" s="5"/>
      <c r="R43" s="6"/>
    </row>
    <row r="44" spans="5:18" ht="15.75" customHeight="1" x14ac:dyDescent="0.3">
      <c r="E44" s="6"/>
      <c r="F44" s="5"/>
      <c r="G44" s="6"/>
      <c r="H44" s="5"/>
      <c r="I44" s="6"/>
      <c r="J44" s="6"/>
      <c r="K44" s="6"/>
      <c r="L44" s="6"/>
      <c r="M44" s="6"/>
      <c r="N44" s="6"/>
      <c r="O44" s="6"/>
      <c r="P44" s="6"/>
      <c r="Q44" s="5"/>
      <c r="R44" s="6"/>
    </row>
    <row r="45" spans="5:18" ht="15.75" customHeight="1" x14ac:dyDescent="0.3">
      <c r="E45" s="6"/>
      <c r="F45" s="5"/>
      <c r="G45" s="6"/>
      <c r="H45" s="5"/>
      <c r="I45" s="6"/>
      <c r="J45" s="6"/>
      <c r="K45" s="6"/>
      <c r="L45" s="6"/>
      <c r="M45" s="6"/>
      <c r="N45" s="6"/>
      <c r="O45" s="6"/>
      <c r="P45" s="6"/>
      <c r="Q45" s="5"/>
      <c r="R45" s="6"/>
    </row>
    <row r="46" spans="5:18" ht="15.75" customHeight="1" x14ac:dyDescent="0.3">
      <c r="E46" s="6"/>
      <c r="F46" s="5"/>
      <c r="G46" s="6"/>
      <c r="H46" s="5"/>
      <c r="I46" s="6"/>
      <c r="J46" s="6"/>
      <c r="K46" s="6"/>
      <c r="L46" s="6"/>
      <c r="M46" s="6"/>
      <c r="N46" s="6"/>
      <c r="O46" s="6"/>
      <c r="P46" s="6"/>
      <c r="Q46" s="5"/>
      <c r="R46" s="6"/>
    </row>
    <row r="47" spans="5:18" ht="15.75" customHeight="1" x14ac:dyDescent="0.3">
      <c r="E47" s="6"/>
      <c r="F47" s="5"/>
      <c r="G47" s="6"/>
      <c r="H47" s="5"/>
      <c r="I47" s="6"/>
      <c r="J47" s="6"/>
      <c r="K47" s="6"/>
      <c r="L47" s="6"/>
      <c r="M47" s="6"/>
      <c r="N47" s="6"/>
      <c r="O47" s="6"/>
      <c r="P47" s="6"/>
      <c r="Q47" s="5"/>
      <c r="R47" s="6"/>
    </row>
    <row r="48" spans="5:18" ht="15.75" customHeight="1" x14ac:dyDescent="0.3">
      <c r="E48" s="6"/>
      <c r="F48" s="5"/>
      <c r="G48" s="6"/>
      <c r="H48" s="5"/>
      <c r="I48" s="6"/>
      <c r="J48" s="6"/>
      <c r="K48" s="6"/>
      <c r="L48" s="6"/>
      <c r="M48" s="6"/>
      <c r="N48" s="6"/>
      <c r="O48" s="6"/>
      <c r="P48" s="6"/>
      <c r="Q48" s="5"/>
      <c r="R48" s="6"/>
    </row>
    <row r="49" spans="5:18" ht="15.75" customHeight="1" x14ac:dyDescent="0.3">
      <c r="E49" s="6"/>
      <c r="F49" s="5"/>
      <c r="G49" s="6"/>
      <c r="H49" s="5"/>
      <c r="I49" s="6"/>
      <c r="J49" s="6"/>
      <c r="K49" s="6"/>
      <c r="L49" s="6"/>
      <c r="M49" s="6"/>
      <c r="N49" s="6"/>
      <c r="O49" s="6"/>
      <c r="P49" s="6"/>
      <c r="Q49" s="5"/>
      <c r="R49" s="6"/>
    </row>
    <row r="50" spans="5:18" ht="15.75" customHeight="1" x14ac:dyDescent="0.3">
      <c r="E50" s="6"/>
      <c r="F50" s="5"/>
      <c r="G50" s="6"/>
      <c r="H50" s="5"/>
      <c r="I50" s="6"/>
      <c r="J50" s="6"/>
      <c r="K50" s="6"/>
      <c r="L50" s="6"/>
      <c r="M50" s="6"/>
      <c r="N50" s="6"/>
      <c r="O50" s="6"/>
      <c r="P50" s="6"/>
      <c r="Q50" s="5"/>
      <c r="R50" s="6"/>
    </row>
    <row r="51" spans="5:18" ht="15.75" customHeight="1" x14ac:dyDescent="0.3">
      <c r="E51" s="6"/>
      <c r="F51" s="5"/>
      <c r="G51" s="6"/>
      <c r="H51" s="5"/>
      <c r="I51" s="6"/>
      <c r="J51" s="6"/>
      <c r="K51" s="6"/>
      <c r="L51" s="6"/>
      <c r="M51" s="6"/>
      <c r="N51" s="6"/>
      <c r="O51" s="6"/>
      <c r="P51" s="6"/>
      <c r="Q51" s="5"/>
      <c r="R51" s="6"/>
    </row>
    <row r="52" spans="5:18" ht="15.75" customHeight="1" x14ac:dyDescent="0.3">
      <c r="F52" s="5"/>
      <c r="H52" s="5"/>
      <c r="I52" s="7"/>
      <c r="J52" s="7"/>
      <c r="K52" s="7"/>
      <c r="L52" s="7"/>
      <c r="Q52" s="5"/>
    </row>
    <row r="53" spans="5:18" ht="15.75" customHeight="1" x14ac:dyDescent="0.3"/>
    <row r="54" spans="5:18" ht="15.75" customHeight="1" x14ac:dyDescent="0.3">
      <c r="E54" s="14" t="s">
        <v>65</v>
      </c>
      <c r="F54" s="15"/>
      <c r="G54" s="15"/>
      <c r="H54" s="15"/>
      <c r="I54" s="16"/>
    </row>
    <row r="55" spans="5:18" ht="15.75" customHeight="1" x14ac:dyDescent="0.3">
      <c r="E55" s="1" t="s">
        <v>69</v>
      </c>
      <c r="F55" s="1" t="s">
        <v>70</v>
      </c>
      <c r="G55" s="1" t="s">
        <v>71</v>
      </c>
      <c r="H55" s="1" t="s">
        <v>72</v>
      </c>
      <c r="I55" s="1" t="s">
        <v>73</v>
      </c>
    </row>
    <row r="56" spans="5:18" ht="15.75" customHeight="1" x14ac:dyDescent="0.3">
      <c r="E56" s="4">
        <v>46261</v>
      </c>
      <c r="F56" s="4">
        <f>E56+(7*26)</f>
        <v>46443</v>
      </c>
      <c r="G56" s="2"/>
      <c r="H56" s="2"/>
      <c r="I56" s="2"/>
    </row>
    <row r="57" spans="5:18" ht="15.75" customHeight="1" x14ac:dyDescent="0.3">
      <c r="E57" s="5"/>
      <c r="F57" s="5"/>
      <c r="G57" s="6"/>
      <c r="H57" s="6"/>
      <c r="I57" s="6"/>
    </row>
    <row r="58" spans="5:18" ht="15.75" customHeight="1" x14ac:dyDescent="0.3"/>
    <row r="59" spans="5:18" ht="15.75" customHeight="1" x14ac:dyDescent="0.3">
      <c r="E59" s="14" t="s">
        <v>75</v>
      </c>
      <c r="F59" s="15"/>
      <c r="G59" s="15"/>
      <c r="H59" s="15"/>
      <c r="I59" s="16"/>
    </row>
    <row r="60" spans="5:18" ht="15.75" customHeight="1" x14ac:dyDescent="0.3">
      <c r="E60" s="1" t="s">
        <v>79</v>
      </c>
      <c r="F60" s="1" t="s">
        <v>81</v>
      </c>
      <c r="G60" s="1" t="s">
        <v>82</v>
      </c>
      <c r="H60" s="1" t="s">
        <v>84</v>
      </c>
      <c r="I60" s="1" t="s">
        <v>85</v>
      </c>
    </row>
    <row r="61" spans="5:18" ht="15.75" customHeight="1" x14ac:dyDescent="0.3">
      <c r="E61" s="4">
        <v>46261</v>
      </c>
      <c r="F61" s="2"/>
      <c r="G61" s="2"/>
      <c r="H61" s="2"/>
      <c r="I61" s="2"/>
    </row>
    <row r="62" spans="5:18" ht="15.75" customHeight="1" x14ac:dyDescent="0.3"/>
    <row r="63" spans="5:18" ht="15.75" customHeight="1" x14ac:dyDescent="0.3"/>
    <row r="64" spans="5:18" ht="15.75" customHeight="1" x14ac:dyDescent="0.3">
      <c r="E64" s="14" t="s">
        <v>89</v>
      </c>
      <c r="F64" s="15"/>
      <c r="G64" s="15"/>
      <c r="H64" s="16"/>
    </row>
    <row r="65" spans="5:8" ht="15.75" customHeight="1" x14ac:dyDescent="0.3">
      <c r="E65" s="17" t="s">
        <v>90</v>
      </c>
      <c r="F65" s="15"/>
      <c r="G65" s="16"/>
      <c r="H65" s="9" t="s">
        <v>93</v>
      </c>
    </row>
    <row r="66" spans="5:8" ht="15.75" customHeight="1" x14ac:dyDescent="0.3">
      <c r="E66" s="1" t="s">
        <v>79</v>
      </c>
      <c r="F66" s="1" t="s">
        <v>81</v>
      </c>
      <c r="G66" s="1" t="s">
        <v>95</v>
      </c>
      <c r="H66" s="10" t="s">
        <v>79</v>
      </c>
    </row>
    <row r="67" spans="5:8" ht="15.75" customHeight="1" x14ac:dyDescent="0.3">
      <c r="E67" s="4">
        <v>46261</v>
      </c>
      <c r="F67" s="2"/>
      <c r="G67" s="2"/>
      <c r="H67" s="4">
        <v>46261</v>
      </c>
    </row>
    <row r="68" spans="5:8" ht="15.75" customHeight="1" x14ac:dyDescent="0.3"/>
    <row r="69" spans="5:8" ht="15.75" customHeight="1" x14ac:dyDescent="0.3"/>
    <row r="70" spans="5:8" ht="15.75" customHeight="1" x14ac:dyDescent="0.3"/>
    <row r="71" spans="5:8" ht="15.75" customHeight="1" x14ac:dyDescent="0.3"/>
    <row r="72" spans="5:8" ht="15.75" customHeight="1" x14ac:dyDescent="0.3"/>
    <row r="73" spans="5:8" ht="15.75" customHeight="1" x14ac:dyDescent="0.3"/>
    <row r="74" spans="5:8" ht="15.75" customHeight="1" x14ac:dyDescent="0.3"/>
    <row r="75" spans="5:8" ht="15.75" customHeight="1" x14ac:dyDescent="0.3"/>
    <row r="76" spans="5:8" ht="15.75" customHeight="1" x14ac:dyDescent="0.3"/>
    <row r="77" spans="5:8" ht="15.75" customHeight="1" x14ac:dyDescent="0.3"/>
    <row r="78" spans="5:8" ht="15.75" customHeight="1" x14ac:dyDescent="0.3"/>
    <row r="79" spans="5:8" ht="15.75" customHeight="1" x14ac:dyDescent="0.3"/>
    <row r="80" spans="5:8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9">
    <mergeCell ref="E1:K2"/>
    <mergeCell ref="E4:F4"/>
    <mergeCell ref="E16:K16"/>
    <mergeCell ref="E54:I54"/>
    <mergeCell ref="E59:I59"/>
    <mergeCell ref="E64:H64"/>
    <mergeCell ref="E65:G65"/>
    <mergeCell ref="E24:H24"/>
    <mergeCell ref="E29:R29"/>
  </mergeCells>
  <conditionalFormatting sqref="I18:I21">
    <cfRule type="cellIs" dxfId="29" priority="1" operator="equal">
      <formula>"IA"</formula>
    </cfRule>
  </conditionalFormatting>
  <dataValidations count="7">
    <dataValidation type="list" allowBlank="1" showErrorMessage="1" sqref="L43:L52" xr:uid="{00000000-0002-0000-0300-000000000000}">
      <formula1>"VIVO,MUERTO,MOMIA"</formula1>
    </dataValidation>
    <dataValidation type="list" allowBlank="1" showErrorMessage="1" sqref="J43:J52" xr:uid="{00000000-0002-0000-0300-000001000000}">
      <formula1>"SANA,RETENCIÓN DE PLACENTA"</formula1>
    </dataValidation>
    <dataValidation type="list" allowBlank="1" showErrorMessage="1" sqref="K43:K52" xr:uid="{00000000-0002-0000-0300-000002000000}">
      <formula1>"CC1,CC2,CC3,CC4,CC5"</formula1>
    </dataValidation>
    <dataValidation type="list" allowBlank="1" showErrorMessage="1" sqref="G18:G21" xr:uid="{00000000-0002-0000-0300-000003000000}">
      <formula1>"MOVIMIENTO DE COLA,FLUJO,RECEPTIVIDAD A LA MONTA,NO MANIFIESTA"</formula1>
    </dataValidation>
    <dataValidation type="list" allowBlank="1" showErrorMessage="1" sqref="I43:I52" xr:uid="{00000000-0002-0000-0300-000004000000}">
      <formula1>"EUTÓCICO,DISTÓCICO"</formula1>
    </dataValidation>
    <dataValidation type="list" allowBlank="1" showErrorMessage="1" sqref="I18:I21" xr:uid="{00000000-0002-0000-0300-000005000000}">
      <formula1>"IA,MN"</formula1>
    </dataValidation>
    <dataValidation type="list" allowBlank="1" showErrorMessage="1" sqref="G26" xr:uid="{00000000-0002-0000-0300-000006000000}">
      <formula1>"ECOGRAFÍA,AUSENCIA DE CELO,PALPACIÓN ABDOMINAL,ANÁLISIS VISUAL"</formula1>
    </dataValidation>
  </dataValidation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9E5B9"/>
  </sheetPr>
  <dimension ref="E1:Q1000"/>
  <sheetViews>
    <sheetView showGridLines="0" workbookViewId="0"/>
  </sheetViews>
  <sheetFormatPr baseColWidth="10" defaultColWidth="14.44140625" defaultRowHeight="15" customHeight="1" x14ac:dyDescent="0.3"/>
  <cols>
    <col min="1" max="4" width="10.6640625" customWidth="1"/>
    <col min="5" max="5" width="25.33203125" customWidth="1"/>
    <col min="6" max="6" width="30.44140625" customWidth="1"/>
    <col min="7" max="7" width="34.5546875" customWidth="1"/>
    <col min="8" max="8" width="21.109375" customWidth="1"/>
    <col min="9" max="9" width="31.109375" customWidth="1"/>
    <col min="10" max="10" width="30" customWidth="1"/>
    <col min="11" max="11" width="29.44140625" customWidth="1"/>
    <col min="12" max="12" width="11.33203125" customWidth="1"/>
    <col min="13" max="13" width="7.6640625" customWidth="1"/>
    <col min="14" max="14" width="23.5546875" customWidth="1"/>
    <col min="15" max="15" width="19.109375" customWidth="1"/>
    <col min="16" max="16" width="24.6640625" customWidth="1"/>
    <col min="17" max="17" width="50.109375" customWidth="1"/>
    <col min="18" max="26" width="10.6640625" customWidth="1"/>
  </cols>
  <sheetData>
    <row r="1" spans="5:11" ht="14.4" x14ac:dyDescent="0.3">
      <c r="E1" s="18" t="str">
        <f>"HOJA DE VIDA " &amp; F5</f>
        <v>HOJA DE VIDA TIFANI</v>
      </c>
      <c r="F1" s="19"/>
      <c r="G1" s="19"/>
      <c r="H1" s="19"/>
      <c r="I1" s="19"/>
      <c r="J1" s="19"/>
      <c r="K1" s="20"/>
    </row>
    <row r="2" spans="5:11" ht="14.4" x14ac:dyDescent="0.3">
      <c r="E2" s="21"/>
      <c r="F2" s="22"/>
      <c r="G2" s="22"/>
      <c r="H2" s="22"/>
      <c r="I2" s="22"/>
      <c r="J2" s="22"/>
      <c r="K2" s="23"/>
    </row>
    <row r="4" spans="5:11" ht="14.4" x14ac:dyDescent="0.3">
      <c r="E4" s="14" t="str">
        <f>"DATOS GENERALES DE " &amp;F5</f>
        <v>DATOS GENERALES DE TIFANI</v>
      </c>
      <c r="F4" s="16"/>
    </row>
    <row r="5" spans="5:11" ht="14.4" x14ac:dyDescent="0.3">
      <c r="E5" s="1" t="s">
        <v>0</v>
      </c>
      <c r="F5" s="2" t="s">
        <v>102</v>
      </c>
    </row>
    <row r="6" spans="5:11" ht="14.4" x14ac:dyDescent="0.3">
      <c r="E6" s="1" t="s">
        <v>3</v>
      </c>
      <c r="F6" s="2" t="s">
        <v>103</v>
      </c>
    </row>
    <row r="7" spans="5:11" ht="14.4" x14ac:dyDescent="0.3">
      <c r="E7" s="1" t="s">
        <v>9</v>
      </c>
      <c r="F7" s="2" t="s">
        <v>10</v>
      </c>
    </row>
    <row r="8" spans="5:11" ht="14.4" x14ac:dyDescent="0.3">
      <c r="E8" s="1" t="s">
        <v>13</v>
      </c>
      <c r="F8" s="2" t="s">
        <v>14</v>
      </c>
    </row>
    <row r="9" spans="5:11" ht="14.4" x14ac:dyDescent="0.3">
      <c r="E9" s="1" t="s">
        <v>12</v>
      </c>
      <c r="F9" s="11">
        <v>45526</v>
      </c>
    </row>
    <row r="10" spans="5:11" ht="14.4" x14ac:dyDescent="0.3">
      <c r="E10" s="1" t="s">
        <v>15</v>
      </c>
      <c r="F10" s="2" t="s">
        <v>21</v>
      </c>
    </row>
    <row r="11" spans="5:11" ht="14.4" x14ac:dyDescent="0.3">
      <c r="E11" s="1" t="s">
        <v>16</v>
      </c>
      <c r="F11" s="2" t="s">
        <v>104</v>
      </c>
    </row>
    <row r="12" spans="5:11" ht="14.4" x14ac:dyDescent="0.3">
      <c r="E12" s="1" t="s">
        <v>19</v>
      </c>
      <c r="F12" s="2" t="s">
        <v>20</v>
      </c>
    </row>
    <row r="13" spans="5:11" ht="14.4" x14ac:dyDescent="0.3">
      <c r="E13" s="1" t="s">
        <v>22</v>
      </c>
      <c r="F13" s="12">
        <v>3</v>
      </c>
    </row>
    <row r="16" spans="5:11" ht="14.4" x14ac:dyDescent="0.3">
      <c r="E16" s="14" t="s">
        <v>24</v>
      </c>
      <c r="F16" s="15"/>
      <c r="G16" s="15"/>
      <c r="H16" s="15"/>
      <c r="I16" s="15"/>
      <c r="J16" s="15"/>
      <c r="K16" s="16"/>
    </row>
    <row r="17" spans="5:17" ht="14.4" x14ac:dyDescent="0.3">
      <c r="E17" s="2"/>
      <c r="F17" s="1" t="s">
        <v>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</row>
    <row r="18" spans="5:17" ht="14.4" x14ac:dyDescent="0.3">
      <c r="E18" s="2">
        <v>1</v>
      </c>
      <c r="F18" s="4">
        <v>46261</v>
      </c>
      <c r="G18" s="2" t="s">
        <v>31</v>
      </c>
      <c r="H18" s="4">
        <v>46261</v>
      </c>
      <c r="I18" s="2" t="s">
        <v>32</v>
      </c>
      <c r="J18" s="2" t="s">
        <v>34</v>
      </c>
      <c r="K18" s="4">
        <f t="shared" ref="K18:K19" si="0">H18+150</f>
        <v>46411</v>
      </c>
    </row>
    <row r="19" spans="5:17" ht="14.4" x14ac:dyDescent="0.3">
      <c r="E19" s="2">
        <v>1</v>
      </c>
      <c r="F19" s="4">
        <v>46263</v>
      </c>
      <c r="G19" s="2" t="s">
        <v>31</v>
      </c>
      <c r="H19" s="4">
        <v>46242</v>
      </c>
      <c r="I19" s="2" t="s">
        <v>32</v>
      </c>
      <c r="J19" s="2" t="s">
        <v>34</v>
      </c>
      <c r="K19" s="4">
        <f t="shared" si="0"/>
        <v>46392</v>
      </c>
    </row>
    <row r="20" spans="5:17" ht="14.4" x14ac:dyDescent="0.3">
      <c r="H20" s="5"/>
      <c r="L20" s="5"/>
    </row>
    <row r="21" spans="5:17" ht="15.75" customHeight="1" x14ac:dyDescent="0.3">
      <c r="H21" s="5"/>
      <c r="L21" s="5"/>
    </row>
    <row r="22" spans="5:17" ht="15.75" customHeight="1" x14ac:dyDescent="0.3">
      <c r="E22" s="14" t="s">
        <v>40</v>
      </c>
      <c r="F22" s="15"/>
      <c r="G22" s="15"/>
      <c r="H22" s="16"/>
    </row>
    <row r="23" spans="5:17" ht="15.75" customHeight="1" x14ac:dyDescent="0.3">
      <c r="E23" s="2"/>
      <c r="F23" s="1" t="s">
        <v>42</v>
      </c>
      <c r="G23" s="1" t="s">
        <v>28</v>
      </c>
      <c r="H23" s="1" t="s">
        <v>43</v>
      </c>
    </row>
    <row r="24" spans="5:17" ht="15.75" customHeight="1" x14ac:dyDescent="0.3">
      <c r="E24" s="2">
        <v>1</v>
      </c>
      <c r="F24" s="4">
        <v>46261</v>
      </c>
      <c r="G24" s="2" t="s">
        <v>44</v>
      </c>
      <c r="H24" s="2"/>
    </row>
    <row r="25" spans="5:17" ht="15.75" customHeight="1" x14ac:dyDescent="0.3"/>
    <row r="26" spans="5:17" ht="15.75" customHeight="1" x14ac:dyDescent="0.3"/>
    <row r="27" spans="5:17" ht="15.75" customHeight="1" x14ac:dyDescent="0.3">
      <c r="E27" s="14" t="s">
        <v>45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</row>
    <row r="28" spans="5:17" ht="15.75" customHeight="1" x14ac:dyDescent="0.3">
      <c r="E28" s="1" t="s">
        <v>46</v>
      </c>
      <c r="F28" s="1" t="s">
        <v>27</v>
      </c>
      <c r="G28" s="1" t="s">
        <v>29</v>
      </c>
      <c r="H28" s="1" t="s">
        <v>47</v>
      </c>
      <c r="I28" s="1" t="s">
        <v>48</v>
      </c>
      <c r="J28" s="1" t="s">
        <v>49</v>
      </c>
      <c r="K28" s="1" t="s">
        <v>50</v>
      </c>
      <c r="L28" s="1" t="s">
        <v>51</v>
      </c>
      <c r="M28" s="1" t="s">
        <v>52</v>
      </c>
      <c r="N28" s="1" t="s">
        <v>53</v>
      </c>
      <c r="O28" s="1" t="s">
        <v>54</v>
      </c>
      <c r="P28" s="1" t="s">
        <v>55</v>
      </c>
      <c r="Q28" s="1" t="s">
        <v>56</v>
      </c>
    </row>
    <row r="29" spans="5:17" ht="15.75" customHeight="1" x14ac:dyDescent="0.3">
      <c r="E29" s="2">
        <v>1</v>
      </c>
      <c r="F29" s="4">
        <v>46261</v>
      </c>
      <c r="G29" s="2"/>
      <c r="H29" s="4">
        <v>46261</v>
      </c>
      <c r="I29" s="2"/>
      <c r="J29" s="2"/>
      <c r="K29" s="2"/>
      <c r="L29" s="2"/>
      <c r="M29" s="2"/>
      <c r="N29" s="2"/>
      <c r="O29" s="2"/>
      <c r="P29" s="4">
        <f>EDATE(H29,3)</f>
        <v>46353</v>
      </c>
      <c r="Q29" s="2" t="s">
        <v>60</v>
      </c>
    </row>
    <row r="30" spans="5:17" ht="15.75" customHeight="1" x14ac:dyDescent="0.3">
      <c r="F30" s="5"/>
      <c r="H30" s="5"/>
      <c r="I30" s="7"/>
      <c r="J30" s="7"/>
      <c r="K30" s="7"/>
      <c r="L30" s="7"/>
      <c r="P30" s="5"/>
    </row>
    <row r="31" spans="5:17" ht="15.75" customHeight="1" x14ac:dyDescent="0.3"/>
    <row r="32" spans="5:17" ht="15.75" customHeight="1" x14ac:dyDescent="0.3">
      <c r="E32" s="14" t="s">
        <v>65</v>
      </c>
      <c r="F32" s="15"/>
      <c r="G32" s="15"/>
      <c r="H32" s="15"/>
      <c r="I32" s="16"/>
    </row>
    <row r="33" spans="5:9" ht="15.75" customHeight="1" x14ac:dyDescent="0.3">
      <c r="E33" s="1" t="s">
        <v>69</v>
      </c>
      <c r="F33" s="1" t="s">
        <v>70</v>
      </c>
      <c r="G33" s="1" t="s">
        <v>71</v>
      </c>
      <c r="H33" s="1" t="s">
        <v>72</v>
      </c>
      <c r="I33" s="1" t="s">
        <v>73</v>
      </c>
    </row>
    <row r="34" spans="5:9" ht="15.75" customHeight="1" x14ac:dyDescent="0.3">
      <c r="E34" s="4">
        <v>46261</v>
      </c>
      <c r="F34" s="4">
        <f>E34+(7*26)</f>
        <v>46443</v>
      </c>
      <c r="G34" s="2"/>
      <c r="H34" s="2"/>
      <c r="I34" s="2"/>
    </row>
    <row r="35" spans="5:9" ht="15.75" customHeight="1" x14ac:dyDescent="0.3">
      <c r="E35" s="5"/>
      <c r="F35" s="5"/>
      <c r="G35" s="6"/>
      <c r="H35" s="6"/>
      <c r="I35" s="6"/>
    </row>
    <row r="36" spans="5:9" ht="15.75" customHeight="1" x14ac:dyDescent="0.3"/>
    <row r="37" spans="5:9" ht="15.75" customHeight="1" x14ac:dyDescent="0.3">
      <c r="E37" s="14" t="s">
        <v>75</v>
      </c>
      <c r="F37" s="15"/>
      <c r="G37" s="15"/>
      <c r="H37" s="15"/>
      <c r="I37" s="16"/>
    </row>
    <row r="38" spans="5:9" ht="15.75" customHeight="1" x14ac:dyDescent="0.3">
      <c r="E38" s="1" t="s">
        <v>79</v>
      </c>
      <c r="F38" s="1" t="s">
        <v>81</v>
      </c>
      <c r="G38" s="1" t="s">
        <v>82</v>
      </c>
      <c r="H38" s="1" t="s">
        <v>84</v>
      </c>
      <c r="I38" s="1" t="s">
        <v>85</v>
      </c>
    </row>
    <row r="39" spans="5:9" ht="15.75" customHeight="1" x14ac:dyDescent="0.3">
      <c r="E39" s="4">
        <v>46261</v>
      </c>
      <c r="F39" s="2"/>
      <c r="G39" s="2"/>
      <c r="H39" s="2"/>
      <c r="I39" s="2"/>
    </row>
    <row r="40" spans="5:9" ht="15.75" customHeight="1" x14ac:dyDescent="0.3"/>
    <row r="41" spans="5:9" ht="15.75" customHeight="1" x14ac:dyDescent="0.3"/>
    <row r="42" spans="5:9" ht="15.75" customHeight="1" x14ac:dyDescent="0.3">
      <c r="E42" s="14" t="s">
        <v>89</v>
      </c>
      <c r="F42" s="15"/>
      <c r="G42" s="15"/>
      <c r="H42" s="16"/>
    </row>
    <row r="43" spans="5:9" ht="15.75" customHeight="1" x14ac:dyDescent="0.3">
      <c r="E43" s="17" t="s">
        <v>90</v>
      </c>
      <c r="F43" s="15"/>
      <c r="G43" s="16"/>
      <c r="H43" s="9" t="s">
        <v>93</v>
      </c>
    </row>
    <row r="44" spans="5:9" ht="15.75" customHeight="1" x14ac:dyDescent="0.3">
      <c r="E44" s="1" t="s">
        <v>79</v>
      </c>
      <c r="F44" s="1" t="s">
        <v>81</v>
      </c>
      <c r="G44" s="1" t="s">
        <v>95</v>
      </c>
      <c r="H44" s="10" t="s">
        <v>79</v>
      </c>
    </row>
    <row r="45" spans="5:9" ht="15.75" customHeight="1" x14ac:dyDescent="0.3">
      <c r="E45" s="4">
        <v>46261</v>
      </c>
      <c r="F45" s="2"/>
      <c r="G45" s="2"/>
      <c r="H45" s="4">
        <v>46261</v>
      </c>
    </row>
    <row r="46" spans="5:9" ht="15.75" customHeight="1" x14ac:dyDescent="0.3"/>
    <row r="47" spans="5:9" ht="15.75" customHeight="1" x14ac:dyDescent="0.3"/>
    <row r="48" spans="5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E42:H42"/>
    <mergeCell ref="E43:G43"/>
    <mergeCell ref="E1:K2"/>
    <mergeCell ref="E4:F4"/>
    <mergeCell ref="E16:K16"/>
    <mergeCell ref="E22:H22"/>
    <mergeCell ref="E27:Q27"/>
    <mergeCell ref="E32:I32"/>
    <mergeCell ref="E37:I37"/>
  </mergeCells>
  <conditionalFormatting sqref="I18:I19">
    <cfRule type="cellIs" dxfId="28" priority="1" operator="equal">
      <formula>"IA"</formula>
    </cfRule>
  </conditionalFormatting>
  <dataValidations count="7">
    <dataValidation type="list" allowBlank="1" showErrorMessage="1" sqref="L29:L30" xr:uid="{00000000-0002-0000-0400-000000000000}">
      <formula1>"VIVO,MUERTO,MOMIA"</formula1>
    </dataValidation>
    <dataValidation type="list" allowBlank="1" showErrorMessage="1" sqref="J29:J30" xr:uid="{00000000-0002-0000-0400-000001000000}">
      <formula1>"SANA,RETENCIÓN DE PLACENTA"</formula1>
    </dataValidation>
    <dataValidation type="list" allowBlank="1" showErrorMessage="1" sqref="K29:K30" xr:uid="{00000000-0002-0000-0400-000002000000}">
      <formula1>"CC1,CC2,CC3,CC4,CC5"</formula1>
    </dataValidation>
    <dataValidation type="list" allowBlank="1" showErrorMessage="1" sqref="G18:G19" xr:uid="{00000000-0002-0000-0400-000003000000}">
      <formula1>"MOVIMIENTO DE COLA,FLUJO,RECEPTIVIDAD A LA MONTA,NO MANIFIESTA"</formula1>
    </dataValidation>
    <dataValidation type="list" allowBlank="1" showErrorMessage="1" sqref="I29:I30" xr:uid="{00000000-0002-0000-0400-000004000000}">
      <formula1>"EUTÓCICO,DISTÓCICO"</formula1>
    </dataValidation>
    <dataValidation type="list" allowBlank="1" showErrorMessage="1" sqref="I18:I19" xr:uid="{00000000-0002-0000-0400-000005000000}">
      <formula1>"IA,MN"</formula1>
    </dataValidation>
    <dataValidation type="list" allowBlank="1" showErrorMessage="1" sqref="G24" xr:uid="{00000000-0002-0000-0400-000006000000}">
      <formula1>"ECOGRAFÍA,AUSENCIA DE CELO,PALPACIÓN ABDOMINAL,ANÁLISIS VISUAL"</formula1>
    </dataValidation>
  </dataValidation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EDCBA"/>
  </sheetPr>
  <dimension ref="E1:Q1000"/>
  <sheetViews>
    <sheetView showGridLines="0" workbookViewId="0"/>
  </sheetViews>
  <sheetFormatPr baseColWidth="10" defaultColWidth="14.44140625" defaultRowHeight="15" customHeight="1" x14ac:dyDescent="0.3"/>
  <cols>
    <col min="1" max="4" width="10.6640625" customWidth="1"/>
    <col min="5" max="5" width="25.33203125" customWidth="1"/>
    <col min="6" max="6" width="30.44140625" customWidth="1"/>
    <col min="7" max="7" width="34.5546875" customWidth="1"/>
    <col min="8" max="8" width="21.109375" customWidth="1"/>
    <col min="9" max="9" width="31.109375" customWidth="1"/>
    <col min="10" max="10" width="30" customWidth="1"/>
    <col min="11" max="11" width="29.44140625" customWidth="1"/>
    <col min="12" max="12" width="11.33203125" customWidth="1"/>
    <col min="13" max="13" width="7.6640625" customWidth="1"/>
    <col min="14" max="14" width="23.5546875" customWidth="1"/>
    <col min="15" max="15" width="19.109375" customWidth="1"/>
    <col min="16" max="16" width="24.6640625" customWidth="1"/>
    <col min="17" max="17" width="50.109375" customWidth="1"/>
    <col min="18" max="26" width="10.6640625" customWidth="1"/>
  </cols>
  <sheetData>
    <row r="1" spans="5:11" ht="14.4" x14ac:dyDescent="0.3">
      <c r="E1" s="18" t="str">
        <f>"HOJA DE VIDA " &amp; F5</f>
        <v>HOJA DE VIDA ADELA</v>
      </c>
      <c r="F1" s="19"/>
      <c r="G1" s="19"/>
      <c r="H1" s="19"/>
      <c r="I1" s="19"/>
      <c r="J1" s="19"/>
      <c r="K1" s="20"/>
    </row>
    <row r="2" spans="5:11" ht="14.4" x14ac:dyDescent="0.3">
      <c r="E2" s="21"/>
      <c r="F2" s="22"/>
      <c r="G2" s="22"/>
      <c r="H2" s="22"/>
      <c r="I2" s="22"/>
      <c r="J2" s="22"/>
      <c r="K2" s="23"/>
    </row>
    <row r="4" spans="5:11" ht="14.4" x14ac:dyDescent="0.3">
      <c r="E4" s="14" t="str">
        <f>"DATOS GENERALES DE " &amp;F5</f>
        <v>DATOS GENERALES DE ADELA</v>
      </c>
      <c r="F4" s="16"/>
    </row>
    <row r="5" spans="5:11" ht="14.4" x14ac:dyDescent="0.3">
      <c r="E5" s="1" t="s">
        <v>0</v>
      </c>
      <c r="F5" s="2" t="s">
        <v>105</v>
      </c>
    </row>
    <row r="6" spans="5:11" ht="14.4" x14ac:dyDescent="0.3">
      <c r="E6" s="1" t="s">
        <v>3</v>
      </c>
      <c r="F6" s="2" t="s">
        <v>106</v>
      </c>
    </row>
    <row r="7" spans="5:11" ht="14.4" x14ac:dyDescent="0.3">
      <c r="E7" s="1" t="s">
        <v>9</v>
      </c>
      <c r="F7" s="2"/>
    </row>
    <row r="8" spans="5:11" ht="14.4" x14ac:dyDescent="0.3">
      <c r="E8" s="1" t="s">
        <v>13</v>
      </c>
      <c r="F8" s="2" t="s">
        <v>107</v>
      </c>
    </row>
    <row r="9" spans="5:11" ht="14.4" x14ac:dyDescent="0.3">
      <c r="E9" s="1" t="s">
        <v>12</v>
      </c>
      <c r="F9" s="11"/>
    </row>
    <row r="10" spans="5:11" ht="14.4" x14ac:dyDescent="0.3">
      <c r="E10" s="1" t="s">
        <v>15</v>
      </c>
      <c r="F10" s="2" t="s">
        <v>18</v>
      </c>
    </row>
    <row r="11" spans="5:11" ht="14.4" x14ac:dyDescent="0.3">
      <c r="E11" s="1" t="s">
        <v>16</v>
      </c>
      <c r="F11" s="2" t="s">
        <v>18</v>
      </c>
    </row>
    <row r="12" spans="5:11" ht="14.4" x14ac:dyDescent="0.3">
      <c r="E12" s="1" t="s">
        <v>19</v>
      </c>
      <c r="F12" s="2" t="s">
        <v>20</v>
      </c>
    </row>
    <row r="13" spans="5:11" ht="14.4" x14ac:dyDescent="0.3">
      <c r="E13" s="1" t="s">
        <v>22</v>
      </c>
      <c r="F13" s="12" t="s">
        <v>18</v>
      </c>
    </row>
    <row r="16" spans="5:11" ht="14.4" x14ac:dyDescent="0.3">
      <c r="E16" s="14" t="s">
        <v>24</v>
      </c>
      <c r="F16" s="15"/>
      <c r="G16" s="15"/>
      <c r="H16" s="15"/>
      <c r="I16" s="15"/>
      <c r="J16" s="15"/>
      <c r="K16" s="16"/>
    </row>
    <row r="17" spans="5:17" ht="14.4" x14ac:dyDescent="0.3">
      <c r="E17" s="2"/>
      <c r="F17" s="1" t="s">
        <v>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</row>
    <row r="18" spans="5:17" ht="14.4" x14ac:dyDescent="0.3">
      <c r="E18" s="2">
        <v>1</v>
      </c>
      <c r="F18" s="4">
        <v>46261</v>
      </c>
      <c r="G18" s="2" t="s">
        <v>31</v>
      </c>
      <c r="H18" s="4">
        <v>46261</v>
      </c>
      <c r="I18" s="2" t="s">
        <v>32</v>
      </c>
      <c r="J18" s="2" t="s">
        <v>34</v>
      </c>
      <c r="K18" s="4">
        <f t="shared" ref="K18:K19" si="0">H18+150</f>
        <v>46411</v>
      </c>
    </row>
    <row r="19" spans="5:17" ht="14.4" x14ac:dyDescent="0.3">
      <c r="E19" s="2">
        <v>1</v>
      </c>
      <c r="F19" s="4">
        <v>46263</v>
      </c>
      <c r="G19" s="2" t="s">
        <v>31</v>
      </c>
      <c r="H19" s="4">
        <v>46242</v>
      </c>
      <c r="I19" s="2" t="s">
        <v>32</v>
      </c>
      <c r="J19" s="2" t="s">
        <v>34</v>
      </c>
      <c r="K19" s="4">
        <f t="shared" si="0"/>
        <v>46392</v>
      </c>
    </row>
    <row r="20" spans="5:17" ht="14.4" x14ac:dyDescent="0.3">
      <c r="H20" s="5"/>
      <c r="L20" s="5"/>
    </row>
    <row r="21" spans="5:17" ht="15.75" customHeight="1" x14ac:dyDescent="0.3">
      <c r="H21" s="5"/>
      <c r="L21" s="5"/>
    </row>
    <row r="22" spans="5:17" ht="15.75" customHeight="1" x14ac:dyDescent="0.3">
      <c r="E22" s="14" t="s">
        <v>40</v>
      </c>
      <c r="F22" s="15"/>
      <c r="G22" s="15"/>
      <c r="H22" s="16"/>
    </row>
    <row r="23" spans="5:17" ht="15.75" customHeight="1" x14ac:dyDescent="0.3">
      <c r="E23" s="2"/>
      <c r="F23" s="1" t="s">
        <v>42</v>
      </c>
      <c r="G23" s="1" t="s">
        <v>28</v>
      </c>
      <c r="H23" s="1" t="s">
        <v>43</v>
      </c>
    </row>
    <row r="24" spans="5:17" ht="15.75" customHeight="1" x14ac:dyDescent="0.3">
      <c r="E24" s="2">
        <v>1</v>
      </c>
      <c r="F24" s="4">
        <v>46261</v>
      </c>
      <c r="G24" s="2" t="s">
        <v>44</v>
      </c>
      <c r="H24" s="2"/>
    </row>
    <row r="25" spans="5:17" ht="15.75" customHeight="1" x14ac:dyDescent="0.3"/>
    <row r="26" spans="5:17" ht="15.75" customHeight="1" x14ac:dyDescent="0.3"/>
    <row r="27" spans="5:17" ht="15.75" customHeight="1" x14ac:dyDescent="0.3">
      <c r="E27" s="14" t="s">
        <v>45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</row>
    <row r="28" spans="5:17" ht="15.75" customHeight="1" x14ac:dyDescent="0.3">
      <c r="E28" s="1" t="s">
        <v>46</v>
      </c>
      <c r="F28" s="1" t="s">
        <v>27</v>
      </c>
      <c r="G28" s="1" t="s">
        <v>29</v>
      </c>
      <c r="H28" s="1" t="s">
        <v>47</v>
      </c>
      <c r="I28" s="1" t="s">
        <v>48</v>
      </c>
      <c r="J28" s="1" t="s">
        <v>49</v>
      </c>
      <c r="K28" s="1" t="s">
        <v>50</v>
      </c>
      <c r="L28" s="1" t="s">
        <v>51</v>
      </c>
      <c r="M28" s="1" t="s">
        <v>52</v>
      </c>
      <c r="N28" s="1" t="s">
        <v>53</v>
      </c>
      <c r="O28" s="1" t="s">
        <v>54</v>
      </c>
      <c r="P28" s="1" t="s">
        <v>55</v>
      </c>
      <c r="Q28" s="1" t="s">
        <v>56</v>
      </c>
    </row>
    <row r="29" spans="5:17" ht="15.75" customHeight="1" x14ac:dyDescent="0.3">
      <c r="E29" s="2">
        <v>1</v>
      </c>
      <c r="F29" s="4">
        <v>46261</v>
      </c>
      <c r="G29" s="2"/>
      <c r="H29" s="4">
        <v>46261</v>
      </c>
      <c r="I29" s="2"/>
      <c r="J29" s="2"/>
      <c r="K29" s="2"/>
      <c r="L29" s="2"/>
      <c r="M29" s="2"/>
      <c r="N29" s="2"/>
      <c r="O29" s="2"/>
      <c r="P29" s="4">
        <f>EDATE(H29,3)</f>
        <v>46353</v>
      </c>
      <c r="Q29" s="2" t="s">
        <v>60</v>
      </c>
    </row>
    <row r="30" spans="5:17" ht="15.75" customHeight="1" x14ac:dyDescent="0.3">
      <c r="F30" s="5"/>
      <c r="H30" s="5"/>
      <c r="I30" s="7"/>
      <c r="J30" s="7"/>
      <c r="K30" s="7"/>
      <c r="L30" s="7"/>
      <c r="P30" s="5"/>
    </row>
    <row r="31" spans="5:17" ht="15.75" customHeight="1" x14ac:dyDescent="0.3"/>
    <row r="32" spans="5:17" ht="15.75" customHeight="1" x14ac:dyDescent="0.3">
      <c r="E32" s="14" t="s">
        <v>65</v>
      </c>
      <c r="F32" s="15"/>
      <c r="G32" s="15"/>
      <c r="H32" s="15"/>
      <c r="I32" s="16"/>
    </row>
    <row r="33" spans="5:9" ht="15.75" customHeight="1" x14ac:dyDescent="0.3">
      <c r="E33" s="1" t="s">
        <v>69</v>
      </c>
      <c r="F33" s="1" t="s">
        <v>70</v>
      </c>
      <c r="G33" s="1" t="s">
        <v>71</v>
      </c>
      <c r="H33" s="1" t="s">
        <v>72</v>
      </c>
      <c r="I33" s="1" t="s">
        <v>73</v>
      </c>
    </row>
    <row r="34" spans="5:9" ht="15.75" customHeight="1" x14ac:dyDescent="0.3">
      <c r="E34" s="4">
        <v>46261</v>
      </c>
      <c r="F34" s="4">
        <f>E34+(7*26)</f>
        <v>46443</v>
      </c>
      <c r="G34" s="2"/>
      <c r="H34" s="2"/>
      <c r="I34" s="2"/>
    </row>
    <row r="35" spans="5:9" ht="15.75" customHeight="1" x14ac:dyDescent="0.3">
      <c r="E35" s="5"/>
      <c r="F35" s="5"/>
      <c r="G35" s="6"/>
      <c r="H35" s="6"/>
      <c r="I35" s="6"/>
    </row>
    <row r="36" spans="5:9" ht="15.75" customHeight="1" x14ac:dyDescent="0.3"/>
    <row r="37" spans="5:9" ht="15.75" customHeight="1" x14ac:dyDescent="0.3">
      <c r="E37" s="14" t="s">
        <v>75</v>
      </c>
      <c r="F37" s="15"/>
      <c r="G37" s="15"/>
      <c r="H37" s="15"/>
      <c r="I37" s="16"/>
    </row>
    <row r="38" spans="5:9" ht="15.75" customHeight="1" x14ac:dyDescent="0.3">
      <c r="E38" s="1" t="s">
        <v>79</v>
      </c>
      <c r="F38" s="1" t="s">
        <v>81</v>
      </c>
      <c r="G38" s="1" t="s">
        <v>82</v>
      </c>
      <c r="H38" s="1" t="s">
        <v>84</v>
      </c>
      <c r="I38" s="1" t="s">
        <v>85</v>
      </c>
    </row>
    <row r="39" spans="5:9" ht="15.75" customHeight="1" x14ac:dyDescent="0.3">
      <c r="E39" s="4">
        <v>46261</v>
      </c>
      <c r="F39" s="2"/>
      <c r="G39" s="2"/>
      <c r="H39" s="2"/>
      <c r="I39" s="2"/>
    </row>
    <row r="40" spans="5:9" ht="15.75" customHeight="1" x14ac:dyDescent="0.3"/>
    <row r="41" spans="5:9" ht="15.75" customHeight="1" x14ac:dyDescent="0.3"/>
    <row r="42" spans="5:9" ht="15.75" customHeight="1" x14ac:dyDescent="0.3">
      <c r="E42" s="14" t="s">
        <v>89</v>
      </c>
      <c r="F42" s="15"/>
      <c r="G42" s="15"/>
      <c r="H42" s="16"/>
    </row>
    <row r="43" spans="5:9" ht="15.75" customHeight="1" x14ac:dyDescent="0.3">
      <c r="E43" s="17" t="s">
        <v>90</v>
      </c>
      <c r="F43" s="15"/>
      <c r="G43" s="16"/>
      <c r="H43" s="9" t="s">
        <v>93</v>
      </c>
    </row>
    <row r="44" spans="5:9" ht="15.75" customHeight="1" x14ac:dyDescent="0.3">
      <c r="E44" s="1" t="s">
        <v>79</v>
      </c>
      <c r="F44" s="1" t="s">
        <v>81</v>
      </c>
      <c r="G44" s="1" t="s">
        <v>95</v>
      </c>
      <c r="H44" s="10" t="s">
        <v>79</v>
      </c>
    </row>
    <row r="45" spans="5:9" ht="15.75" customHeight="1" x14ac:dyDescent="0.3">
      <c r="E45" s="4">
        <v>46261</v>
      </c>
      <c r="F45" s="2"/>
      <c r="G45" s="2"/>
      <c r="H45" s="4">
        <v>46261</v>
      </c>
    </row>
    <row r="46" spans="5:9" ht="15.75" customHeight="1" x14ac:dyDescent="0.3"/>
    <row r="47" spans="5:9" ht="15.75" customHeight="1" x14ac:dyDescent="0.3"/>
    <row r="48" spans="5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E42:H42"/>
    <mergeCell ref="E43:G43"/>
    <mergeCell ref="E1:K2"/>
    <mergeCell ref="E4:F4"/>
    <mergeCell ref="E16:K16"/>
    <mergeCell ref="E22:H22"/>
    <mergeCell ref="E27:Q27"/>
    <mergeCell ref="E32:I32"/>
    <mergeCell ref="E37:I37"/>
  </mergeCells>
  <conditionalFormatting sqref="I18:I19">
    <cfRule type="cellIs" dxfId="27" priority="1" operator="equal">
      <formula>"IA"</formula>
    </cfRule>
  </conditionalFormatting>
  <dataValidations count="7">
    <dataValidation type="list" allowBlank="1" showErrorMessage="1" sqref="L29:L30" xr:uid="{00000000-0002-0000-0500-000000000000}">
      <formula1>"VIVO,MUERTO,MOMIA"</formula1>
    </dataValidation>
    <dataValidation type="list" allowBlank="1" showErrorMessage="1" sqref="J29:J30" xr:uid="{00000000-0002-0000-0500-000001000000}">
      <formula1>"SANA,RETENCIÓN DE PLACENTA"</formula1>
    </dataValidation>
    <dataValidation type="list" allowBlank="1" showErrorMessage="1" sqref="K29:K30" xr:uid="{00000000-0002-0000-0500-000002000000}">
      <formula1>"CC1,CC2,CC3,CC4,CC5"</formula1>
    </dataValidation>
    <dataValidation type="list" allowBlank="1" showErrorMessage="1" sqref="G18:G19" xr:uid="{00000000-0002-0000-0500-000003000000}">
      <formula1>"MOVIMIENTO DE COLA,FLUJO,RECEPTIVIDAD A LA MONTA,NO MANIFIESTA"</formula1>
    </dataValidation>
    <dataValidation type="list" allowBlank="1" showErrorMessage="1" sqref="I29:I30" xr:uid="{00000000-0002-0000-0500-000004000000}">
      <formula1>"EUTÓCICO,DISTÓCICO"</formula1>
    </dataValidation>
    <dataValidation type="list" allowBlank="1" showErrorMessage="1" sqref="I18:I19" xr:uid="{00000000-0002-0000-0500-000005000000}">
      <formula1>"IA,MN"</formula1>
    </dataValidation>
    <dataValidation type="list" allowBlank="1" showErrorMessage="1" sqref="G24" xr:uid="{00000000-0002-0000-0500-000006000000}">
      <formula1>"ECOGRAFÍA,AUSENCIA DE CELO,PALPACIÓN ABDOMINAL,ANÁLISIS VISUAL"</formula1>
    </dataValidation>
  </dataValidation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0B0FE"/>
  </sheetPr>
  <dimension ref="E1:Q1000"/>
  <sheetViews>
    <sheetView showGridLines="0" workbookViewId="0">
      <selection activeCell="F23" sqref="F23"/>
    </sheetView>
  </sheetViews>
  <sheetFormatPr baseColWidth="10" defaultColWidth="14.44140625" defaultRowHeight="15" customHeight="1" x14ac:dyDescent="0.3"/>
  <cols>
    <col min="1" max="4" width="10.6640625" customWidth="1"/>
    <col min="5" max="5" width="25.33203125" customWidth="1"/>
    <col min="6" max="6" width="30.44140625" customWidth="1"/>
    <col min="7" max="7" width="34.5546875" customWidth="1"/>
    <col min="8" max="8" width="21.109375" customWidth="1"/>
    <col min="9" max="9" width="31.109375" customWidth="1"/>
    <col min="10" max="10" width="30" customWidth="1"/>
    <col min="11" max="11" width="29.44140625" customWidth="1"/>
    <col min="12" max="12" width="11.33203125" customWidth="1"/>
    <col min="13" max="13" width="7.6640625" customWidth="1"/>
    <col min="14" max="14" width="23.5546875" customWidth="1"/>
    <col min="15" max="15" width="19.109375" customWidth="1"/>
    <col min="16" max="16" width="24.6640625" customWidth="1"/>
    <col min="17" max="17" width="50.109375" customWidth="1"/>
    <col min="18" max="26" width="10.6640625" customWidth="1"/>
  </cols>
  <sheetData>
    <row r="1" spans="5:11" ht="14.4" x14ac:dyDescent="0.3">
      <c r="E1" s="18" t="str">
        <f>"HOJA DE VIDA " &amp; F5</f>
        <v xml:space="preserve">HOJA DE VIDA AMANDA </v>
      </c>
      <c r="F1" s="19"/>
      <c r="G1" s="19"/>
      <c r="H1" s="19"/>
      <c r="I1" s="19"/>
      <c r="J1" s="19"/>
      <c r="K1" s="20"/>
    </row>
    <row r="2" spans="5:11" ht="14.4" x14ac:dyDescent="0.3">
      <c r="E2" s="21"/>
      <c r="F2" s="22"/>
      <c r="G2" s="22"/>
      <c r="H2" s="22"/>
      <c r="I2" s="22"/>
      <c r="J2" s="22"/>
      <c r="K2" s="23"/>
    </row>
    <row r="4" spans="5:11" ht="14.4" x14ac:dyDescent="0.3">
      <c r="E4" s="14" t="str">
        <f>"DATOS GENERALES DE " &amp;F5</f>
        <v xml:space="preserve">DATOS GENERALES DE AMANDA </v>
      </c>
      <c r="F4" s="16"/>
    </row>
    <row r="5" spans="5:11" ht="14.4" x14ac:dyDescent="0.3">
      <c r="E5" s="1" t="s">
        <v>0</v>
      </c>
      <c r="F5" s="2" t="s">
        <v>108</v>
      </c>
    </row>
    <row r="6" spans="5:11" ht="14.4" x14ac:dyDescent="0.3">
      <c r="E6" s="1" t="s">
        <v>3</v>
      </c>
      <c r="F6" s="2" t="s">
        <v>99</v>
      </c>
    </row>
    <row r="7" spans="5:11" ht="14.4" x14ac:dyDescent="0.3">
      <c r="E7" s="1" t="s">
        <v>9</v>
      </c>
      <c r="F7" s="2"/>
    </row>
    <row r="8" spans="5:11" ht="14.4" x14ac:dyDescent="0.3">
      <c r="E8" s="1" t="s">
        <v>13</v>
      </c>
      <c r="F8" s="2" t="s">
        <v>109</v>
      </c>
    </row>
    <row r="9" spans="5:11" ht="14.4" x14ac:dyDescent="0.3">
      <c r="E9" s="1" t="s">
        <v>12</v>
      </c>
      <c r="F9" s="11"/>
    </row>
    <row r="10" spans="5:11" ht="14.4" x14ac:dyDescent="0.3">
      <c r="E10" s="1" t="s">
        <v>15</v>
      </c>
      <c r="F10" s="2" t="s">
        <v>18</v>
      </c>
    </row>
    <row r="11" spans="5:11" ht="14.4" x14ac:dyDescent="0.3">
      <c r="E11" s="1" t="s">
        <v>16</v>
      </c>
      <c r="F11" s="2" t="s">
        <v>18</v>
      </c>
    </row>
    <row r="12" spans="5:11" ht="14.4" x14ac:dyDescent="0.3">
      <c r="E12" s="1" t="s">
        <v>19</v>
      </c>
      <c r="F12" s="2" t="s">
        <v>20</v>
      </c>
    </row>
    <row r="13" spans="5:11" ht="14.4" x14ac:dyDescent="0.3">
      <c r="E13" s="1" t="s">
        <v>22</v>
      </c>
      <c r="F13" s="12" t="s">
        <v>18</v>
      </c>
    </row>
    <row r="16" spans="5:11" ht="14.4" x14ac:dyDescent="0.3">
      <c r="E16" s="14" t="s">
        <v>24</v>
      </c>
      <c r="F16" s="15"/>
      <c r="G16" s="15"/>
      <c r="H16" s="15"/>
      <c r="I16" s="15"/>
      <c r="J16" s="15"/>
      <c r="K16" s="16"/>
    </row>
    <row r="17" spans="5:17" ht="14.4" x14ac:dyDescent="0.3">
      <c r="E17" s="2"/>
      <c r="F17" s="1" t="s">
        <v>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</row>
    <row r="18" spans="5:17" ht="14.4" x14ac:dyDescent="0.3">
      <c r="E18" s="2">
        <v>1</v>
      </c>
      <c r="F18" s="4">
        <v>46261</v>
      </c>
      <c r="G18" s="2" t="s">
        <v>31</v>
      </c>
      <c r="H18" s="4">
        <v>46261</v>
      </c>
      <c r="I18" s="2" t="s">
        <v>32</v>
      </c>
      <c r="J18" s="2" t="s">
        <v>34</v>
      </c>
      <c r="K18" s="4">
        <f t="shared" ref="K18:K19" si="0">H18+150</f>
        <v>46411</v>
      </c>
    </row>
    <row r="19" spans="5:17" ht="14.4" x14ac:dyDescent="0.3">
      <c r="E19" s="2">
        <v>1</v>
      </c>
      <c r="F19" s="4">
        <v>46263</v>
      </c>
      <c r="G19" s="2" t="s">
        <v>31</v>
      </c>
      <c r="H19" s="4">
        <v>46242</v>
      </c>
      <c r="I19" s="2" t="s">
        <v>32</v>
      </c>
      <c r="J19" s="2" t="s">
        <v>34</v>
      </c>
      <c r="K19" s="4">
        <f t="shared" si="0"/>
        <v>46392</v>
      </c>
    </row>
    <row r="20" spans="5:17" ht="14.4" x14ac:dyDescent="0.3">
      <c r="H20" s="5"/>
      <c r="L20" s="5"/>
    </row>
    <row r="21" spans="5:17" ht="15.75" customHeight="1" x14ac:dyDescent="0.3">
      <c r="H21" s="5"/>
      <c r="L21" s="5"/>
    </row>
    <row r="22" spans="5:17" ht="15.75" customHeight="1" x14ac:dyDescent="0.3">
      <c r="E22" s="14" t="s">
        <v>40</v>
      </c>
      <c r="F22" s="15"/>
      <c r="G22" s="15"/>
      <c r="H22" s="16"/>
    </row>
    <row r="23" spans="5:17" ht="15.75" customHeight="1" x14ac:dyDescent="0.3">
      <c r="E23" s="2"/>
      <c r="F23" s="1" t="s">
        <v>42</v>
      </c>
      <c r="G23" s="1" t="s">
        <v>28</v>
      </c>
      <c r="H23" s="1" t="s">
        <v>43</v>
      </c>
    </row>
    <row r="24" spans="5:17" ht="15.75" customHeight="1" x14ac:dyDescent="0.3">
      <c r="E24" s="2">
        <v>1</v>
      </c>
      <c r="F24" s="4">
        <v>46261</v>
      </c>
      <c r="G24" s="2" t="s">
        <v>44</v>
      </c>
      <c r="H24" s="2"/>
    </row>
    <row r="25" spans="5:17" ht="15.75" customHeight="1" x14ac:dyDescent="0.3"/>
    <row r="26" spans="5:17" ht="15.75" customHeight="1" x14ac:dyDescent="0.3"/>
    <row r="27" spans="5:17" ht="15.75" customHeight="1" x14ac:dyDescent="0.3">
      <c r="E27" s="14" t="s">
        <v>45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</row>
    <row r="28" spans="5:17" ht="15.75" customHeight="1" x14ac:dyDescent="0.3">
      <c r="E28" s="1" t="s">
        <v>46</v>
      </c>
      <c r="F28" s="1" t="s">
        <v>27</v>
      </c>
      <c r="G28" s="1" t="s">
        <v>29</v>
      </c>
      <c r="H28" s="1" t="s">
        <v>47</v>
      </c>
      <c r="I28" s="1" t="s">
        <v>48</v>
      </c>
      <c r="J28" s="1" t="s">
        <v>49</v>
      </c>
      <c r="K28" s="1" t="s">
        <v>50</v>
      </c>
      <c r="L28" s="1" t="s">
        <v>51</v>
      </c>
      <c r="M28" s="1" t="s">
        <v>52</v>
      </c>
      <c r="N28" s="1" t="s">
        <v>53</v>
      </c>
      <c r="O28" s="1" t="s">
        <v>54</v>
      </c>
      <c r="P28" s="1" t="s">
        <v>55</v>
      </c>
      <c r="Q28" s="1" t="s">
        <v>56</v>
      </c>
    </row>
    <row r="29" spans="5:17" ht="15.75" customHeight="1" x14ac:dyDescent="0.3">
      <c r="E29" s="2">
        <v>1</v>
      </c>
      <c r="F29" s="4">
        <v>46261</v>
      </c>
      <c r="G29" s="2"/>
      <c r="H29" s="4">
        <v>46261</v>
      </c>
      <c r="I29" s="2"/>
      <c r="J29" s="2"/>
      <c r="K29" s="2"/>
      <c r="L29" s="2"/>
      <c r="M29" s="2"/>
      <c r="N29" s="2"/>
      <c r="O29" s="2"/>
      <c r="P29" s="4">
        <f>EDATE(H29,3)</f>
        <v>46353</v>
      </c>
      <c r="Q29" s="2" t="s">
        <v>60</v>
      </c>
    </row>
    <row r="30" spans="5:17" ht="15.75" customHeight="1" x14ac:dyDescent="0.3">
      <c r="F30" s="5"/>
      <c r="H30" s="5"/>
      <c r="I30" s="7"/>
      <c r="J30" s="7"/>
      <c r="K30" s="7"/>
      <c r="L30" s="7"/>
      <c r="P30" s="5"/>
    </row>
    <row r="31" spans="5:17" ht="15.75" customHeight="1" x14ac:dyDescent="0.3"/>
    <row r="32" spans="5:17" ht="15.75" customHeight="1" x14ac:dyDescent="0.3">
      <c r="E32" s="14" t="s">
        <v>65</v>
      </c>
      <c r="F32" s="15"/>
      <c r="G32" s="15"/>
      <c r="H32" s="15"/>
      <c r="I32" s="16"/>
    </row>
    <row r="33" spans="5:9" ht="15.75" customHeight="1" x14ac:dyDescent="0.3">
      <c r="E33" s="1" t="s">
        <v>69</v>
      </c>
      <c r="F33" s="1" t="s">
        <v>70</v>
      </c>
      <c r="G33" s="1" t="s">
        <v>71</v>
      </c>
      <c r="H33" s="1" t="s">
        <v>72</v>
      </c>
      <c r="I33" s="1" t="s">
        <v>73</v>
      </c>
    </row>
    <row r="34" spans="5:9" ht="15.75" customHeight="1" x14ac:dyDescent="0.3">
      <c r="E34" s="4">
        <v>46261</v>
      </c>
      <c r="F34" s="4">
        <f>E34+(7*26)</f>
        <v>46443</v>
      </c>
      <c r="G34" s="2"/>
      <c r="H34" s="2"/>
      <c r="I34" s="2"/>
    </row>
    <row r="35" spans="5:9" ht="15.75" customHeight="1" x14ac:dyDescent="0.3">
      <c r="E35" s="5"/>
      <c r="F35" s="5"/>
      <c r="G35" s="6"/>
      <c r="H35" s="6"/>
      <c r="I35" s="6"/>
    </row>
    <row r="36" spans="5:9" ht="15.75" customHeight="1" x14ac:dyDescent="0.3"/>
    <row r="37" spans="5:9" ht="15.75" customHeight="1" x14ac:dyDescent="0.3">
      <c r="E37" s="14" t="s">
        <v>75</v>
      </c>
      <c r="F37" s="15"/>
      <c r="G37" s="15"/>
      <c r="H37" s="15"/>
      <c r="I37" s="16"/>
    </row>
    <row r="38" spans="5:9" ht="15.75" customHeight="1" x14ac:dyDescent="0.3">
      <c r="E38" s="1" t="s">
        <v>79</v>
      </c>
      <c r="F38" s="1" t="s">
        <v>81</v>
      </c>
      <c r="G38" s="1" t="s">
        <v>82</v>
      </c>
      <c r="H38" s="1" t="s">
        <v>84</v>
      </c>
      <c r="I38" s="1" t="s">
        <v>85</v>
      </c>
    </row>
    <row r="39" spans="5:9" ht="15.75" customHeight="1" x14ac:dyDescent="0.3">
      <c r="E39" s="4">
        <v>46261</v>
      </c>
      <c r="F39" s="2"/>
      <c r="G39" s="2"/>
      <c r="H39" s="2"/>
      <c r="I39" s="2"/>
    </row>
    <row r="40" spans="5:9" ht="15.75" customHeight="1" x14ac:dyDescent="0.3"/>
    <row r="41" spans="5:9" ht="15.75" customHeight="1" x14ac:dyDescent="0.3"/>
    <row r="42" spans="5:9" ht="15.75" customHeight="1" x14ac:dyDescent="0.3">
      <c r="E42" s="14" t="s">
        <v>89</v>
      </c>
      <c r="F42" s="15"/>
      <c r="G42" s="15"/>
      <c r="H42" s="16"/>
    </row>
    <row r="43" spans="5:9" ht="15.75" customHeight="1" x14ac:dyDescent="0.3">
      <c r="E43" s="17" t="s">
        <v>90</v>
      </c>
      <c r="F43" s="15"/>
      <c r="G43" s="16"/>
      <c r="H43" s="9" t="s">
        <v>93</v>
      </c>
    </row>
    <row r="44" spans="5:9" ht="15.75" customHeight="1" x14ac:dyDescent="0.3">
      <c r="E44" s="1" t="s">
        <v>79</v>
      </c>
      <c r="F44" s="1" t="s">
        <v>81</v>
      </c>
      <c r="G44" s="1" t="s">
        <v>95</v>
      </c>
      <c r="H44" s="10" t="s">
        <v>79</v>
      </c>
    </row>
    <row r="45" spans="5:9" ht="15.75" customHeight="1" x14ac:dyDescent="0.3">
      <c r="E45" s="4">
        <v>46261</v>
      </c>
      <c r="F45" s="2"/>
      <c r="G45" s="2"/>
      <c r="H45" s="4">
        <v>46261</v>
      </c>
    </row>
    <row r="46" spans="5:9" ht="15.75" customHeight="1" x14ac:dyDescent="0.3"/>
    <row r="47" spans="5:9" ht="15.75" customHeight="1" x14ac:dyDescent="0.3"/>
    <row r="48" spans="5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E42:H42"/>
    <mergeCell ref="E43:G43"/>
    <mergeCell ref="E1:K2"/>
    <mergeCell ref="E4:F4"/>
    <mergeCell ref="E16:K16"/>
    <mergeCell ref="E22:H22"/>
    <mergeCell ref="E27:Q27"/>
    <mergeCell ref="E32:I32"/>
    <mergeCell ref="E37:I37"/>
  </mergeCells>
  <conditionalFormatting sqref="I18:I19">
    <cfRule type="cellIs" dxfId="26" priority="1" operator="equal">
      <formula>"IA"</formula>
    </cfRule>
  </conditionalFormatting>
  <dataValidations count="7">
    <dataValidation type="list" allowBlank="1" showErrorMessage="1" sqref="L29:L30" xr:uid="{00000000-0002-0000-0600-000000000000}">
      <formula1>"VIVO,MUERTO,MOMIA"</formula1>
    </dataValidation>
    <dataValidation type="list" allowBlank="1" showErrorMessage="1" sqref="J29:J30" xr:uid="{00000000-0002-0000-0600-000001000000}">
      <formula1>"SANA,RETENCIÓN DE PLACENTA"</formula1>
    </dataValidation>
    <dataValidation type="list" allowBlank="1" showErrorMessage="1" sqref="K29:K30" xr:uid="{00000000-0002-0000-0600-000002000000}">
      <formula1>"CC1,CC2,CC3,CC4,CC5"</formula1>
    </dataValidation>
    <dataValidation type="list" allowBlank="1" showErrorMessage="1" sqref="G18:G19" xr:uid="{00000000-0002-0000-0600-000003000000}">
      <formula1>"MOVIMIENTO DE COLA,FLUJO,RECEPTIVIDAD A LA MONTA,NO MANIFIESTA"</formula1>
    </dataValidation>
    <dataValidation type="list" allowBlank="1" showErrorMessage="1" sqref="I29:I30" xr:uid="{00000000-0002-0000-0600-000004000000}">
      <formula1>"EUTÓCICO,DISTÓCICO"</formula1>
    </dataValidation>
    <dataValidation type="list" allowBlank="1" showErrorMessage="1" sqref="I18:I19" xr:uid="{00000000-0002-0000-0600-000005000000}">
      <formula1>"IA,MN"</formula1>
    </dataValidation>
    <dataValidation type="list" allowBlank="1" showErrorMessage="1" sqref="G24" xr:uid="{00000000-0002-0000-0600-000006000000}">
      <formula1>"ECOGRAFÍA,AUSENCIA DE CELO,PALPACIÓN ABDOMINAL,ANÁLISIS VISUAL"</formula1>
    </dataValidation>
  </dataValidation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7BBA9"/>
  </sheetPr>
  <dimension ref="E1:Q1000"/>
  <sheetViews>
    <sheetView showGridLines="0" workbookViewId="0"/>
  </sheetViews>
  <sheetFormatPr baseColWidth="10" defaultColWidth="14.44140625" defaultRowHeight="15" customHeight="1" x14ac:dyDescent="0.3"/>
  <cols>
    <col min="1" max="4" width="10.6640625" customWidth="1"/>
    <col min="5" max="5" width="25.33203125" customWidth="1"/>
    <col min="6" max="6" width="30.44140625" customWidth="1"/>
    <col min="7" max="7" width="34.5546875" customWidth="1"/>
    <col min="8" max="8" width="21.109375" customWidth="1"/>
    <col min="9" max="9" width="31.109375" customWidth="1"/>
    <col min="10" max="10" width="30" customWidth="1"/>
    <col min="11" max="11" width="29.44140625" customWidth="1"/>
    <col min="12" max="12" width="11.33203125" customWidth="1"/>
    <col min="13" max="13" width="7.6640625" customWidth="1"/>
    <col min="14" max="14" width="23.5546875" customWidth="1"/>
    <col min="15" max="15" width="19.109375" customWidth="1"/>
    <col min="16" max="16" width="24.6640625" customWidth="1"/>
    <col min="17" max="17" width="50.109375" customWidth="1"/>
    <col min="18" max="26" width="10.6640625" customWidth="1"/>
  </cols>
  <sheetData>
    <row r="1" spans="5:11" ht="14.4" x14ac:dyDescent="0.3">
      <c r="E1" s="18" t="str">
        <f>"HOJA DE VIDA " &amp; F5</f>
        <v>HOJA DE VIDA ANTONELA</v>
      </c>
      <c r="F1" s="19"/>
      <c r="G1" s="19"/>
      <c r="H1" s="19"/>
      <c r="I1" s="19"/>
      <c r="J1" s="19"/>
      <c r="K1" s="20"/>
    </row>
    <row r="2" spans="5:11" ht="14.4" x14ac:dyDescent="0.3">
      <c r="E2" s="21"/>
      <c r="F2" s="22"/>
      <c r="G2" s="22"/>
      <c r="H2" s="22"/>
      <c r="I2" s="22"/>
      <c r="J2" s="22"/>
      <c r="K2" s="23"/>
    </row>
    <row r="4" spans="5:11" ht="14.4" x14ac:dyDescent="0.3">
      <c r="E4" s="14" t="str">
        <f>"DATOS GENERALES DE " &amp;F5</f>
        <v>DATOS GENERALES DE ANTONELA</v>
      </c>
      <c r="F4" s="16"/>
    </row>
    <row r="5" spans="5:11" ht="14.4" x14ac:dyDescent="0.3">
      <c r="E5" s="1" t="s">
        <v>0</v>
      </c>
      <c r="F5" s="2" t="s">
        <v>110</v>
      </c>
    </row>
    <row r="6" spans="5:11" ht="14.4" x14ac:dyDescent="0.3">
      <c r="E6" s="1" t="s">
        <v>3</v>
      </c>
      <c r="F6" s="2" t="s">
        <v>111</v>
      </c>
    </row>
    <row r="7" spans="5:11" ht="14.4" x14ac:dyDescent="0.3">
      <c r="E7" s="1" t="s">
        <v>9</v>
      </c>
      <c r="F7" s="2" t="s">
        <v>10</v>
      </c>
    </row>
    <row r="8" spans="5:11" ht="14.4" x14ac:dyDescent="0.3">
      <c r="E8" s="1" t="s">
        <v>13</v>
      </c>
      <c r="F8" s="2" t="s">
        <v>14</v>
      </c>
    </row>
    <row r="9" spans="5:11" ht="14.4" x14ac:dyDescent="0.3">
      <c r="E9" s="1" t="s">
        <v>12</v>
      </c>
      <c r="F9" s="11"/>
    </row>
    <row r="10" spans="5:11" ht="14.4" x14ac:dyDescent="0.3">
      <c r="E10" s="1" t="s">
        <v>15</v>
      </c>
      <c r="F10" s="2" t="s">
        <v>112</v>
      </c>
    </row>
    <row r="11" spans="5:11" ht="14.4" x14ac:dyDescent="0.3">
      <c r="E11" s="1" t="s">
        <v>16</v>
      </c>
      <c r="F11" s="2" t="s">
        <v>113</v>
      </c>
    </row>
    <row r="12" spans="5:11" ht="14.4" x14ac:dyDescent="0.3">
      <c r="E12" s="1" t="s">
        <v>19</v>
      </c>
      <c r="F12" s="2" t="s">
        <v>20</v>
      </c>
    </row>
    <row r="13" spans="5:11" ht="14.4" x14ac:dyDescent="0.3">
      <c r="E13" s="1" t="s">
        <v>22</v>
      </c>
      <c r="F13" s="12">
        <v>1</v>
      </c>
    </row>
    <row r="16" spans="5:11" ht="14.4" x14ac:dyDescent="0.3">
      <c r="E16" s="14" t="s">
        <v>24</v>
      </c>
      <c r="F16" s="15"/>
      <c r="G16" s="15"/>
      <c r="H16" s="15"/>
      <c r="I16" s="15"/>
      <c r="J16" s="15"/>
      <c r="K16" s="16"/>
    </row>
    <row r="17" spans="5:17" ht="14.4" x14ac:dyDescent="0.3">
      <c r="E17" s="2"/>
      <c r="F17" s="1" t="s">
        <v>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</row>
    <row r="18" spans="5:17" ht="14.4" x14ac:dyDescent="0.3">
      <c r="E18" s="2">
        <v>1</v>
      </c>
      <c r="F18" s="4">
        <v>46261</v>
      </c>
      <c r="G18" s="2" t="s">
        <v>31</v>
      </c>
      <c r="H18" s="4">
        <v>46261</v>
      </c>
      <c r="I18" s="2" t="s">
        <v>32</v>
      </c>
      <c r="J18" s="2" t="s">
        <v>34</v>
      </c>
      <c r="K18" s="4">
        <f t="shared" ref="K18:K19" si="0">H18+150</f>
        <v>46411</v>
      </c>
    </row>
    <row r="19" spans="5:17" ht="14.4" x14ac:dyDescent="0.3">
      <c r="E19" s="2">
        <v>1</v>
      </c>
      <c r="F19" s="4">
        <v>46263</v>
      </c>
      <c r="G19" s="2" t="s">
        <v>31</v>
      </c>
      <c r="H19" s="4">
        <v>46242</v>
      </c>
      <c r="I19" s="2" t="s">
        <v>32</v>
      </c>
      <c r="J19" s="2" t="s">
        <v>34</v>
      </c>
      <c r="K19" s="4">
        <f t="shared" si="0"/>
        <v>46392</v>
      </c>
    </row>
    <row r="20" spans="5:17" ht="14.4" x14ac:dyDescent="0.3">
      <c r="H20" s="5"/>
      <c r="L20" s="5"/>
    </row>
    <row r="21" spans="5:17" ht="15.75" customHeight="1" x14ac:dyDescent="0.3">
      <c r="H21" s="5"/>
      <c r="L21" s="5"/>
    </row>
    <row r="22" spans="5:17" ht="15.75" customHeight="1" x14ac:dyDescent="0.3">
      <c r="E22" s="14" t="s">
        <v>40</v>
      </c>
      <c r="F22" s="15"/>
      <c r="G22" s="15"/>
      <c r="H22" s="16"/>
    </row>
    <row r="23" spans="5:17" ht="15.75" customHeight="1" x14ac:dyDescent="0.3">
      <c r="E23" s="2"/>
      <c r="F23" s="1" t="s">
        <v>42</v>
      </c>
      <c r="G23" s="1" t="s">
        <v>28</v>
      </c>
      <c r="H23" s="1" t="s">
        <v>43</v>
      </c>
    </row>
    <row r="24" spans="5:17" ht="15.75" customHeight="1" x14ac:dyDescent="0.3">
      <c r="E24" s="2">
        <v>1</v>
      </c>
      <c r="F24" s="4">
        <v>46261</v>
      </c>
      <c r="G24" s="2" t="s">
        <v>44</v>
      </c>
      <c r="H24" s="2"/>
    </row>
    <row r="25" spans="5:17" ht="15.75" customHeight="1" x14ac:dyDescent="0.3"/>
    <row r="26" spans="5:17" ht="15.75" customHeight="1" x14ac:dyDescent="0.3"/>
    <row r="27" spans="5:17" ht="15.75" customHeight="1" x14ac:dyDescent="0.3">
      <c r="E27" s="14" t="s">
        <v>45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</row>
    <row r="28" spans="5:17" ht="15.75" customHeight="1" x14ac:dyDescent="0.3">
      <c r="E28" s="1" t="s">
        <v>46</v>
      </c>
      <c r="F28" s="1" t="s">
        <v>27</v>
      </c>
      <c r="G28" s="1" t="s">
        <v>29</v>
      </c>
      <c r="H28" s="1" t="s">
        <v>47</v>
      </c>
      <c r="I28" s="1" t="s">
        <v>48</v>
      </c>
      <c r="J28" s="1" t="s">
        <v>49</v>
      </c>
      <c r="K28" s="1" t="s">
        <v>50</v>
      </c>
      <c r="L28" s="1" t="s">
        <v>51</v>
      </c>
      <c r="M28" s="1" t="s">
        <v>52</v>
      </c>
      <c r="N28" s="1" t="s">
        <v>53</v>
      </c>
      <c r="O28" s="1" t="s">
        <v>54</v>
      </c>
      <c r="P28" s="1" t="s">
        <v>55</v>
      </c>
      <c r="Q28" s="1" t="s">
        <v>56</v>
      </c>
    </row>
    <row r="29" spans="5:17" ht="15.75" customHeight="1" x14ac:dyDescent="0.3">
      <c r="E29" s="2">
        <v>1</v>
      </c>
      <c r="F29" s="4">
        <v>46261</v>
      </c>
      <c r="G29" s="2"/>
      <c r="H29" s="4">
        <v>46261</v>
      </c>
      <c r="I29" s="2"/>
      <c r="J29" s="2"/>
      <c r="K29" s="2"/>
      <c r="L29" s="2"/>
      <c r="M29" s="2"/>
      <c r="N29" s="2"/>
      <c r="O29" s="2"/>
      <c r="P29" s="4">
        <f>EDATE(H29,3)</f>
        <v>46353</v>
      </c>
      <c r="Q29" s="2" t="s">
        <v>60</v>
      </c>
    </row>
    <row r="30" spans="5:17" ht="15.75" customHeight="1" x14ac:dyDescent="0.3">
      <c r="F30" s="5"/>
      <c r="H30" s="5"/>
      <c r="I30" s="7"/>
      <c r="J30" s="7"/>
      <c r="K30" s="7"/>
      <c r="L30" s="7"/>
      <c r="P30" s="5"/>
    </row>
    <row r="31" spans="5:17" ht="15.75" customHeight="1" x14ac:dyDescent="0.3"/>
    <row r="32" spans="5:17" ht="15.75" customHeight="1" x14ac:dyDescent="0.3">
      <c r="E32" s="14" t="s">
        <v>65</v>
      </c>
      <c r="F32" s="15"/>
      <c r="G32" s="15"/>
      <c r="H32" s="15"/>
      <c r="I32" s="16"/>
    </row>
    <row r="33" spans="5:9" ht="15.75" customHeight="1" x14ac:dyDescent="0.3">
      <c r="E33" s="1" t="s">
        <v>69</v>
      </c>
      <c r="F33" s="1" t="s">
        <v>70</v>
      </c>
      <c r="G33" s="1" t="s">
        <v>71</v>
      </c>
      <c r="H33" s="1" t="s">
        <v>72</v>
      </c>
      <c r="I33" s="1" t="s">
        <v>73</v>
      </c>
    </row>
    <row r="34" spans="5:9" ht="15.75" customHeight="1" x14ac:dyDescent="0.3">
      <c r="E34" s="4">
        <v>46261</v>
      </c>
      <c r="F34" s="4">
        <f>E34+(7*26)</f>
        <v>46443</v>
      </c>
      <c r="G34" s="2"/>
      <c r="H34" s="2"/>
      <c r="I34" s="2"/>
    </row>
    <row r="35" spans="5:9" ht="15.75" customHeight="1" x14ac:dyDescent="0.3">
      <c r="E35" s="5"/>
      <c r="F35" s="5"/>
      <c r="G35" s="6"/>
      <c r="H35" s="6"/>
      <c r="I35" s="6"/>
    </row>
    <row r="36" spans="5:9" ht="15.75" customHeight="1" x14ac:dyDescent="0.3"/>
    <row r="37" spans="5:9" ht="15.75" customHeight="1" x14ac:dyDescent="0.3">
      <c r="E37" s="14" t="s">
        <v>75</v>
      </c>
      <c r="F37" s="15"/>
      <c r="G37" s="15"/>
      <c r="H37" s="15"/>
      <c r="I37" s="16"/>
    </row>
    <row r="38" spans="5:9" ht="15.75" customHeight="1" x14ac:dyDescent="0.3">
      <c r="E38" s="1" t="s">
        <v>79</v>
      </c>
      <c r="F38" s="1" t="s">
        <v>81</v>
      </c>
      <c r="G38" s="1" t="s">
        <v>82</v>
      </c>
      <c r="H38" s="1" t="s">
        <v>84</v>
      </c>
      <c r="I38" s="1" t="s">
        <v>85</v>
      </c>
    </row>
    <row r="39" spans="5:9" ht="15.75" customHeight="1" x14ac:dyDescent="0.3">
      <c r="E39" s="4">
        <v>46261</v>
      </c>
      <c r="F39" s="2"/>
      <c r="G39" s="2"/>
      <c r="H39" s="2"/>
      <c r="I39" s="2"/>
    </row>
    <row r="40" spans="5:9" ht="15.75" customHeight="1" x14ac:dyDescent="0.3"/>
    <row r="41" spans="5:9" ht="15.75" customHeight="1" x14ac:dyDescent="0.3"/>
    <row r="42" spans="5:9" ht="15.75" customHeight="1" x14ac:dyDescent="0.3">
      <c r="E42" s="14" t="s">
        <v>89</v>
      </c>
      <c r="F42" s="15"/>
      <c r="G42" s="15"/>
      <c r="H42" s="16"/>
    </row>
    <row r="43" spans="5:9" ht="15.75" customHeight="1" x14ac:dyDescent="0.3">
      <c r="E43" s="17" t="s">
        <v>90</v>
      </c>
      <c r="F43" s="15"/>
      <c r="G43" s="16"/>
      <c r="H43" s="9" t="s">
        <v>93</v>
      </c>
    </row>
    <row r="44" spans="5:9" ht="15.75" customHeight="1" x14ac:dyDescent="0.3">
      <c r="E44" s="1" t="s">
        <v>79</v>
      </c>
      <c r="F44" s="1" t="s">
        <v>81</v>
      </c>
      <c r="G44" s="1" t="s">
        <v>95</v>
      </c>
      <c r="H44" s="10" t="s">
        <v>79</v>
      </c>
    </row>
    <row r="45" spans="5:9" ht="15.75" customHeight="1" x14ac:dyDescent="0.3">
      <c r="E45" s="4">
        <v>46261</v>
      </c>
      <c r="F45" s="2"/>
      <c r="G45" s="2"/>
      <c r="H45" s="4">
        <v>46261</v>
      </c>
    </row>
    <row r="46" spans="5:9" ht="15.75" customHeight="1" x14ac:dyDescent="0.3"/>
    <row r="47" spans="5:9" ht="15.75" customHeight="1" x14ac:dyDescent="0.3"/>
    <row r="48" spans="5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E42:H42"/>
    <mergeCell ref="E43:G43"/>
    <mergeCell ref="E1:K2"/>
    <mergeCell ref="E4:F4"/>
    <mergeCell ref="E16:K16"/>
    <mergeCell ref="E22:H22"/>
    <mergeCell ref="E27:Q27"/>
    <mergeCell ref="E32:I32"/>
    <mergeCell ref="E37:I37"/>
  </mergeCells>
  <conditionalFormatting sqref="I18:I19">
    <cfRule type="cellIs" dxfId="25" priority="1" operator="equal">
      <formula>"IA"</formula>
    </cfRule>
  </conditionalFormatting>
  <dataValidations count="7">
    <dataValidation type="list" allowBlank="1" showErrorMessage="1" sqref="L29:L30" xr:uid="{00000000-0002-0000-0700-000000000000}">
      <formula1>"VIVO,MUERTO,MOMIA"</formula1>
    </dataValidation>
    <dataValidation type="list" allowBlank="1" showErrorMessage="1" sqref="J29:J30" xr:uid="{00000000-0002-0000-0700-000001000000}">
      <formula1>"SANA,RETENCIÓN DE PLACENTA"</formula1>
    </dataValidation>
    <dataValidation type="list" allowBlank="1" showErrorMessage="1" sqref="K29:K30" xr:uid="{00000000-0002-0000-0700-000002000000}">
      <formula1>"CC1,CC2,CC3,CC4,CC5"</formula1>
    </dataValidation>
    <dataValidation type="list" allowBlank="1" showErrorMessage="1" sqref="G18:G19" xr:uid="{00000000-0002-0000-0700-000003000000}">
      <formula1>"MOVIMIENTO DE COLA,FLUJO,RECEPTIVIDAD A LA MONTA,NO MANIFIESTA"</formula1>
    </dataValidation>
    <dataValidation type="list" allowBlank="1" showErrorMessage="1" sqref="I29:I30" xr:uid="{00000000-0002-0000-0700-000004000000}">
      <formula1>"EUTÓCICO,DISTÓCICO"</formula1>
    </dataValidation>
    <dataValidation type="list" allowBlank="1" showErrorMessage="1" sqref="I18:I19" xr:uid="{00000000-0002-0000-0700-000005000000}">
      <formula1>"IA,MN"</formula1>
    </dataValidation>
    <dataValidation type="list" allowBlank="1" showErrorMessage="1" sqref="G24" xr:uid="{00000000-0002-0000-0700-000006000000}">
      <formula1>"ECOGRAFÍA,AUSENCIA DE CELO,PALPACIÓN ABDOMINAL,ANÁLISIS VISUAL"</formula1>
    </dataValidation>
  </dataValidation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FD1C6"/>
  </sheetPr>
  <dimension ref="E1:Q1000"/>
  <sheetViews>
    <sheetView showGridLines="0" workbookViewId="0"/>
  </sheetViews>
  <sheetFormatPr baseColWidth="10" defaultColWidth="14.44140625" defaultRowHeight="15" customHeight="1" x14ac:dyDescent="0.3"/>
  <cols>
    <col min="1" max="4" width="10.6640625" customWidth="1"/>
    <col min="5" max="5" width="25.33203125" customWidth="1"/>
    <col min="6" max="6" width="30.44140625" customWidth="1"/>
    <col min="7" max="7" width="34.5546875" customWidth="1"/>
    <col min="8" max="8" width="21.109375" customWidth="1"/>
    <col min="9" max="9" width="31.109375" customWidth="1"/>
    <col min="10" max="10" width="30" customWidth="1"/>
    <col min="11" max="11" width="29.44140625" customWidth="1"/>
    <col min="12" max="12" width="11.33203125" customWidth="1"/>
    <col min="13" max="13" width="7.6640625" customWidth="1"/>
    <col min="14" max="14" width="23.5546875" customWidth="1"/>
    <col min="15" max="15" width="19.109375" customWidth="1"/>
    <col min="16" max="16" width="24.6640625" customWidth="1"/>
    <col min="17" max="17" width="50.109375" customWidth="1"/>
    <col min="18" max="26" width="10.6640625" customWidth="1"/>
  </cols>
  <sheetData>
    <row r="1" spans="5:11" ht="14.4" x14ac:dyDescent="0.3">
      <c r="E1" s="18" t="str">
        <f>"HOJA DE VIDA " &amp; F5</f>
        <v xml:space="preserve">HOJA DE VIDA ALGODÓN </v>
      </c>
      <c r="F1" s="19"/>
      <c r="G1" s="19"/>
      <c r="H1" s="19"/>
      <c r="I1" s="19"/>
      <c r="J1" s="19"/>
      <c r="K1" s="20"/>
    </row>
    <row r="2" spans="5:11" ht="14.4" x14ac:dyDescent="0.3">
      <c r="E2" s="21"/>
      <c r="F2" s="22"/>
      <c r="G2" s="22"/>
      <c r="H2" s="22"/>
      <c r="I2" s="22"/>
      <c r="J2" s="22"/>
      <c r="K2" s="23"/>
    </row>
    <row r="4" spans="5:11" ht="14.4" x14ac:dyDescent="0.3">
      <c r="E4" s="14" t="str">
        <f>"DATOS GENERALES DE " &amp;F5</f>
        <v xml:space="preserve">DATOS GENERALES DE ALGODÓN </v>
      </c>
      <c r="F4" s="16"/>
    </row>
    <row r="5" spans="5:11" ht="14.4" x14ac:dyDescent="0.3">
      <c r="E5" s="1" t="s">
        <v>0</v>
      </c>
      <c r="F5" s="2" t="s">
        <v>114</v>
      </c>
    </row>
    <row r="6" spans="5:11" ht="14.4" x14ac:dyDescent="0.3">
      <c r="E6" s="1" t="s">
        <v>3</v>
      </c>
      <c r="F6" s="2" t="s">
        <v>115</v>
      </c>
    </row>
    <row r="7" spans="5:11" ht="14.4" x14ac:dyDescent="0.3">
      <c r="E7" s="1" t="s">
        <v>9</v>
      </c>
      <c r="F7" s="2" t="s">
        <v>10</v>
      </c>
    </row>
    <row r="8" spans="5:11" ht="14.4" x14ac:dyDescent="0.3">
      <c r="E8" s="1" t="s">
        <v>13</v>
      </c>
      <c r="F8" s="2" t="s">
        <v>14</v>
      </c>
    </row>
    <row r="9" spans="5:11" ht="14.4" x14ac:dyDescent="0.3">
      <c r="E9" s="1" t="s">
        <v>12</v>
      </c>
      <c r="F9" s="11"/>
    </row>
    <row r="10" spans="5:11" ht="14.4" x14ac:dyDescent="0.3">
      <c r="E10" s="1" t="s">
        <v>15</v>
      </c>
      <c r="F10" s="2" t="s">
        <v>116</v>
      </c>
    </row>
    <row r="11" spans="5:11" ht="14.4" x14ac:dyDescent="0.3">
      <c r="E11" s="1" t="s">
        <v>16</v>
      </c>
      <c r="F11" s="2" t="s">
        <v>117</v>
      </c>
    </row>
    <row r="12" spans="5:11" ht="14.4" x14ac:dyDescent="0.3">
      <c r="E12" s="1" t="s">
        <v>19</v>
      </c>
      <c r="F12" s="2" t="s">
        <v>20</v>
      </c>
    </row>
    <row r="13" spans="5:11" ht="14.4" x14ac:dyDescent="0.3">
      <c r="E13" s="1" t="s">
        <v>22</v>
      </c>
      <c r="F13" s="12">
        <v>1</v>
      </c>
    </row>
    <row r="16" spans="5:11" ht="14.4" x14ac:dyDescent="0.3">
      <c r="E16" s="14" t="s">
        <v>24</v>
      </c>
      <c r="F16" s="15"/>
      <c r="G16" s="15"/>
      <c r="H16" s="15"/>
      <c r="I16" s="15"/>
      <c r="J16" s="15"/>
      <c r="K16" s="16"/>
    </row>
    <row r="17" spans="5:17" ht="14.4" x14ac:dyDescent="0.3">
      <c r="E17" s="2"/>
      <c r="F17" s="1" t="s">
        <v>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</row>
    <row r="18" spans="5:17" ht="14.4" x14ac:dyDescent="0.3">
      <c r="E18" s="2">
        <v>1</v>
      </c>
      <c r="F18" s="4">
        <v>46261</v>
      </c>
      <c r="G18" s="2" t="s">
        <v>31</v>
      </c>
      <c r="H18" s="4">
        <v>46261</v>
      </c>
      <c r="I18" s="2" t="s">
        <v>32</v>
      </c>
      <c r="J18" s="2" t="s">
        <v>34</v>
      </c>
      <c r="K18" s="4">
        <f t="shared" ref="K18:K19" si="0">H18+150</f>
        <v>46411</v>
      </c>
    </row>
    <row r="19" spans="5:17" ht="14.4" x14ac:dyDescent="0.3">
      <c r="E19" s="2">
        <v>1</v>
      </c>
      <c r="F19" s="4">
        <v>46263</v>
      </c>
      <c r="G19" s="2" t="s">
        <v>31</v>
      </c>
      <c r="H19" s="4">
        <v>46242</v>
      </c>
      <c r="I19" s="2" t="s">
        <v>32</v>
      </c>
      <c r="J19" s="2" t="s">
        <v>34</v>
      </c>
      <c r="K19" s="4">
        <f t="shared" si="0"/>
        <v>46392</v>
      </c>
    </row>
    <row r="20" spans="5:17" ht="14.4" x14ac:dyDescent="0.3">
      <c r="H20" s="5"/>
      <c r="L20" s="5"/>
    </row>
    <row r="21" spans="5:17" ht="15.75" customHeight="1" x14ac:dyDescent="0.3">
      <c r="H21" s="5"/>
      <c r="L21" s="5"/>
    </row>
    <row r="22" spans="5:17" ht="15.75" customHeight="1" x14ac:dyDescent="0.3">
      <c r="E22" s="14" t="s">
        <v>40</v>
      </c>
      <c r="F22" s="15"/>
      <c r="G22" s="15"/>
      <c r="H22" s="16"/>
    </row>
    <row r="23" spans="5:17" ht="15.75" customHeight="1" x14ac:dyDescent="0.3">
      <c r="E23" s="2"/>
      <c r="F23" s="1" t="s">
        <v>42</v>
      </c>
      <c r="G23" s="1" t="s">
        <v>28</v>
      </c>
      <c r="H23" s="1" t="s">
        <v>43</v>
      </c>
    </row>
    <row r="24" spans="5:17" ht="15.75" customHeight="1" x14ac:dyDescent="0.3">
      <c r="E24" s="2">
        <v>1</v>
      </c>
      <c r="F24" s="4">
        <v>46261</v>
      </c>
      <c r="G24" s="2" t="s">
        <v>44</v>
      </c>
      <c r="H24" s="2"/>
    </row>
    <row r="25" spans="5:17" ht="15.75" customHeight="1" x14ac:dyDescent="0.3"/>
    <row r="26" spans="5:17" ht="15.75" customHeight="1" x14ac:dyDescent="0.3"/>
    <row r="27" spans="5:17" ht="15.75" customHeight="1" x14ac:dyDescent="0.3">
      <c r="E27" s="14" t="s">
        <v>45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</row>
    <row r="28" spans="5:17" ht="15.75" customHeight="1" x14ac:dyDescent="0.3">
      <c r="E28" s="1" t="s">
        <v>46</v>
      </c>
      <c r="F28" s="1" t="s">
        <v>27</v>
      </c>
      <c r="G28" s="1" t="s">
        <v>29</v>
      </c>
      <c r="H28" s="1" t="s">
        <v>47</v>
      </c>
      <c r="I28" s="1" t="s">
        <v>48</v>
      </c>
      <c r="J28" s="1" t="s">
        <v>49</v>
      </c>
      <c r="K28" s="1" t="s">
        <v>50</v>
      </c>
      <c r="L28" s="1" t="s">
        <v>51</v>
      </c>
      <c r="M28" s="1" t="s">
        <v>52</v>
      </c>
      <c r="N28" s="1" t="s">
        <v>53</v>
      </c>
      <c r="O28" s="1" t="s">
        <v>54</v>
      </c>
      <c r="P28" s="1" t="s">
        <v>55</v>
      </c>
      <c r="Q28" s="1" t="s">
        <v>56</v>
      </c>
    </row>
    <row r="29" spans="5:17" ht="15.75" customHeight="1" x14ac:dyDescent="0.3">
      <c r="E29" s="2">
        <v>1</v>
      </c>
      <c r="F29" s="4">
        <v>46261</v>
      </c>
      <c r="G29" s="2"/>
      <c r="H29" s="4">
        <v>46261</v>
      </c>
      <c r="I29" s="2"/>
      <c r="J29" s="2"/>
      <c r="K29" s="2"/>
      <c r="L29" s="2"/>
      <c r="M29" s="2"/>
      <c r="N29" s="2"/>
      <c r="O29" s="2"/>
      <c r="P29" s="4">
        <f>EDATE(H29,3)</f>
        <v>46353</v>
      </c>
      <c r="Q29" s="2" t="s">
        <v>60</v>
      </c>
    </row>
    <row r="30" spans="5:17" ht="15.75" customHeight="1" x14ac:dyDescent="0.3">
      <c r="F30" s="5"/>
      <c r="H30" s="5"/>
      <c r="I30" s="7"/>
      <c r="J30" s="7"/>
      <c r="K30" s="7"/>
      <c r="L30" s="7"/>
      <c r="P30" s="5"/>
    </row>
    <row r="31" spans="5:17" ht="15.75" customHeight="1" x14ac:dyDescent="0.3"/>
    <row r="32" spans="5:17" ht="15.75" customHeight="1" x14ac:dyDescent="0.3">
      <c r="E32" s="14" t="s">
        <v>65</v>
      </c>
      <c r="F32" s="15"/>
      <c r="G32" s="15"/>
      <c r="H32" s="15"/>
      <c r="I32" s="16"/>
    </row>
    <row r="33" spans="5:9" ht="15.75" customHeight="1" x14ac:dyDescent="0.3">
      <c r="E33" s="1" t="s">
        <v>69</v>
      </c>
      <c r="F33" s="1" t="s">
        <v>70</v>
      </c>
      <c r="G33" s="1" t="s">
        <v>71</v>
      </c>
      <c r="H33" s="1" t="s">
        <v>72</v>
      </c>
      <c r="I33" s="1" t="s">
        <v>73</v>
      </c>
    </row>
    <row r="34" spans="5:9" ht="15.75" customHeight="1" x14ac:dyDescent="0.3">
      <c r="E34" s="4">
        <v>46261</v>
      </c>
      <c r="F34" s="4">
        <f>E34+(7*26)</f>
        <v>46443</v>
      </c>
      <c r="G34" s="2"/>
      <c r="H34" s="2"/>
      <c r="I34" s="2"/>
    </row>
    <row r="35" spans="5:9" ht="15.75" customHeight="1" x14ac:dyDescent="0.3">
      <c r="E35" s="5"/>
      <c r="F35" s="5"/>
      <c r="G35" s="6"/>
      <c r="H35" s="6"/>
      <c r="I35" s="6"/>
    </row>
    <row r="36" spans="5:9" ht="15.75" customHeight="1" x14ac:dyDescent="0.3"/>
    <row r="37" spans="5:9" ht="15.75" customHeight="1" x14ac:dyDescent="0.3">
      <c r="E37" s="14" t="s">
        <v>75</v>
      </c>
      <c r="F37" s="15"/>
      <c r="G37" s="15"/>
      <c r="H37" s="15"/>
      <c r="I37" s="16"/>
    </row>
    <row r="38" spans="5:9" ht="15.75" customHeight="1" x14ac:dyDescent="0.3">
      <c r="E38" s="1" t="s">
        <v>79</v>
      </c>
      <c r="F38" s="1" t="s">
        <v>81</v>
      </c>
      <c r="G38" s="1" t="s">
        <v>82</v>
      </c>
      <c r="H38" s="1" t="s">
        <v>84</v>
      </c>
      <c r="I38" s="1" t="s">
        <v>85</v>
      </c>
    </row>
    <row r="39" spans="5:9" ht="15.75" customHeight="1" x14ac:dyDescent="0.3">
      <c r="E39" s="4">
        <v>46261</v>
      </c>
      <c r="F39" s="2"/>
      <c r="G39" s="2"/>
      <c r="H39" s="2"/>
      <c r="I39" s="2"/>
    </row>
    <row r="40" spans="5:9" ht="15.75" customHeight="1" x14ac:dyDescent="0.3"/>
    <row r="41" spans="5:9" ht="15.75" customHeight="1" x14ac:dyDescent="0.3"/>
    <row r="42" spans="5:9" ht="15.75" customHeight="1" x14ac:dyDescent="0.3">
      <c r="E42" s="14" t="s">
        <v>89</v>
      </c>
      <c r="F42" s="15"/>
      <c r="G42" s="15"/>
      <c r="H42" s="16"/>
    </row>
    <row r="43" spans="5:9" ht="15.75" customHeight="1" x14ac:dyDescent="0.3">
      <c r="E43" s="17" t="s">
        <v>90</v>
      </c>
      <c r="F43" s="15"/>
      <c r="G43" s="16"/>
      <c r="H43" s="9" t="s">
        <v>93</v>
      </c>
    </row>
    <row r="44" spans="5:9" ht="15.75" customHeight="1" x14ac:dyDescent="0.3">
      <c r="E44" s="1" t="s">
        <v>79</v>
      </c>
      <c r="F44" s="1" t="s">
        <v>81</v>
      </c>
      <c r="G44" s="1" t="s">
        <v>95</v>
      </c>
      <c r="H44" s="10" t="s">
        <v>79</v>
      </c>
    </row>
    <row r="45" spans="5:9" ht="15.75" customHeight="1" x14ac:dyDescent="0.3">
      <c r="E45" s="4">
        <v>46261</v>
      </c>
      <c r="F45" s="2"/>
      <c r="G45" s="2"/>
      <c r="H45" s="4">
        <v>46261</v>
      </c>
    </row>
    <row r="46" spans="5:9" ht="15.75" customHeight="1" x14ac:dyDescent="0.3"/>
    <row r="47" spans="5:9" ht="15.75" customHeight="1" x14ac:dyDescent="0.3"/>
    <row r="48" spans="5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E42:H42"/>
    <mergeCell ref="E43:G43"/>
    <mergeCell ref="E1:K2"/>
    <mergeCell ref="E4:F4"/>
    <mergeCell ref="E16:K16"/>
    <mergeCell ref="E22:H22"/>
    <mergeCell ref="E27:Q27"/>
    <mergeCell ref="E32:I32"/>
    <mergeCell ref="E37:I37"/>
  </mergeCells>
  <conditionalFormatting sqref="I18:I19">
    <cfRule type="cellIs" dxfId="24" priority="1" operator="equal">
      <formula>"IA"</formula>
    </cfRule>
  </conditionalFormatting>
  <dataValidations count="7">
    <dataValidation type="list" allowBlank="1" showErrorMessage="1" sqref="L29:L30" xr:uid="{00000000-0002-0000-0800-000000000000}">
      <formula1>"VIVO,MUERTO,MOMIA"</formula1>
    </dataValidation>
    <dataValidation type="list" allowBlank="1" showErrorMessage="1" sqref="J29:J30" xr:uid="{00000000-0002-0000-0800-000001000000}">
      <formula1>"SANA,RETENCIÓN DE PLACENTA"</formula1>
    </dataValidation>
    <dataValidation type="list" allowBlank="1" showErrorMessage="1" sqref="K29:K30" xr:uid="{00000000-0002-0000-0800-000002000000}">
      <formula1>"CC1,CC2,CC3,CC4,CC5"</formula1>
    </dataValidation>
    <dataValidation type="list" allowBlank="1" showErrorMessage="1" sqref="G18:G19" xr:uid="{00000000-0002-0000-0800-000003000000}">
      <formula1>"MOVIMIENTO DE COLA,FLUJO,RECEPTIVIDAD A LA MONTA,NO MANIFIESTA"</formula1>
    </dataValidation>
    <dataValidation type="list" allowBlank="1" showErrorMessage="1" sqref="I29:I30" xr:uid="{00000000-0002-0000-0800-000004000000}">
      <formula1>"EUTÓCICO,DISTÓCICO"</formula1>
    </dataValidation>
    <dataValidation type="list" allowBlank="1" showErrorMessage="1" sqref="I18:I19" xr:uid="{00000000-0002-0000-0800-000005000000}">
      <formula1>"IA,MN"</formula1>
    </dataValidation>
    <dataValidation type="list" allowBlank="1" showErrorMessage="1" sqref="G24" xr:uid="{00000000-0002-0000-0800-000006000000}">
      <formula1>"ECOGRAFÍA,AUSENCIA DE CELO,PALPACIÓN ABDOMINAL,ANÁLISIS VISUAL"</formula1>
    </dataValidation>
  </dataValidation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8A8A"/>
  </sheetPr>
  <dimension ref="E1:Q1000"/>
  <sheetViews>
    <sheetView showGridLines="0" workbookViewId="0"/>
  </sheetViews>
  <sheetFormatPr baseColWidth="10" defaultColWidth="14.44140625" defaultRowHeight="15" customHeight="1" x14ac:dyDescent="0.3"/>
  <cols>
    <col min="1" max="4" width="10.6640625" customWidth="1"/>
    <col min="5" max="5" width="25.33203125" customWidth="1"/>
    <col min="6" max="6" width="30.44140625" customWidth="1"/>
    <col min="7" max="7" width="34.5546875" customWidth="1"/>
    <col min="8" max="8" width="21.109375" customWidth="1"/>
    <col min="9" max="9" width="31.109375" customWidth="1"/>
    <col min="10" max="10" width="30" customWidth="1"/>
    <col min="11" max="11" width="29.44140625" customWidth="1"/>
    <col min="12" max="12" width="11.33203125" customWidth="1"/>
    <col min="13" max="13" width="7.6640625" customWidth="1"/>
    <col min="14" max="14" width="23.5546875" customWidth="1"/>
    <col min="15" max="15" width="19.109375" customWidth="1"/>
    <col min="16" max="16" width="24.6640625" customWidth="1"/>
    <col min="17" max="17" width="50.109375" customWidth="1"/>
    <col min="18" max="26" width="10.6640625" customWidth="1"/>
  </cols>
  <sheetData>
    <row r="1" spans="5:11" ht="14.4" x14ac:dyDescent="0.3">
      <c r="E1" s="18" t="str">
        <f>"HOJA DE VIDA " &amp; F5</f>
        <v>HOJA DE VIDA CANELA</v>
      </c>
      <c r="F1" s="19"/>
      <c r="G1" s="19"/>
      <c r="H1" s="19"/>
      <c r="I1" s="19"/>
      <c r="J1" s="19"/>
      <c r="K1" s="20"/>
    </row>
    <row r="2" spans="5:11" ht="14.4" x14ac:dyDescent="0.3">
      <c r="E2" s="21"/>
      <c r="F2" s="22"/>
      <c r="G2" s="22"/>
      <c r="H2" s="22"/>
      <c r="I2" s="22"/>
      <c r="J2" s="22"/>
      <c r="K2" s="23"/>
    </row>
    <row r="4" spans="5:11" ht="14.4" x14ac:dyDescent="0.3">
      <c r="E4" s="14" t="str">
        <f>"DATOS GENERALES DE " &amp;F5</f>
        <v>DATOS GENERALES DE CANELA</v>
      </c>
      <c r="F4" s="16"/>
    </row>
    <row r="5" spans="5:11" ht="14.4" x14ac:dyDescent="0.3">
      <c r="E5" s="1" t="s">
        <v>0</v>
      </c>
      <c r="F5" s="2" t="s">
        <v>118</v>
      </c>
    </row>
    <row r="6" spans="5:11" ht="14.4" x14ac:dyDescent="0.3">
      <c r="E6" s="1" t="s">
        <v>3</v>
      </c>
      <c r="F6" s="2" t="s">
        <v>4</v>
      </c>
    </row>
    <row r="7" spans="5:11" ht="14.4" x14ac:dyDescent="0.3">
      <c r="E7" s="1" t="s">
        <v>9</v>
      </c>
      <c r="F7" s="2" t="s">
        <v>119</v>
      </c>
    </row>
    <row r="8" spans="5:11" ht="14.4" x14ac:dyDescent="0.3">
      <c r="E8" s="1" t="s">
        <v>13</v>
      </c>
      <c r="F8" s="2" t="s">
        <v>14</v>
      </c>
    </row>
    <row r="9" spans="5:11" ht="14.4" x14ac:dyDescent="0.3">
      <c r="E9" s="1" t="s">
        <v>12</v>
      </c>
      <c r="F9" s="11">
        <v>45757</v>
      </c>
    </row>
    <row r="10" spans="5:11" ht="14.4" x14ac:dyDescent="0.3">
      <c r="E10" s="1" t="s">
        <v>15</v>
      </c>
      <c r="F10" s="2" t="s">
        <v>116</v>
      </c>
    </row>
    <row r="11" spans="5:11" ht="14.4" x14ac:dyDescent="0.3">
      <c r="E11" s="1" t="s">
        <v>16</v>
      </c>
      <c r="F11" s="2" t="s">
        <v>122</v>
      </c>
    </row>
    <row r="12" spans="5:11" ht="14.4" x14ac:dyDescent="0.3">
      <c r="E12" s="1" t="s">
        <v>19</v>
      </c>
      <c r="F12" s="2" t="s">
        <v>20</v>
      </c>
    </row>
    <row r="13" spans="5:11" ht="14.4" x14ac:dyDescent="0.3">
      <c r="E13" s="1" t="s">
        <v>22</v>
      </c>
      <c r="F13" s="12">
        <v>1</v>
      </c>
    </row>
    <row r="16" spans="5:11" ht="14.4" x14ac:dyDescent="0.3">
      <c r="E16" s="14" t="s">
        <v>24</v>
      </c>
      <c r="F16" s="15"/>
      <c r="G16" s="15"/>
      <c r="H16" s="15"/>
      <c r="I16" s="15"/>
      <c r="J16" s="15"/>
      <c r="K16" s="16"/>
    </row>
    <row r="17" spans="5:17" ht="14.4" x14ac:dyDescent="0.3">
      <c r="E17" s="2"/>
      <c r="F17" s="1" t="s">
        <v>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</row>
    <row r="18" spans="5:17" ht="14.4" x14ac:dyDescent="0.3">
      <c r="E18" s="2">
        <v>1</v>
      </c>
      <c r="F18" s="4">
        <v>46261</v>
      </c>
      <c r="G18" s="2" t="s">
        <v>31</v>
      </c>
      <c r="H18" s="4">
        <v>46261</v>
      </c>
      <c r="I18" s="2" t="s">
        <v>32</v>
      </c>
      <c r="J18" s="2" t="s">
        <v>34</v>
      </c>
      <c r="K18" s="4">
        <f t="shared" ref="K18:K19" si="0">H18+150</f>
        <v>46411</v>
      </c>
    </row>
    <row r="19" spans="5:17" ht="14.4" x14ac:dyDescent="0.3">
      <c r="E19" s="2">
        <v>1</v>
      </c>
      <c r="F19" s="4">
        <v>46263</v>
      </c>
      <c r="G19" s="2" t="s">
        <v>31</v>
      </c>
      <c r="H19" s="4">
        <v>46242</v>
      </c>
      <c r="I19" s="2" t="s">
        <v>32</v>
      </c>
      <c r="J19" s="2" t="s">
        <v>34</v>
      </c>
      <c r="K19" s="4">
        <f t="shared" si="0"/>
        <v>46392</v>
      </c>
    </row>
    <row r="20" spans="5:17" ht="14.4" x14ac:dyDescent="0.3">
      <c r="H20" s="5"/>
      <c r="L20" s="5"/>
    </row>
    <row r="21" spans="5:17" ht="15.75" customHeight="1" x14ac:dyDescent="0.3">
      <c r="H21" s="5"/>
      <c r="L21" s="5"/>
    </row>
    <row r="22" spans="5:17" ht="15.75" customHeight="1" x14ac:dyDescent="0.3">
      <c r="E22" s="14" t="s">
        <v>40</v>
      </c>
      <c r="F22" s="15"/>
      <c r="G22" s="15"/>
      <c r="H22" s="16"/>
    </row>
    <row r="23" spans="5:17" ht="15.75" customHeight="1" x14ac:dyDescent="0.3">
      <c r="E23" s="2"/>
      <c r="F23" s="1" t="s">
        <v>42</v>
      </c>
      <c r="G23" s="1" t="s">
        <v>28</v>
      </c>
      <c r="H23" s="1" t="s">
        <v>43</v>
      </c>
    </row>
    <row r="24" spans="5:17" ht="15.75" customHeight="1" x14ac:dyDescent="0.3">
      <c r="E24" s="2">
        <v>1</v>
      </c>
      <c r="F24" s="4">
        <v>46261</v>
      </c>
      <c r="G24" s="2" t="s">
        <v>44</v>
      </c>
      <c r="H24" s="2"/>
    </row>
    <row r="25" spans="5:17" ht="15.75" customHeight="1" x14ac:dyDescent="0.3"/>
    <row r="26" spans="5:17" ht="15.75" customHeight="1" x14ac:dyDescent="0.3"/>
    <row r="27" spans="5:17" ht="15.75" customHeight="1" x14ac:dyDescent="0.3">
      <c r="E27" s="14" t="s">
        <v>45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</row>
    <row r="28" spans="5:17" ht="15.75" customHeight="1" x14ac:dyDescent="0.3">
      <c r="E28" s="1" t="s">
        <v>46</v>
      </c>
      <c r="F28" s="1" t="s">
        <v>27</v>
      </c>
      <c r="G28" s="1" t="s">
        <v>29</v>
      </c>
      <c r="H28" s="1" t="s">
        <v>47</v>
      </c>
      <c r="I28" s="1" t="s">
        <v>48</v>
      </c>
      <c r="J28" s="1" t="s">
        <v>49</v>
      </c>
      <c r="K28" s="1" t="s">
        <v>50</v>
      </c>
      <c r="L28" s="1" t="s">
        <v>51</v>
      </c>
      <c r="M28" s="1" t="s">
        <v>52</v>
      </c>
      <c r="N28" s="1" t="s">
        <v>53</v>
      </c>
      <c r="O28" s="1" t="s">
        <v>54</v>
      </c>
      <c r="P28" s="1" t="s">
        <v>55</v>
      </c>
      <c r="Q28" s="1" t="s">
        <v>56</v>
      </c>
    </row>
    <row r="29" spans="5:17" ht="15.75" customHeight="1" x14ac:dyDescent="0.3">
      <c r="E29" s="2">
        <v>1</v>
      </c>
      <c r="F29" s="4">
        <v>46261</v>
      </c>
      <c r="G29" s="2"/>
      <c r="H29" s="4">
        <v>46261</v>
      </c>
      <c r="I29" s="2"/>
      <c r="J29" s="2"/>
      <c r="K29" s="2"/>
      <c r="L29" s="2"/>
      <c r="M29" s="2"/>
      <c r="N29" s="2"/>
      <c r="O29" s="2"/>
      <c r="P29" s="4">
        <f>EDATE(H29,3)</f>
        <v>46353</v>
      </c>
      <c r="Q29" s="2" t="s">
        <v>60</v>
      </c>
    </row>
    <row r="30" spans="5:17" ht="15.75" customHeight="1" x14ac:dyDescent="0.3">
      <c r="F30" s="5"/>
      <c r="H30" s="5"/>
      <c r="I30" s="7"/>
      <c r="J30" s="7"/>
      <c r="K30" s="7"/>
      <c r="L30" s="7"/>
      <c r="P30" s="5"/>
    </row>
    <row r="31" spans="5:17" ht="15.75" customHeight="1" x14ac:dyDescent="0.3"/>
    <row r="32" spans="5:17" ht="15.75" customHeight="1" x14ac:dyDescent="0.3">
      <c r="E32" s="14" t="s">
        <v>65</v>
      </c>
      <c r="F32" s="15"/>
      <c r="G32" s="15"/>
      <c r="H32" s="15"/>
      <c r="I32" s="16"/>
    </row>
    <row r="33" spans="5:9" ht="15.75" customHeight="1" x14ac:dyDescent="0.3">
      <c r="E33" s="1" t="s">
        <v>69</v>
      </c>
      <c r="F33" s="1" t="s">
        <v>70</v>
      </c>
      <c r="G33" s="1" t="s">
        <v>71</v>
      </c>
      <c r="H33" s="1" t="s">
        <v>72</v>
      </c>
      <c r="I33" s="1" t="s">
        <v>73</v>
      </c>
    </row>
    <row r="34" spans="5:9" ht="15.75" customHeight="1" x14ac:dyDescent="0.3">
      <c r="E34" s="4">
        <v>46261</v>
      </c>
      <c r="F34" s="4">
        <f>E34+(7*26)</f>
        <v>46443</v>
      </c>
      <c r="G34" s="2"/>
      <c r="H34" s="2"/>
      <c r="I34" s="2"/>
    </row>
    <row r="35" spans="5:9" ht="15.75" customHeight="1" x14ac:dyDescent="0.3">
      <c r="E35" s="5"/>
      <c r="F35" s="5"/>
      <c r="G35" s="6"/>
      <c r="H35" s="6"/>
      <c r="I35" s="6"/>
    </row>
    <row r="36" spans="5:9" ht="15.75" customHeight="1" x14ac:dyDescent="0.3"/>
    <row r="37" spans="5:9" ht="15.75" customHeight="1" x14ac:dyDescent="0.3">
      <c r="E37" s="14" t="s">
        <v>75</v>
      </c>
      <c r="F37" s="15"/>
      <c r="G37" s="15"/>
      <c r="H37" s="15"/>
      <c r="I37" s="16"/>
    </row>
    <row r="38" spans="5:9" ht="15.75" customHeight="1" x14ac:dyDescent="0.3">
      <c r="E38" s="1" t="s">
        <v>79</v>
      </c>
      <c r="F38" s="1" t="s">
        <v>81</v>
      </c>
      <c r="G38" s="1" t="s">
        <v>82</v>
      </c>
      <c r="H38" s="1" t="s">
        <v>84</v>
      </c>
      <c r="I38" s="1" t="s">
        <v>85</v>
      </c>
    </row>
    <row r="39" spans="5:9" ht="15.75" customHeight="1" x14ac:dyDescent="0.3">
      <c r="E39" s="4">
        <v>46261</v>
      </c>
      <c r="F39" s="2"/>
      <c r="G39" s="2"/>
      <c r="H39" s="2"/>
      <c r="I39" s="2"/>
    </row>
    <row r="40" spans="5:9" ht="15.75" customHeight="1" x14ac:dyDescent="0.3"/>
    <row r="41" spans="5:9" ht="15.75" customHeight="1" x14ac:dyDescent="0.3"/>
    <row r="42" spans="5:9" ht="15.75" customHeight="1" x14ac:dyDescent="0.3">
      <c r="E42" s="14" t="s">
        <v>89</v>
      </c>
      <c r="F42" s="15"/>
      <c r="G42" s="15"/>
      <c r="H42" s="16"/>
    </row>
    <row r="43" spans="5:9" ht="15.75" customHeight="1" x14ac:dyDescent="0.3">
      <c r="E43" s="17" t="s">
        <v>90</v>
      </c>
      <c r="F43" s="15"/>
      <c r="G43" s="16"/>
      <c r="H43" s="9" t="s">
        <v>93</v>
      </c>
    </row>
    <row r="44" spans="5:9" ht="15.75" customHeight="1" x14ac:dyDescent="0.3">
      <c r="E44" s="1" t="s">
        <v>79</v>
      </c>
      <c r="F44" s="1" t="s">
        <v>81</v>
      </c>
      <c r="G44" s="1" t="s">
        <v>95</v>
      </c>
      <c r="H44" s="10" t="s">
        <v>79</v>
      </c>
    </row>
    <row r="45" spans="5:9" ht="15.75" customHeight="1" x14ac:dyDescent="0.3">
      <c r="E45" s="4">
        <v>46261</v>
      </c>
      <c r="F45" s="2"/>
      <c r="G45" s="2"/>
      <c r="H45" s="4">
        <v>46261</v>
      </c>
    </row>
    <row r="46" spans="5:9" ht="15.75" customHeight="1" x14ac:dyDescent="0.3"/>
    <row r="47" spans="5:9" ht="15.75" customHeight="1" x14ac:dyDescent="0.3"/>
    <row r="48" spans="5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E42:H42"/>
    <mergeCell ref="E43:G43"/>
    <mergeCell ref="E1:K2"/>
    <mergeCell ref="E4:F4"/>
    <mergeCell ref="E16:K16"/>
    <mergeCell ref="E22:H22"/>
    <mergeCell ref="E27:Q27"/>
    <mergeCell ref="E32:I32"/>
    <mergeCell ref="E37:I37"/>
  </mergeCells>
  <conditionalFormatting sqref="I18:I19">
    <cfRule type="cellIs" dxfId="23" priority="1" operator="equal">
      <formula>"IA"</formula>
    </cfRule>
  </conditionalFormatting>
  <dataValidations count="7">
    <dataValidation type="list" allowBlank="1" showErrorMessage="1" sqref="L29:L30" xr:uid="{00000000-0002-0000-0900-000000000000}">
      <formula1>"VIVO,MUERTO,MOMIA"</formula1>
    </dataValidation>
    <dataValidation type="list" allowBlank="1" showErrorMessage="1" sqref="J29:J30" xr:uid="{00000000-0002-0000-0900-000001000000}">
      <formula1>"SANA,RETENCIÓN DE PLACENTA"</formula1>
    </dataValidation>
    <dataValidation type="list" allowBlank="1" showErrorMessage="1" sqref="K29:K30" xr:uid="{00000000-0002-0000-0900-000002000000}">
      <formula1>"CC1,CC2,CC3,CC4,CC5"</formula1>
    </dataValidation>
    <dataValidation type="list" allowBlank="1" showErrorMessage="1" sqref="G18:G19" xr:uid="{00000000-0002-0000-0900-000003000000}">
      <formula1>"MOVIMIENTO DE COLA,FLUJO,RECEPTIVIDAD A LA MONTA,NO MANIFIESTA"</formula1>
    </dataValidation>
    <dataValidation type="list" allowBlank="1" showErrorMessage="1" sqref="I29:I30" xr:uid="{00000000-0002-0000-0900-000004000000}">
      <formula1>"EUTÓCICO,DISTÓCICO"</formula1>
    </dataValidation>
    <dataValidation type="list" allowBlank="1" showErrorMessage="1" sqref="I18:I19" xr:uid="{00000000-0002-0000-0900-000005000000}">
      <formula1>"IA,MN"</formula1>
    </dataValidation>
    <dataValidation type="list" allowBlank="1" showErrorMessage="1" sqref="G24" xr:uid="{00000000-0002-0000-0900-000006000000}">
      <formula1>"ECOGRAFÍA,AUSENCIA DE CELO,PALPACIÓN ABDOMINAL,ANÁLISIS VISUAL"</formula1>
    </dataValidation>
  </dataValidations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DFBC9"/>
  </sheetPr>
  <dimension ref="E1:Q1000"/>
  <sheetViews>
    <sheetView showGridLines="0" workbookViewId="0"/>
  </sheetViews>
  <sheetFormatPr baseColWidth="10" defaultColWidth="14.44140625" defaultRowHeight="15" customHeight="1" x14ac:dyDescent="0.3"/>
  <cols>
    <col min="1" max="4" width="10.6640625" customWidth="1"/>
    <col min="5" max="5" width="25.33203125" customWidth="1"/>
    <col min="6" max="6" width="30.44140625" customWidth="1"/>
    <col min="7" max="7" width="34.5546875" customWidth="1"/>
    <col min="8" max="8" width="21.109375" customWidth="1"/>
    <col min="9" max="9" width="31.109375" customWidth="1"/>
    <col min="10" max="10" width="30" customWidth="1"/>
    <col min="11" max="11" width="29.44140625" customWidth="1"/>
    <col min="12" max="12" width="11.33203125" customWidth="1"/>
    <col min="13" max="13" width="7.6640625" customWidth="1"/>
    <col min="14" max="14" width="23.5546875" customWidth="1"/>
    <col min="15" max="15" width="19.109375" customWidth="1"/>
    <col min="16" max="16" width="24.6640625" customWidth="1"/>
    <col min="17" max="17" width="50.109375" customWidth="1"/>
    <col min="18" max="26" width="10.6640625" customWidth="1"/>
  </cols>
  <sheetData>
    <row r="1" spans="5:11" ht="14.4" x14ac:dyDescent="0.3">
      <c r="E1" s="18" t="str">
        <f>"HOJA DE VIDA " &amp; F5</f>
        <v>HOJA DE VIDA ESPAÑA</v>
      </c>
      <c r="F1" s="19"/>
      <c r="G1" s="19"/>
      <c r="H1" s="19"/>
      <c r="I1" s="19"/>
      <c r="J1" s="19"/>
      <c r="K1" s="20"/>
    </row>
    <row r="2" spans="5:11" ht="14.4" x14ac:dyDescent="0.3">
      <c r="E2" s="21"/>
      <c r="F2" s="22"/>
      <c r="G2" s="22"/>
      <c r="H2" s="22"/>
      <c r="I2" s="22"/>
      <c r="J2" s="22"/>
      <c r="K2" s="23"/>
    </row>
    <row r="4" spans="5:11" ht="14.4" x14ac:dyDescent="0.3">
      <c r="E4" s="14" t="str">
        <f>"DATOS GENERALES DE " &amp;F5</f>
        <v>DATOS GENERALES DE ESPAÑA</v>
      </c>
      <c r="F4" s="16"/>
    </row>
    <row r="5" spans="5:11" ht="14.4" x14ac:dyDescent="0.3">
      <c r="E5" s="1" t="s">
        <v>0</v>
      </c>
      <c r="F5" s="2" t="s">
        <v>120</v>
      </c>
    </row>
    <row r="6" spans="5:11" ht="14.4" x14ac:dyDescent="0.3">
      <c r="E6" s="1" t="s">
        <v>3</v>
      </c>
      <c r="F6" s="2" t="s">
        <v>121</v>
      </c>
    </row>
    <row r="7" spans="5:11" ht="14.4" x14ac:dyDescent="0.3">
      <c r="E7" s="1" t="s">
        <v>9</v>
      </c>
      <c r="F7" s="2" t="s">
        <v>10</v>
      </c>
    </row>
    <row r="8" spans="5:11" ht="14.4" x14ac:dyDescent="0.3">
      <c r="E8" s="1" t="s">
        <v>13</v>
      </c>
      <c r="F8" s="2" t="s">
        <v>14</v>
      </c>
    </row>
    <row r="9" spans="5:11" ht="14.4" x14ac:dyDescent="0.3">
      <c r="E9" s="1" t="s">
        <v>12</v>
      </c>
      <c r="F9" s="11"/>
    </row>
    <row r="10" spans="5:11" ht="14.4" x14ac:dyDescent="0.3">
      <c r="E10" s="1" t="s">
        <v>15</v>
      </c>
      <c r="F10" s="2"/>
    </row>
    <row r="11" spans="5:11" ht="14.4" x14ac:dyDescent="0.3">
      <c r="E11" s="1" t="s">
        <v>16</v>
      </c>
      <c r="F11" s="2"/>
    </row>
    <row r="12" spans="5:11" ht="14.4" x14ac:dyDescent="0.3">
      <c r="E12" s="1" t="s">
        <v>19</v>
      </c>
      <c r="F12" s="2"/>
    </row>
    <row r="13" spans="5:11" ht="14.4" x14ac:dyDescent="0.3">
      <c r="E13" s="1" t="s">
        <v>22</v>
      </c>
      <c r="F13" s="12"/>
    </row>
    <row r="16" spans="5:11" ht="14.4" x14ac:dyDescent="0.3">
      <c r="E16" s="14" t="s">
        <v>24</v>
      </c>
      <c r="F16" s="15"/>
      <c r="G16" s="15"/>
      <c r="H16" s="15"/>
      <c r="I16" s="15"/>
      <c r="J16" s="15"/>
      <c r="K16" s="16"/>
    </row>
    <row r="17" spans="5:17" ht="14.4" x14ac:dyDescent="0.3">
      <c r="E17" s="2"/>
      <c r="F17" s="1" t="s">
        <v>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</row>
    <row r="18" spans="5:17" ht="14.4" x14ac:dyDescent="0.3">
      <c r="E18" s="2">
        <v>1</v>
      </c>
      <c r="F18" s="4">
        <v>46261</v>
      </c>
      <c r="G18" s="2" t="s">
        <v>31</v>
      </c>
      <c r="H18" s="4">
        <v>46261</v>
      </c>
      <c r="I18" s="2" t="s">
        <v>32</v>
      </c>
      <c r="J18" s="2" t="s">
        <v>34</v>
      </c>
      <c r="K18" s="4">
        <f t="shared" ref="K18:K19" si="0">H18+150</f>
        <v>46411</v>
      </c>
    </row>
    <row r="19" spans="5:17" ht="14.4" x14ac:dyDescent="0.3">
      <c r="E19" s="2">
        <v>1</v>
      </c>
      <c r="F19" s="4">
        <v>46263</v>
      </c>
      <c r="G19" s="2" t="s">
        <v>31</v>
      </c>
      <c r="H19" s="4">
        <v>46242</v>
      </c>
      <c r="I19" s="2" t="s">
        <v>32</v>
      </c>
      <c r="J19" s="2" t="s">
        <v>34</v>
      </c>
      <c r="K19" s="4">
        <f t="shared" si="0"/>
        <v>46392</v>
      </c>
    </row>
    <row r="20" spans="5:17" ht="14.4" x14ac:dyDescent="0.3">
      <c r="H20" s="5"/>
      <c r="L20" s="5"/>
    </row>
    <row r="21" spans="5:17" ht="15.75" customHeight="1" x14ac:dyDescent="0.3">
      <c r="H21" s="5"/>
      <c r="L21" s="5"/>
    </row>
    <row r="22" spans="5:17" ht="15.75" customHeight="1" x14ac:dyDescent="0.3">
      <c r="E22" s="14" t="s">
        <v>40</v>
      </c>
      <c r="F22" s="15"/>
      <c r="G22" s="15"/>
      <c r="H22" s="16"/>
    </row>
    <row r="23" spans="5:17" ht="15.75" customHeight="1" x14ac:dyDescent="0.3">
      <c r="E23" s="2"/>
      <c r="F23" s="1" t="s">
        <v>42</v>
      </c>
      <c r="G23" s="1" t="s">
        <v>28</v>
      </c>
      <c r="H23" s="1" t="s">
        <v>43</v>
      </c>
    </row>
    <row r="24" spans="5:17" ht="15.75" customHeight="1" x14ac:dyDescent="0.3">
      <c r="E24" s="2">
        <v>1</v>
      </c>
      <c r="F24" s="4">
        <v>46261</v>
      </c>
      <c r="G24" s="2" t="s">
        <v>44</v>
      </c>
      <c r="H24" s="2"/>
    </row>
    <row r="25" spans="5:17" ht="15.75" customHeight="1" x14ac:dyDescent="0.3"/>
    <row r="26" spans="5:17" ht="15.75" customHeight="1" x14ac:dyDescent="0.3"/>
    <row r="27" spans="5:17" ht="15.75" customHeight="1" x14ac:dyDescent="0.3">
      <c r="E27" s="14" t="s">
        <v>45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</row>
    <row r="28" spans="5:17" ht="15.75" customHeight="1" x14ac:dyDescent="0.3">
      <c r="E28" s="1" t="s">
        <v>46</v>
      </c>
      <c r="F28" s="1" t="s">
        <v>27</v>
      </c>
      <c r="G28" s="1" t="s">
        <v>29</v>
      </c>
      <c r="H28" s="1" t="s">
        <v>47</v>
      </c>
      <c r="I28" s="1" t="s">
        <v>48</v>
      </c>
      <c r="J28" s="1" t="s">
        <v>49</v>
      </c>
      <c r="K28" s="1" t="s">
        <v>50</v>
      </c>
      <c r="L28" s="1" t="s">
        <v>51</v>
      </c>
      <c r="M28" s="1" t="s">
        <v>52</v>
      </c>
      <c r="N28" s="1" t="s">
        <v>53</v>
      </c>
      <c r="O28" s="1" t="s">
        <v>54</v>
      </c>
      <c r="P28" s="1" t="s">
        <v>55</v>
      </c>
      <c r="Q28" s="1" t="s">
        <v>56</v>
      </c>
    </row>
    <row r="29" spans="5:17" ht="15.75" customHeight="1" x14ac:dyDescent="0.3">
      <c r="E29" s="2">
        <v>1</v>
      </c>
      <c r="F29" s="4">
        <v>46261</v>
      </c>
      <c r="G29" s="2"/>
      <c r="H29" s="4">
        <v>46261</v>
      </c>
      <c r="I29" s="2"/>
      <c r="J29" s="2"/>
      <c r="K29" s="2"/>
      <c r="L29" s="2"/>
      <c r="M29" s="2"/>
      <c r="N29" s="2"/>
      <c r="O29" s="2"/>
      <c r="P29" s="4">
        <f>EDATE(H29,3)</f>
        <v>46353</v>
      </c>
      <c r="Q29" s="2" t="s">
        <v>60</v>
      </c>
    </row>
    <row r="30" spans="5:17" ht="15.75" customHeight="1" x14ac:dyDescent="0.3">
      <c r="F30" s="5"/>
      <c r="H30" s="5"/>
      <c r="I30" s="7"/>
      <c r="J30" s="7"/>
      <c r="K30" s="7"/>
      <c r="L30" s="7"/>
      <c r="P30" s="5"/>
    </row>
    <row r="31" spans="5:17" ht="15.75" customHeight="1" x14ac:dyDescent="0.3"/>
    <row r="32" spans="5:17" ht="15.75" customHeight="1" x14ac:dyDescent="0.3">
      <c r="E32" s="14" t="s">
        <v>65</v>
      </c>
      <c r="F32" s="15"/>
      <c r="G32" s="15"/>
      <c r="H32" s="15"/>
      <c r="I32" s="16"/>
    </row>
    <row r="33" spans="5:9" ht="15.75" customHeight="1" x14ac:dyDescent="0.3">
      <c r="E33" s="1" t="s">
        <v>69</v>
      </c>
      <c r="F33" s="1" t="s">
        <v>70</v>
      </c>
      <c r="G33" s="1" t="s">
        <v>71</v>
      </c>
      <c r="H33" s="1" t="s">
        <v>72</v>
      </c>
      <c r="I33" s="1" t="s">
        <v>73</v>
      </c>
    </row>
    <row r="34" spans="5:9" ht="15.75" customHeight="1" x14ac:dyDescent="0.3">
      <c r="E34" s="4">
        <v>46261</v>
      </c>
      <c r="F34" s="4">
        <f>E34+(7*26)</f>
        <v>46443</v>
      </c>
      <c r="G34" s="2"/>
      <c r="H34" s="2"/>
      <c r="I34" s="2"/>
    </row>
    <row r="35" spans="5:9" ht="15.75" customHeight="1" x14ac:dyDescent="0.3">
      <c r="E35" s="5"/>
      <c r="F35" s="5"/>
      <c r="G35" s="6"/>
      <c r="H35" s="6"/>
      <c r="I35" s="6"/>
    </row>
    <row r="36" spans="5:9" ht="15.75" customHeight="1" x14ac:dyDescent="0.3"/>
    <row r="37" spans="5:9" ht="15.75" customHeight="1" x14ac:dyDescent="0.3">
      <c r="E37" s="14" t="s">
        <v>75</v>
      </c>
      <c r="F37" s="15"/>
      <c r="G37" s="15"/>
      <c r="H37" s="15"/>
      <c r="I37" s="16"/>
    </row>
    <row r="38" spans="5:9" ht="15.75" customHeight="1" x14ac:dyDescent="0.3">
      <c r="E38" s="1" t="s">
        <v>79</v>
      </c>
      <c r="F38" s="1" t="s">
        <v>81</v>
      </c>
      <c r="G38" s="1" t="s">
        <v>82</v>
      </c>
      <c r="H38" s="1" t="s">
        <v>84</v>
      </c>
      <c r="I38" s="1" t="s">
        <v>85</v>
      </c>
    </row>
    <row r="39" spans="5:9" ht="15.75" customHeight="1" x14ac:dyDescent="0.3">
      <c r="E39" s="4">
        <v>46261</v>
      </c>
      <c r="F39" s="2"/>
      <c r="G39" s="2"/>
      <c r="H39" s="2"/>
      <c r="I39" s="2"/>
    </row>
    <row r="40" spans="5:9" ht="15.75" customHeight="1" x14ac:dyDescent="0.3"/>
    <row r="41" spans="5:9" ht="15.75" customHeight="1" x14ac:dyDescent="0.3"/>
    <row r="42" spans="5:9" ht="15.75" customHeight="1" x14ac:dyDescent="0.3">
      <c r="E42" s="14" t="s">
        <v>89</v>
      </c>
      <c r="F42" s="15"/>
      <c r="G42" s="15"/>
      <c r="H42" s="16"/>
    </row>
    <row r="43" spans="5:9" ht="15.75" customHeight="1" x14ac:dyDescent="0.3">
      <c r="E43" s="17" t="s">
        <v>90</v>
      </c>
      <c r="F43" s="15"/>
      <c r="G43" s="16"/>
      <c r="H43" s="9" t="s">
        <v>93</v>
      </c>
    </row>
    <row r="44" spans="5:9" ht="15.75" customHeight="1" x14ac:dyDescent="0.3">
      <c r="E44" s="1" t="s">
        <v>79</v>
      </c>
      <c r="F44" s="1" t="s">
        <v>81</v>
      </c>
      <c r="G44" s="1" t="s">
        <v>95</v>
      </c>
      <c r="H44" s="10" t="s">
        <v>79</v>
      </c>
    </row>
    <row r="45" spans="5:9" ht="15.75" customHeight="1" x14ac:dyDescent="0.3">
      <c r="E45" s="4">
        <v>46261</v>
      </c>
      <c r="F45" s="2"/>
      <c r="G45" s="2"/>
      <c r="H45" s="4">
        <v>46261</v>
      </c>
    </row>
    <row r="46" spans="5:9" ht="15.75" customHeight="1" x14ac:dyDescent="0.3"/>
    <row r="47" spans="5:9" ht="15.75" customHeight="1" x14ac:dyDescent="0.3"/>
    <row r="48" spans="5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E42:H42"/>
    <mergeCell ref="E43:G43"/>
    <mergeCell ref="E1:K2"/>
    <mergeCell ref="E4:F4"/>
    <mergeCell ref="E16:K16"/>
    <mergeCell ref="E22:H22"/>
    <mergeCell ref="E27:Q27"/>
    <mergeCell ref="E32:I32"/>
    <mergeCell ref="E37:I37"/>
  </mergeCells>
  <conditionalFormatting sqref="I18:I19">
    <cfRule type="cellIs" dxfId="22" priority="1" operator="equal">
      <formula>"IA"</formula>
    </cfRule>
  </conditionalFormatting>
  <dataValidations count="7">
    <dataValidation type="list" allowBlank="1" showErrorMessage="1" sqref="L29:L30" xr:uid="{00000000-0002-0000-0A00-000000000000}">
      <formula1>"VIVO,MUERTO,MOMIA"</formula1>
    </dataValidation>
    <dataValidation type="list" allowBlank="1" showErrorMessage="1" sqref="J29:J30" xr:uid="{00000000-0002-0000-0A00-000001000000}">
      <formula1>"SANA,RETENCIÓN DE PLACENTA"</formula1>
    </dataValidation>
    <dataValidation type="list" allowBlank="1" showErrorMessage="1" sqref="K29:K30" xr:uid="{00000000-0002-0000-0A00-000002000000}">
      <formula1>"CC1,CC2,CC3,CC4,CC5"</formula1>
    </dataValidation>
    <dataValidation type="list" allowBlank="1" showErrorMessage="1" sqref="G18:G19" xr:uid="{00000000-0002-0000-0A00-000003000000}">
      <formula1>"MOVIMIENTO DE COLA,FLUJO,RECEPTIVIDAD A LA MONTA,NO MANIFIESTA"</formula1>
    </dataValidation>
    <dataValidation type="list" allowBlank="1" showErrorMessage="1" sqref="I29:I30" xr:uid="{00000000-0002-0000-0A00-000004000000}">
      <formula1>"EUTÓCICO,DISTÓCICO"</formula1>
    </dataValidation>
    <dataValidation type="list" allowBlank="1" showErrorMessage="1" sqref="I18:I19" xr:uid="{00000000-0002-0000-0A00-000005000000}">
      <formula1>"IA,MN"</formula1>
    </dataValidation>
    <dataValidation type="list" allowBlank="1" showErrorMessage="1" sqref="G24" xr:uid="{00000000-0002-0000-0A00-000006000000}">
      <formula1>"ECOGRAFÍA,AUSENCIA DE CELO,PALPACIÓN ABDOMINAL,ANÁLISIS VISUAL"</formula1>
    </dataValidation>
  </dataValidations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A6E4E4"/>
  </sheetPr>
  <dimension ref="E1:Q1000"/>
  <sheetViews>
    <sheetView showGridLines="0" workbookViewId="0"/>
  </sheetViews>
  <sheetFormatPr baseColWidth="10" defaultColWidth="14.44140625" defaultRowHeight="15" customHeight="1" x14ac:dyDescent="0.3"/>
  <cols>
    <col min="1" max="4" width="10.6640625" customWidth="1"/>
    <col min="5" max="5" width="25.33203125" customWidth="1"/>
    <col min="6" max="6" width="30.44140625" customWidth="1"/>
    <col min="7" max="7" width="34.5546875" customWidth="1"/>
    <col min="8" max="8" width="21.109375" customWidth="1"/>
    <col min="9" max="9" width="31.109375" customWidth="1"/>
    <col min="10" max="10" width="30" customWidth="1"/>
    <col min="11" max="11" width="29.44140625" customWidth="1"/>
    <col min="12" max="12" width="11.33203125" customWidth="1"/>
    <col min="13" max="13" width="7.6640625" customWidth="1"/>
    <col min="14" max="14" width="23.5546875" customWidth="1"/>
    <col min="15" max="15" width="19.109375" customWidth="1"/>
    <col min="16" max="16" width="24.6640625" customWidth="1"/>
    <col min="17" max="17" width="50.109375" customWidth="1"/>
    <col min="18" max="26" width="10.6640625" customWidth="1"/>
  </cols>
  <sheetData>
    <row r="1" spans="5:11" ht="14.4" x14ac:dyDescent="0.3">
      <c r="E1" s="18" t="str">
        <f>"HOJA DE VIDA " &amp; F5</f>
        <v>HOJA DE VIDA ESTEFA</v>
      </c>
      <c r="F1" s="19"/>
      <c r="G1" s="19"/>
      <c r="H1" s="19"/>
      <c r="I1" s="19"/>
      <c r="J1" s="19"/>
      <c r="K1" s="20"/>
    </row>
    <row r="2" spans="5:11" ht="14.4" x14ac:dyDescent="0.3">
      <c r="E2" s="21"/>
      <c r="F2" s="22"/>
      <c r="G2" s="22"/>
      <c r="H2" s="22"/>
      <c r="I2" s="22"/>
      <c r="J2" s="22"/>
      <c r="K2" s="23"/>
    </row>
    <row r="4" spans="5:11" ht="14.4" x14ac:dyDescent="0.3">
      <c r="E4" s="14" t="str">
        <f>"DATOS GENERALES DE " &amp;F5</f>
        <v>DATOS GENERALES DE ESTEFA</v>
      </c>
      <c r="F4" s="16"/>
    </row>
    <row r="5" spans="5:11" ht="14.4" x14ac:dyDescent="0.3">
      <c r="E5" s="1" t="s">
        <v>0</v>
      </c>
      <c r="F5" s="2" t="s">
        <v>123</v>
      </c>
    </row>
    <row r="6" spans="5:11" ht="14.4" x14ac:dyDescent="0.3">
      <c r="E6" s="1" t="s">
        <v>3</v>
      </c>
      <c r="F6" s="2" t="s">
        <v>124</v>
      </c>
    </row>
    <row r="7" spans="5:11" ht="14.4" x14ac:dyDescent="0.3">
      <c r="E7" s="1" t="s">
        <v>9</v>
      </c>
      <c r="F7" s="2" t="s">
        <v>10</v>
      </c>
    </row>
    <row r="8" spans="5:11" ht="14.4" x14ac:dyDescent="0.3">
      <c r="E8" s="1" t="s">
        <v>13</v>
      </c>
      <c r="F8" s="2" t="s">
        <v>14</v>
      </c>
    </row>
    <row r="9" spans="5:11" ht="14.4" x14ac:dyDescent="0.3">
      <c r="E9" s="1" t="s">
        <v>12</v>
      </c>
      <c r="F9" s="11" t="s">
        <v>18</v>
      </c>
    </row>
    <row r="10" spans="5:11" ht="14.4" x14ac:dyDescent="0.3">
      <c r="E10" s="1" t="s">
        <v>15</v>
      </c>
      <c r="F10" s="2" t="s">
        <v>18</v>
      </c>
    </row>
    <row r="11" spans="5:11" ht="14.4" x14ac:dyDescent="0.3">
      <c r="E11" s="1" t="s">
        <v>16</v>
      </c>
      <c r="F11" s="2" t="s">
        <v>18</v>
      </c>
    </row>
    <row r="12" spans="5:11" ht="14.4" x14ac:dyDescent="0.3">
      <c r="E12" s="1" t="s">
        <v>19</v>
      </c>
      <c r="F12" s="2" t="s">
        <v>125</v>
      </c>
    </row>
    <row r="13" spans="5:11" ht="14.4" x14ac:dyDescent="0.3">
      <c r="E13" s="1" t="s">
        <v>22</v>
      </c>
      <c r="F13" s="12"/>
    </row>
    <row r="16" spans="5:11" ht="14.4" x14ac:dyDescent="0.3">
      <c r="E16" s="14" t="s">
        <v>24</v>
      </c>
      <c r="F16" s="15"/>
      <c r="G16" s="15"/>
      <c r="H16" s="15"/>
      <c r="I16" s="15"/>
      <c r="J16" s="15"/>
      <c r="K16" s="16"/>
    </row>
    <row r="17" spans="5:17" ht="14.4" x14ac:dyDescent="0.3">
      <c r="E17" s="2"/>
      <c r="F17" s="1" t="s">
        <v>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</row>
    <row r="18" spans="5:17" ht="14.4" x14ac:dyDescent="0.3">
      <c r="E18" s="2">
        <v>1</v>
      </c>
      <c r="F18" s="4">
        <v>46261</v>
      </c>
      <c r="G18" s="2" t="s">
        <v>31</v>
      </c>
      <c r="H18" s="4">
        <v>46261</v>
      </c>
      <c r="I18" s="2" t="s">
        <v>32</v>
      </c>
      <c r="J18" s="2" t="s">
        <v>34</v>
      </c>
      <c r="K18" s="4">
        <f t="shared" ref="K18:K19" si="0">H18+150</f>
        <v>46411</v>
      </c>
    </row>
    <row r="19" spans="5:17" ht="14.4" x14ac:dyDescent="0.3">
      <c r="E19" s="2">
        <v>1</v>
      </c>
      <c r="F19" s="4">
        <v>46263</v>
      </c>
      <c r="G19" s="2" t="s">
        <v>31</v>
      </c>
      <c r="H19" s="4">
        <v>46242</v>
      </c>
      <c r="I19" s="2" t="s">
        <v>32</v>
      </c>
      <c r="J19" s="2" t="s">
        <v>34</v>
      </c>
      <c r="K19" s="4">
        <f t="shared" si="0"/>
        <v>46392</v>
      </c>
    </row>
    <row r="20" spans="5:17" ht="14.4" x14ac:dyDescent="0.3">
      <c r="H20" s="5"/>
      <c r="L20" s="5"/>
    </row>
    <row r="21" spans="5:17" ht="15.75" customHeight="1" x14ac:dyDescent="0.3">
      <c r="H21" s="5"/>
      <c r="L21" s="5"/>
    </row>
    <row r="22" spans="5:17" ht="15.75" customHeight="1" x14ac:dyDescent="0.3">
      <c r="E22" s="14" t="s">
        <v>40</v>
      </c>
      <c r="F22" s="15"/>
      <c r="G22" s="15"/>
      <c r="H22" s="16"/>
    </row>
    <row r="23" spans="5:17" ht="15.75" customHeight="1" x14ac:dyDescent="0.3">
      <c r="E23" s="2"/>
      <c r="F23" s="1" t="s">
        <v>42</v>
      </c>
      <c r="G23" s="1" t="s">
        <v>28</v>
      </c>
      <c r="H23" s="1" t="s">
        <v>43</v>
      </c>
    </row>
    <row r="24" spans="5:17" ht="15.75" customHeight="1" x14ac:dyDescent="0.3">
      <c r="E24" s="2">
        <v>1</v>
      </c>
      <c r="F24" s="4">
        <v>46261</v>
      </c>
      <c r="G24" s="2" t="s">
        <v>44</v>
      </c>
      <c r="H24" s="2"/>
    </row>
    <row r="25" spans="5:17" ht="15.75" customHeight="1" x14ac:dyDescent="0.3"/>
    <row r="26" spans="5:17" ht="15.75" customHeight="1" x14ac:dyDescent="0.3"/>
    <row r="27" spans="5:17" ht="15.75" customHeight="1" x14ac:dyDescent="0.3">
      <c r="E27" s="14" t="s">
        <v>45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</row>
    <row r="28" spans="5:17" ht="15.75" customHeight="1" x14ac:dyDescent="0.3">
      <c r="E28" s="1" t="s">
        <v>46</v>
      </c>
      <c r="F28" s="1" t="s">
        <v>27</v>
      </c>
      <c r="G28" s="1" t="s">
        <v>29</v>
      </c>
      <c r="H28" s="1" t="s">
        <v>47</v>
      </c>
      <c r="I28" s="1" t="s">
        <v>48</v>
      </c>
      <c r="J28" s="1" t="s">
        <v>49</v>
      </c>
      <c r="K28" s="1" t="s">
        <v>50</v>
      </c>
      <c r="L28" s="1" t="s">
        <v>51</v>
      </c>
      <c r="M28" s="1" t="s">
        <v>52</v>
      </c>
      <c r="N28" s="1" t="s">
        <v>53</v>
      </c>
      <c r="O28" s="1" t="s">
        <v>54</v>
      </c>
      <c r="P28" s="1" t="s">
        <v>55</v>
      </c>
      <c r="Q28" s="1" t="s">
        <v>56</v>
      </c>
    </row>
    <row r="29" spans="5:17" ht="15.75" customHeight="1" x14ac:dyDescent="0.3">
      <c r="E29" s="2">
        <v>1</v>
      </c>
      <c r="F29" s="4">
        <v>46261</v>
      </c>
      <c r="G29" s="2"/>
      <c r="H29" s="4">
        <v>46261</v>
      </c>
      <c r="I29" s="2"/>
      <c r="J29" s="2"/>
      <c r="K29" s="2"/>
      <c r="L29" s="2"/>
      <c r="M29" s="2"/>
      <c r="N29" s="2"/>
      <c r="O29" s="2"/>
      <c r="P29" s="4">
        <f>EDATE(H29,3)</f>
        <v>46353</v>
      </c>
      <c r="Q29" s="2" t="s">
        <v>60</v>
      </c>
    </row>
    <row r="30" spans="5:17" ht="15.75" customHeight="1" x14ac:dyDescent="0.3">
      <c r="F30" s="5"/>
      <c r="H30" s="5"/>
      <c r="I30" s="7"/>
      <c r="J30" s="7"/>
      <c r="K30" s="7"/>
      <c r="L30" s="7"/>
      <c r="P30" s="5"/>
    </row>
    <row r="31" spans="5:17" ht="15.75" customHeight="1" x14ac:dyDescent="0.3"/>
    <row r="32" spans="5:17" ht="15.75" customHeight="1" x14ac:dyDescent="0.3">
      <c r="E32" s="14" t="s">
        <v>65</v>
      </c>
      <c r="F32" s="15"/>
      <c r="G32" s="15"/>
      <c r="H32" s="15"/>
      <c r="I32" s="16"/>
    </row>
    <row r="33" spans="5:9" ht="15.75" customHeight="1" x14ac:dyDescent="0.3">
      <c r="E33" s="1" t="s">
        <v>69</v>
      </c>
      <c r="F33" s="1" t="s">
        <v>70</v>
      </c>
      <c r="G33" s="1" t="s">
        <v>71</v>
      </c>
      <c r="H33" s="1" t="s">
        <v>72</v>
      </c>
      <c r="I33" s="1" t="s">
        <v>73</v>
      </c>
    </row>
    <row r="34" spans="5:9" ht="15.75" customHeight="1" x14ac:dyDescent="0.3">
      <c r="E34" s="4">
        <v>46261</v>
      </c>
      <c r="F34" s="4">
        <f>E34+(7*26)</f>
        <v>46443</v>
      </c>
      <c r="G34" s="2"/>
      <c r="H34" s="2"/>
      <c r="I34" s="2"/>
    </row>
    <row r="35" spans="5:9" ht="15.75" customHeight="1" x14ac:dyDescent="0.3">
      <c r="E35" s="5"/>
      <c r="F35" s="5"/>
      <c r="G35" s="6"/>
      <c r="H35" s="6"/>
      <c r="I35" s="6"/>
    </row>
    <row r="36" spans="5:9" ht="15.75" customHeight="1" x14ac:dyDescent="0.3"/>
    <row r="37" spans="5:9" ht="15.75" customHeight="1" x14ac:dyDescent="0.3">
      <c r="E37" s="14" t="s">
        <v>75</v>
      </c>
      <c r="F37" s="15"/>
      <c r="G37" s="15"/>
      <c r="H37" s="15"/>
      <c r="I37" s="16"/>
    </row>
    <row r="38" spans="5:9" ht="15.75" customHeight="1" x14ac:dyDescent="0.3">
      <c r="E38" s="1" t="s">
        <v>79</v>
      </c>
      <c r="F38" s="1" t="s">
        <v>81</v>
      </c>
      <c r="G38" s="1" t="s">
        <v>82</v>
      </c>
      <c r="H38" s="1" t="s">
        <v>84</v>
      </c>
      <c r="I38" s="1" t="s">
        <v>85</v>
      </c>
    </row>
    <row r="39" spans="5:9" ht="15.75" customHeight="1" x14ac:dyDescent="0.3">
      <c r="E39" s="4">
        <v>46261</v>
      </c>
      <c r="F39" s="2"/>
      <c r="G39" s="2"/>
      <c r="H39" s="2"/>
      <c r="I39" s="2"/>
    </row>
    <row r="40" spans="5:9" ht="15.75" customHeight="1" x14ac:dyDescent="0.3"/>
    <row r="41" spans="5:9" ht="15.75" customHeight="1" x14ac:dyDescent="0.3"/>
    <row r="42" spans="5:9" ht="15.75" customHeight="1" x14ac:dyDescent="0.3">
      <c r="E42" s="14" t="s">
        <v>89</v>
      </c>
      <c r="F42" s="15"/>
      <c r="G42" s="15"/>
      <c r="H42" s="16"/>
    </row>
    <row r="43" spans="5:9" ht="15.75" customHeight="1" x14ac:dyDescent="0.3">
      <c r="E43" s="17" t="s">
        <v>90</v>
      </c>
      <c r="F43" s="15"/>
      <c r="G43" s="16"/>
      <c r="H43" s="9" t="s">
        <v>93</v>
      </c>
    </row>
    <row r="44" spans="5:9" ht="15.75" customHeight="1" x14ac:dyDescent="0.3">
      <c r="E44" s="1" t="s">
        <v>79</v>
      </c>
      <c r="F44" s="1" t="s">
        <v>81</v>
      </c>
      <c r="G44" s="1" t="s">
        <v>95</v>
      </c>
      <c r="H44" s="10" t="s">
        <v>79</v>
      </c>
    </row>
    <row r="45" spans="5:9" ht="15.75" customHeight="1" x14ac:dyDescent="0.3">
      <c r="E45" s="4">
        <v>46261</v>
      </c>
      <c r="F45" s="2"/>
      <c r="G45" s="2"/>
      <c r="H45" s="4">
        <v>46261</v>
      </c>
    </row>
    <row r="46" spans="5:9" ht="15.75" customHeight="1" x14ac:dyDescent="0.3"/>
    <row r="47" spans="5:9" ht="15.75" customHeight="1" x14ac:dyDescent="0.3"/>
    <row r="48" spans="5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E42:H42"/>
    <mergeCell ref="E43:G43"/>
    <mergeCell ref="E1:K2"/>
    <mergeCell ref="E4:F4"/>
    <mergeCell ref="E16:K16"/>
    <mergeCell ref="E22:H22"/>
    <mergeCell ref="E27:Q27"/>
    <mergeCell ref="E32:I32"/>
    <mergeCell ref="E37:I37"/>
  </mergeCells>
  <conditionalFormatting sqref="I18:I19">
    <cfRule type="cellIs" dxfId="21" priority="1" operator="equal">
      <formula>"IA"</formula>
    </cfRule>
  </conditionalFormatting>
  <dataValidations count="7">
    <dataValidation type="list" allowBlank="1" showErrorMessage="1" sqref="L29:L30" xr:uid="{00000000-0002-0000-0B00-000000000000}">
      <formula1>"VIVO,MUERTO,MOMIA"</formula1>
    </dataValidation>
    <dataValidation type="list" allowBlank="1" showErrorMessage="1" sqref="J29:J30" xr:uid="{00000000-0002-0000-0B00-000001000000}">
      <formula1>"SANA,RETENCIÓN DE PLACENTA"</formula1>
    </dataValidation>
    <dataValidation type="list" allowBlank="1" showErrorMessage="1" sqref="K29:K30" xr:uid="{00000000-0002-0000-0B00-000002000000}">
      <formula1>"CC1,CC2,CC3,CC4,CC5"</formula1>
    </dataValidation>
    <dataValidation type="list" allowBlank="1" showErrorMessage="1" sqref="G18:G19" xr:uid="{00000000-0002-0000-0B00-000003000000}">
      <formula1>"MOVIMIENTO DE COLA,FLUJO,RECEPTIVIDAD A LA MONTA,NO MANIFIESTA"</formula1>
    </dataValidation>
    <dataValidation type="list" allowBlank="1" showErrorMessage="1" sqref="I29:I30" xr:uid="{00000000-0002-0000-0B00-000004000000}">
      <formula1>"EUTÓCICO,DISTÓCICO"</formula1>
    </dataValidation>
    <dataValidation type="list" allowBlank="1" showErrorMessage="1" sqref="I18:I19" xr:uid="{00000000-0002-0000-0B00-000005000000}">
      <formula1>"IA,MN"</formula1>
    </dataValidation>
    <dataValidation type="list" allowBlank="1" showErrorMessage="1" sqref="G24" xr:uid="{00000000-0002-0000-0B00-000006000000}">
      <formula1>"ECOGRAFÍA,AUSENCIA DE CELO,PALPACIÓN ABDOMINAL,ANÁLISIS VISUAL"</formula1>
    </dataValidation>
  </dataValidations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B9F5B1"/>
  </sheetPr>
  <dimension ref="E1:Q1000"/>
  <sheetViews>
    <sheetView showGridLines="0" workbookViewId="0"/>
  </sheetViews>
  <sheetFormatPr baseColWidth="10" defaultColWidth="14.44140625" defaultRowHeight="15" customHeight="1" x14ac:dyDescent="0.3"/>
  <cols>
    <col min="1" max="4" width="10.6640625" customWidth="1"/>
    <col min="5" max="5" width="25.33203125" customWidth="1"/>
    <col min="6" max="6" width="30.44140625" customWidth="1"/>
    <col min="7" max="7" width="34.5546875" customWidth="1"/>
    <col min="8" max="8" width="21.109375" customWidth="1"/>
    <col min="9" max="9" width="31.109375" customWidth="1"/>
    <col min="10" max="10" width="30" customWidth="1"/>
    <col min="11" max="11" width="29.44140625" customWidth="1"/>
    <col min="12" max="12" width="11.33203125" customWidth="1"/>
    <col min="13" max="13" width="7.6640625" customWidth="1"/>
    <col min="14" max="14" width="23.5546875" customWidth="1"/>
    <col min="15" max="15" width="19.109375" customWidth="1"/>
    <col min="16" max="16" width="24.6640625" customWidth="1"/>
    <col min="17" max="17" width="50.109375" customWidth="1"/>
    <col min="18" max="26" width="10.6640625" customWidth="1"/>
  </cols>
  <sheetData>
    <row r="1" spans="5:11" ht="14.4" x14ac:dyDescent="0.3">
      <c r="E1" s="18" t="str">
        <f>"HOJA DE VIDA " &amp; F5</f>
        <v xml:space="preserve">HOJA DE VIDA GABRIELA </v>
      </c>
      <c r="F1" s="19"/>
      <c r="G1" s="19"/>
      <c r="H1" s="19"/>
      <c r="I1" s="19"/>
      <c r="J1" s="19"/>
      <c r="K1" s="20"/>
    </row>
    <row r="2" spans="5:11" ht="14.4" x14ac:dyDescent="0.3">
      <c r="E2" s="21"/>
      <c r="F2" s="22"/>
      <c r="G2" s="22"/>
      <c r="H2" s="22"/>
      <c r="I2" s="22"/>
      <c r="J2" s="22"/>
      <c r="K2" s="23"/>
    </row>
    <row r="4" spans="5:11" ht="14.4" x14ac:dyDescent="0.3">
      <c r="E4" s="14" t="str">
        <f>"DATOS GENERALES DE " &amp;F5</f>
        <v xml:space="preserve">DATOS GENERALES DE GABRIELA </v>
      </c>
      <c r="F4" s="16"/>
    </row>
    <row r="5" spans="5:11" ht="14.4" x14ac:dyDescent="0.3">
      <c r="E5" s="1" t="s">
        <v>0</v>
      </c>
      <c r="F5" s="2" t="s">
        <v>126</v>
      </c>
    </row>
    <row r="6" spans="5:11" ht="14.4" x14ac:dyDescent="0.3">
      <c r="E6" s="1" t="s">
        <v>3</v>
      </c>
      <c r="F6" s="2" t="s">
        <v>127</v>
      </c>
    </row>
    <row r="7" spans="5:11" ht="14.4" x14ac:dyDescent="0.3">
      <c r="E7" s="1" t="s">
        <v>9</v>
      </c>
      <c r="F7" s="2" t="s">
        <v>128</v>
      </c>
    </row>
    <row r="8" spans="5:11" ht="14.4" x14ac:dyDescent="0.3">
      <c r="E8" s="1" t="s">
        <v>13</v>
      </c>
      <c r="F8" s="2" t="s">
        <v>129</v>
      </c>
    </row>
    <row r="9" spans="5:11" ht="14.4" x14ac:dyDescent="0.3">
      <c r="E9" s="1" t="s">
        <v>12</v>
      </c>
      <c r="F9" s="11" t="s">
        <v>18</v>
      </c>
    </row>
    <row r="10" spans="5:11" ht="14.4" x14ac:dyDescent="0.3">
      <c r="E10" s="1" t="s">
        <v>15</v>
      </c>
      <c r="F10" s="2" t="s">
        <v>18</v>
      </c>
    </row>
    <row r="11" spans="5:11" ht="14.4" x14ac:dyDescent="0.3">
      <c r="E11" s="1" t="s">
        <v>16</v>
      </c>
      <c r="F11" s="2" t="s">
        <v>18</v>
      </c>
    </row>
    <row r="12" spans="5:11" ht="14.4" x14ac:dyDescent="0.3">
      <c r="E12" s="1" t="s">
        <v>19</v>
      </c>
      <c r="F12" s="2" t="s">
        <v>125</v>
      </c>
    </row>
    <row r="13" spans="5:11" ht="14.4" x14ac:dyDescent="0.3">
      <c r="E13" s="1" t="s">
        <v>22</v>
      </c>
      <c r="F13" s="12"/>
    </row>
    <row r="16" spans="5:11" ht="14.4" x14ac:dyDescent="0.3">
      <c r="E16" s="14" t="s">
        <v>24</v>
      </c>
      <c r="F16" s="15"/>
      <c r="G16" s="15"/>
      <c r="H16" s="15"/>
      <c r="I16" s="15"/>
      <c r="J16" s="15"/>
      <c r="K16" s="16"/>
    </row>
    <row r="17" spans="5:17" ht="14.4" x14ac:dyDescent="0.3">
      <c r="E17" s="2"/>
      <c r="F17" s="1" t="s">
        <v>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</row>
    <row r="18" spans="5:17" ht="14.4" x14ac:dyDescent="0.3">
      <c r="E18" s="2">
        <v>1</v>
      </c>
      <c r="F18" s="4">
        <v>46261</v>
      </c>
      <c r="G18" s="2" t="s">
        <v>31</v>
      </c>
      <c r="H18" s="4">
        <v>46261</v>
      </c>
      <c r="I18" s="2" t="s">
        <v>32</v>
      </c>
      <c r="J18" s="2" t="s">
        <v>34</v>
      </c>
      <c r="K18" s="4">
        <f t="shared" ref="K18:K19" si="0">H18+150</f>
        <v>46411</v>
      </c>
    </row>
    <row r="19" spans="5:17" ht="14.4" x14ac:dyDescent="0.3">
      <c r="E19" s="2">
        <v>1</v>
      </c>
      <c r="F19" s="4">
        <v>46263</v>
      </c>
      <c r="G19" s="2" t="s">
        <v>31</v>
      </c>
      <c r="H19" s="4">
        <v>46242</v>
      </c>
      <c r="I19" s="2" t="s">
        <v>32</v>
      </c>
      <c r="J19" s="2" t="s">
        <v>34</v>
      </c>
      <c r="K19" s="4">
        <f t="shared" si="0"/>
        <v>46392</v>
      </c>
    </row>
    <row r="20" spans="5:17" ht="14.4" x14ac:dyDescent="0.3">
      <c r="H20" s="5"/>
      <c r="L20" s="5"/>
    </row>
    <row r="21" spans="5:17" ht="15.75" customHeight="1" x14ac:dyDescent="0.3">
      <c r="H21" s="5"/>
      <c r="L21" s="5"/>
    </row>
    <row r="22" spans="5:17" ht="15.75" customHeight="1" x14ac:dyDescent="0.3">
      <c r="E22" s="14" t="s">
        <v>40</v>
      </c>
      <c r="F22" s="15"/>
      <c r="G22" s="15"/>
      <c r="H22" s="16"/>
    </row>
    <row r="23" spans="5:17" ht="15.75" customHeight="1" x14ac:dyDescent="0.3">
      <c r="E23" s="2"/>
      <c r="F23" s="1" t="s">
        <v>42</v>
      </c>
      <c r="G23" s="1" t="s">
        <v>28</v>
      </c>
      <c r="H23" s="1" t="s">
        <v>43</v>
      </c>
    </row>
    <row r="24" spans="5:17" ht="15.75" customHeight="1" x14ac:dyDescent="0.3">
      <c r="E24" s="2">
        <v>1</v>
      </c>
      <c r="F24" s="4">
        <v>46261</v>
      </c>
      <c r="G24" s="2" t="s">
        <v>44</v>
      </c>
      <c r="H24" s="2"/>
    </row>
    <row r="25" spans="5:17" ht="15.75" customHeight="1" x14ac:dyDescent="0.3"/>
    <row r="26" spans="5:17" ht="15.75" customHeight="1" x14ac:dyDescent="0.3"/>
    <row r="27" spans="5:17" ht="15.75" customHeight="1" x14ac:dyDescent="0.3">
      <c r="E27" s="14" t="s">
        <v>45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</row>
    <row r="28" spans="5:17" ht="15.75" customHeight="1" x14ac:dyDescent="0.3">
      <c r="E28" s="1" t="s">
        <v>46</v>
      </c>
      <c r="F28" s="1" t="s">
        <v>27</v>
      </c>
      <c r="G28" s="1" t="s">
        <v>29</v>
      </c>
      <c r="H28" s="1" t="s">
        <v>47</v>
      </c>
      <c r="I28" s="1" t="s">
        <v>48</v>
      </c>
      <c r="J28" s="1" t="s">
        <v>49</v>
      </c>
      <c r="K28" s="1" t="s">
        <v>50</v>
      </c>
      <c r="L28" s="1" t="s">
        <v>51</v>
      </c>
      <c r="M28" s="1" t="s">
        <v>52</v>
      </c>
      <c r="N28" s="1" t="s">
        <v>53</v>
      </c>
      <c r="O28" s="1" t="s">
        <v>54</v>
      </c>
      <c r="P28" s="1" t="s">
        <v>55</v>
      </c>
      <c r="Q28" s="1" t="s">
        <v>56</v>
      </c>
    </row>
    <row r="29" spans="5:17" ht="15.75" customHeight="1" x14ac:dyDescent="0.3">
      <c r="E29" s="2">
        <v>1</v>
      </c>
      <c r="F29" s="4">
        <v>46261</v>
      </c>
      <c r="G29" s="2"/>
      <c r="H29" s="4">
        <v>46261</v>
      </c>
      <c r="I29" s="2"/>
      <c r="J29" s="2"/>
      <c r="K29" s="2"/>
      <c r="L29" s="2"/>
      <c r="M29" s="2"/>
      <c r="N29" s="2"/>
      <c r="O29" s="2"/>
      <c r="P29" s="4">
        <f>EDATE(H29,3)</f>
        <v>46353</v>
      </c>
      <c r="Q29" s="2" t="s">
        <v>60</v>
      </c>
    </row>
    <row r="30" spans="5:17" ht="15.75" customHeight="1" x14ac:dyDescent="0.3">
      <c r="F30" s="5"/>
      <c r="H30" s="5"/>
      <c r="I30" s="7"/>
      <c r="J30" s="7"/>
      <c r="K30" s="7"/>
      <c r="L30" s="7"/>
      <c r="P30" s="5"/>
    </row>
    <row r="31" spans="5:17" ht="15.75" customHeight="1" x14ac:dyDescent="0.3"/>
    <row r="32" spans="5:17" ht="15.75" customHeight="1" x14ac:dyDescent="0.3">
      <c r="E32" s="14" t="s">
        <v>65</v>
      </c>
      <c r="F32" s="15"/>
      <c r="G32" s="15"/>
      <c r="H32" s="15"/>
      <c r="I32" s="16"/>
    </row>
    <row r="33" spans="5:9" ht="15.75" customHeight="1" x14ac:dyDescent="0.3">
      <c r="E33" s="1" t="s">
        <v>69</v>
      </c>
      <c r="F33" s="1" t="s">
        <v>70</v>
      </c>
      <c r="G33" s="1" t="s">
        <v>71</v>
      </c>
      <c r="H33" s="1" t="s">
        <v>72</v>
      </c>
      <c r="I33" s="1" t="s">
        <v>73</v>
      </c>
    </row>
    <row r="34" spans="5:9" ht="15.75" customHeight="1" x14ac:dyDescent="0.3">
      <c r="E34" s="4">
        <v>46261</v>
      </c>
      <c r="F34" s="4">
        <f>E34+(7*26)</f>
        <v>46443</v>
      </c>
      <c r="G34" s="2"/>
      <c r="H34" s="2"/>
      <c r="I34" s="2"/>
    </row>
    <row r="35" spans="5:9" ht="15.75" customHeight="1" x14ac:dyDescent="0.3">
      <c r="E35" s="5"/>
      <c r="F35" s="5"/>
      <c r="G35" s="6"/>
      <c r="H35" s="6"/>
      <c r="I35" s="6"/>
    </row>
    <row r="36" spans="5:9" ht="15.75" customHeight="1" x14ac:dyDescent="0.3"/>
    <row r="37" spans="5:9" ht="15.75" customHeight="1" x14ac:dyDescent="0.3">
      <c r="E37" s="14" t="s">
        <v>75</v>
      </c>
      <c r="F37" s="15"/>
      <c r="G37" s="15"/>
      <c r="H37" s="15"/>
      <c r="I37" s="16"/>
    </row>
    <row r="38" spans="5:9" ht="15.75" customHeight="1" x14ac:dyDescent="0.3">
      <c r="E38" s="1" t="s">
        <v>79</v>
      </c>
      <c r="F38" s="1" t="s">
        <v>81</v>
      </c>
      <c r="G38" s="1" t="s">
        <v>82</v>
      </c>
      <c r="H38" s="1" t="s">
        <v>84</v>
      </c>
      <c r="I38" s="1" t="s">
        <v>85</v>
      </c>
    </row>
    <row r="39" spans="5:9" ht="15.75" customHeight="1" x14ac:dyDescent="0.3">
      <c r="E39" s="4">
        <v>46261</v>
      </c>
      <c r="F39" s="2"/>
      <c r="G39" s="2"/>
      <c r="H39" s="2"/>
      <c r="I39" s="2"/>
    </row>
    <row r="40" spans="5:9" ht="15.75" customHeight="1" x14ac:dyDescent="0.3"/>
    <row r="41" spans="5:9" ht="15.75" customHeight="1" x14ac:dyDescent="0.3"/>
    <row r="42" spans="5:9" ht="15.75" customHeight="1" x14ac:dyDescent="0.3">
      <c r="E42" s="14" t="s">
        <v>89</v>
      </c>
      <c r="F42" s="15"/>
      <c r="G42" s="15"/>
      <c r="H42" s="16"/>
    </row>
    <row r="43" spans="5:9" ht="15.75" customHeight="1" x14ac:dyDescent="0.3">
      <c r="E43" s="17" t="s">
        <v>90</v>
      </c>
      <c r="F43" s="15"/>
      <c r="G43" s="16"/>
      <c r="H43" s="9" t="s">
        <v>93</v>
      </c>
    </row>
    <row r="44" spans="5:9" ht="15.75" customHeight="1" x14ac:dyDescent="0.3">
      <c r="E44" s="1" t="s">
        <v>79</v>
      </c>
      <c r="F44" s="1" t="s">
        <v>81</v>
      </c>
      <c r="G44" s="1" t="s">
        <v>95</v>
      </c>
      <c r="H44" s="10" t="s">
        <v>79</v>
      </c>
    </row>
    <row r="45" spans="5:9" ht="15.75" customHeight="1" x14ac:dyDescent="0.3">
      <c r="E45" s="4">
        <v>46261</v>
      </c>
      <c r="F45" s="2"/>
      <c r="G45" s="2"/>
      <c r="H45" s="4">
        <v>46261</v>
      </c>
    </row>
    <row r="46" spans="5:9" ht="15.75" customHeight="1" x14ac:dyDescent="0.3"/>
    <row r="47" spans="5:9" ht="15.75" customHeight="1" x14ac:dyDescent="0.3"/>
    <row r="48" spans="5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E42:H42"/>
    <mergeCell ref="E43:G43"/>
    <mergeCell ref="E1:K2"/>
    <mergeCell ref="E4:F4"/>
    <mergeCell ref="E16:K16"/>
    <mergeCell ref="E22:H22"/>
    <mergeCell ref="E27:Q27"/>
    <mergeCell ref="E32:I32"/>
    <mergeCell ref="E37:I37"/>
  </mergeCells>
  <conditionalFormatting sqref="I18:I19">
    <cfRule type="cellIs" dxfId="20" priority="1" operator="equal">
      <formula>"IA"</formula>
    </cfRule>
  </conditionalFormatting>
  <dataValidations count="7">
    <dataValidation type="list" allowBlank="1" showErrorMessage="1" sqref="L29:L30" xr:uid="{00000000-0002-0000-0C00-000000000000}">
      <formula1>"VIVO,MUERTO,MOMIA"</formula1>
    </dataValidation>
    <dataValidation type="list" allowBlank="1" showErrorMessage="1" sqref="J29:J30" xr:uid="{00000000-0002-0000-0C00-000001000000}">
      <formula1>"SANA,RETENCIÓN DE PLACENTA"</formula1>
    </dataValidation>
    <dataValidation type="list" allowBlank="1" showErrorMessage="1" sqref="K29:K30" xr:uid="{00000000-0002-0000-0C00-000002000000}">
      <formula1>"CC1,CC2,CC3,CC4,CC5"</formula1>
    </dataValidation>
    <dataValidation type="list" allowBlank="1" showErrorMessage="1" sqref="G18:G19" xr:uid="{00000000-0002-0000-0C00-000003000000}">
      <formula1>"MOVIMIENTO DE COLA,FLUJO,RECEPTIVIDAD A LA MONTA,NO MANIFIESTA"</formula1>
    </dataValidation>
    <dataValidation type="list" allowBlank="1" showErrorMessage="1" sqref="I29:I30" xr:uid="{00000000-0002-0000-0C00-000004000000}">
      <formula1>"EUTÓCICO,DISTÓCICO"</formula1>
    </dataValidation>
    <dataValidation type="list" allowBlank="1" showErrorMessage="1" sqref="I18:I19" xr:uid="{00000000-0002-0000-0C00-000005000000}">
      <formula1>"IA,MN"</formula1>
    </dataValidation>
    <dataValidation type="list" allowBlank="1" showErrorMessage="1" sqref="G24" xr:uid="{00000000-0002-0000-0C00-000006000000}">
      <formula1>"ECOGRAFÍA,AUSENCIA DE CELO,PALPACIÓN ABDOMINAL,ANÁLISIS VISUAL"</formula1>
    </dataValidation>
  </dataValidations>
  <pageMargins left="0.7" right="0.7" top="0.75" bottom="0.7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F81BB"/>
  </sheetPr>
  <dimension ref="E1:Q1000"/>
  <sheetViews>
    <sheetView showGridLines="0" workbookViewId="0"/>
  </sheetViews>
  <sheetFormatPr baseColWidth="10" defaultColWidth="14.44140625" defaultRowHeight="15" customHeight="1" x14ac:dyDescent="0.3"/>
  <cols>
    <col min="1" max="4" width="10.6640625" customWidth="1"/>
    <col min="5" max="5" width="25.33203125" customWidth="1"/>
    <col min="6" max="6" width="30.44140625" customWidth="1"/>
    <col min="7" max="7" width="34.5546875" customWidth="1"/>
    <col min="8" max="8" width="21.109375" customWidth="1"/>
    <col min="9" max="9" width="31.109375" customWidth="1"/>
    <col min="10" max="10" width="30" customWidth="1"/>
    <col min="11" max="11" width="29.44140625" customWidth="1"/>
    <col min="12" max="12" width="11.33203125" customWidth="1"/>
    <col min="13" max="13" width="7.6640625" customWidth="1"/>
    <col min="14" max="14" width="23.5546875" customWidth="1"/>
    <col min="15" max="15" width="19.109375" customWidth="1"/>
    <col min="16" max="16" width="24.6640625" customWidth="1"/>
    <col min="17" max="17" width="50.109375" customWidth="1"/>
    <col min="18" max="26" width="10.6640625" customWidth="1"/>
  </cols>
  <sheetData>
    <row r="1" spans="5:11" ht="14.4" x14ac:dyDescent="0.3">
      <c r="E1" s="18" t="str">
        <f>"HOJA DE VIDA " &amp; F5</f>
        <v>HOJA DE VIDA HOLLY</v>
      </c>
      <c r="F1" s="19"/>
      <c r="G1" s="19"/>
      <c r="H1" s="19"/>
      <c r="I1" s="19"/>
      <c r="J1" s="19"/>
      <c r="K1" s="20"/>
    </row>
    <row r="2" spans="5:11" ht="14.4" x14ac:dyDescent="0.3">
      <c r="E2" s="21"/>
      <c r="F2" s="22"/>
      <c r="G2" s="22"/>
      <c r="H2" s="22"/>
      <c r="I2" s="22"/>
      <c r="J2" s="22"/>
      <c r="K2" s="23"/>
    </row>
    <row r="4" spans="5:11" ht="14.4" x14ac:dyDescent="0.3">
      <c r="E4" s="14" t="str">
        <f>"DATOS GENERALES DE " &amp;F5</f>
        <v>DATOS GENERALES DE HOLLY</v>
      </c>
      <c r="F4" s="16"/>
    </row>
    <row r="5" spans="5:11" ht="14.4" x14ac:dyDescent="0.3">
      <c r="E5" s="1" t="s">
        <v>0</v>
      </c>
      <c r="F5" s="2" t="s">
        <v>130</v>
      </c>
    </row>
    <row r="6" spans="5:11" ht="14.4" x14ac:dyDescent="0.3">
      <c r="E6" s="1" t="s">
        <v>3</v>
      </c>
      <c r="F6" s="2" t="s">
        <v>131</v>
      </c>
    </row>
    <row r="7" spans="5:11" ht="14.4" x14ac:dyDescent="0.3">
      <c r="E7" s="1" t="s">
        <v>9</v>
      </c>
      <c r="F7" s="11"/>
    </row>
    <row r="8" spans="5:11" ht="14.4" x14ac:dyDescent="0.3">
      <c r="E8" s="1" t="s">
        <v>13</v>
      </c>
      <c r="F8" s="2" t="s">
        <v>14</v>
      </c>
    </row>
    <row r="9" spans="5:11" ht="14.4" x14ac:dyDescent="0.3">
      <c r="E9" s="1" t="s">
        <v>12</v>
      </c>
      <c r="F9" s="11">
        <v>45544</v>
      </c>
    </row>
    <row r="10" spans="5:11" ht="14.4" x14ac:dyDescent="0.3">
      <c r="E10" s="1" t="s">
        <v>15</v>
      </c>
      <c r="F10" s="2" t="s">
        <v>21</v>
      </c>
    </row>
    <row r="11" spans="5:11" ht="14.4" x14ac:dyDescent="0.3">
      <c r="E11" s="1" t="s">
        <v>16</v>
      </c>
      <c r="F11" s="2" t="s">
        <v>134</v>
      </c>
    </row>
    <row r="12" spans="5:11" ht="14.4" x14ac:dyDescent="0.3">
      <c r="E12" s="1" t="s">
        <v>19</v>
      </c>
      <c r="F12" s="2" t="s">
        <v>125</v>
      </c>
    </row>
    <row r="13" spans="5:11" ht="14.4" x14ac:dyDescent="0.3">
      <c r="E13" s="1" t="s">
        <v>22</v>
      </c>
      <c r="F13" s="12">
        <v>3</v>
      </c>
    </row>
    <row r="16" spans="5:11" ht="14.4" x14ac:dyDescent="0.3">
      <c r="E16" s="14" t="s">
        <v>24</v>
      </c>
      <c r="F16" s="15"/>
      <c r="G16" s="15"/>
      <c r="H16" s="15"/>
      <c r="I16" s="15"/>
      <c r="J16" s="15"/>
      <c r="K16" s="16"/>
    </row>
    <row r="17" spans="5:17" ht="14.4" x14ac:dyDescent="0.3">
      <c r="E17" s="2"/>
      <c r="F17" s="1" t="s">
        <v>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</row>
    <row r="18" spans="5:17" ht="14.4" x14ac:dyDescent="0.3">
      <c r="E18" s="2">
        <v>1</v>
      </c>
      <c r="F18" s="4">
        <v>46261</v>
      </c>
      <c r="G18" s="2" t="s">
        <v>31</v>
      </c>
      <c r="H18" s="4">
        <v>46261</v>
      </c>
      <c r="I18" s="2" t="s">
        <v>32</v>
      </c>
      <c r="J18" s="2" t="s">
        <v>34</v>
      </c>
      <c r="K18" s="4">
        <f t="shared" ref="K18:K19" si="0">H18+150</f>
        <v>46411</v>
      </c>
    </row>
    <row r="19" spans="5:17" ht="14.4" x14ac:dyDescent="0.3">
      <c r="E19" s="2">
        <v>1</v>
      </c>
      <c r="F19" s="4">
        <v>46263</v>
      </c>
      <c r="G19" s="2" t="s">
        <v>31</v>
      </c>
      <c r="H19" s="4">
        <v>46242</v>
      </c>
      <c r="I19" s="2" t="s">
        <v>32</v>
      </c>
      <c r="J19" s="2" t="s">
        <v>34</v>
      </c>
      <c r="K19" s="4">
        <f t="shared" si="0"/>
        <v>46392</v>
      </c>
    </row>
    <row r="20" spans="5:17" ht="14.4" x14ac:dyDescent="0.3">
      <c r="H20" s="5"/>
      <c r="L20" s="5"/>
    </row>
    <row r="21" spans="5:17" ht="15.75" customHeight="1" x14ac:dyDescent="0.3">
      <c r="H21" s="5"/>
      <c r="L21" s="5"/>
    </row>
    <row r="22" spans="5:17" ht="15.75" customHeight="1" x14ac:dyDescent="0.3">
      <c r="E22" s="14" t="s">
        <v>40</v>
      </c>
      <c r="F22" s="15"/>
      <c r="G22" s="15"/>
      <c r="H22" s="16"/>
    </row>
    <row r="23" spans="5:17" ht="15.75" customHeight="1" x14ac:dyDescent="0.3">
      <c r="E23" s="2"/>
      <c r="F23" s="1" t="s">
        <v>42</v>
      </c>
      <c r="G23" s="1" t="s">
        <v>28</v>
      </c>
      <c r="H23" s="1" t="s">
        <v>43</v>
      </c>
    </row>
    <row r="24" spans="5:17" ht="15.75" customHeight="1" x14ac:dyDescent="0.3">
      <c r="E24" s="2">
        <v>1</v>
      </c>
      <c r="F24" s="4">
        <v>46261</v>
      </c>
      <c r="G24" s="2" t="s">
        <v>44</v>
      </c>
      <c r="H24" s="2"/>
    </row>
    <row r="25" spans="5:17" ht="15.75" customHeight="1" x14ac:dyDescent="0.3"/>
    <row r="26" spans="5:17" ht="15.75" customHeight="1" x14ac:dyDescent="0.3"/>
    <row r="27" spans="5:17" ht="15.75" customHeight="1" x14ac:dyDescent="0.3">
      <c r="E27" s="14" t="s">
        <v>45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</row>
    <row r="28" spans="5:17" ht="15.75" customHeight="1" x14ac:dyDescent="0.3">
      <c r="E28" s="1" t="s">
        <v>46</v>
      </c>
      <c r="F28" s="1" t="s">
        <v>27</v>
      </c>
      <c r="G28" s="1" t="s">
        <v>29</v>
      </c>
      <c r="H28" s="1" t="s">
        <v>47</v>
      </c>
      <c r="I28" s="1" t="s">
        <v>48</v>
      </c>
      <c r="J28" s="1" t="s">
        <v>49</v>
      </c>
      <c r="K28" s="1" t="s">
        <v>50</v>
      </c>
      <c r="L28" s="1" t="s">
        <v>51</v>
      </c>
      <c r="M28" s="1" t="s">
        <v>52</v>
      </c>
      <c r="N28" s="1" t="s">
        <v>53</v>
      </c>
      <c r="O28" s="1" t="s">
        <v>54</v>
      </c>
      <c r="P28" s="1" t="s">
        <v>55</v>
      </c>
      <c r="Q28" s="1" t="s">
        <v>56</v>
      </c>
    </row>
    <row r="29" spans="5:17" ht="15.75" customHeight="1" x14ac:dyDescent="0.3">
      <c r="E29" s="2">
        <v>1</v>
      </c>
      <c r="F29" s="4">
        <v>46261</v>
      </c>
      <c r="G29" s="2"/>
      <c r="H29" s="4">
        <v>46261</v>
      </c>
      <c r="I29" s="2"/>
      <c r="J29" s="2"/>
      <c r="K29" s="2"/>
      <c r="L29" s="2"/>
      <c r="M29" s="2"/>
      <c r="N29" s="2"/>
      <c r="O29" s="2"/>
      <c r="P29" s="4">
        <f>EDATE(H29,3)</f>
        <v>46353</v>
      </c>
      <c r="Q29" s="2" t="s">
        <v>60</v>
      </c>
    </row>
    <row r="30" spans="5:17" ht="15.75" customHeight="1" x14ac:dyDescent="0.3">
      <c r="F30" s="5"/>
      <c r="H30" s="5"/>
      <c r="I30" s="7"/>
      <c r="J30" s="7"/>
      <c r="K30" s="7"/>
      <c r="L30" s="7"/>
      <c r="P30" s="5"/>
    </row>
    <row r="31" spans="5:17" ht="15.75" customHeight="1" x14ac:dyDescent="0.3"/>
    <row r="32" spans="5:17" ht="15.75" customHeight="1" x14ac:dyDescent="0.3">
      <c r="E32" s="14" t="s">
        <v>65</v>
      </c>
      <c r="F32" s="15"/>
      <c r="G32" s="15"/>
      <c r="H32" s="15"/>
      <c r="I32" s="16"/>
    </row>
    <row r="33" spans="5:9" ht="15.75" customHeight="1" x14ac:dyDescent="0.3">
      <c r="E33" s="1" t="s">
        <v>69</v>
      </c>
      <c r="F33" s="1" t="s">
        <v>70</v>
      </c>
      <c r="G33" s="1" t="s">
        <v>71</v>
      </c>
      <c r="H33" s="1" t="s">
        <v>72</v>
      </c>
      <c r="I33" s="1" t="s">
        <v>73</v>
      </c>
    </row>
    <row r="34" spans="5:9" ht="15.75" customHeight="1" x14ac:dyDescent="0.3">
      <c r="E34" s="4">
        <v>46261</v>
      </c>
      <c r="F34" s="4">
        <f>E34+(7*26)</f>
        <v>46443</v>
      </c>
      <c r="G34" s="2"/>
      <c r="H34" s="2"/>
      <c r="I34" s="2"/>
    </row>
    <row r="35" spans="5:9" ht="15.75" customHeight="1" x14ac:dyDescent="0.3">
      <c r="E35" s="5"/>
      <c r="F35" s="5"/>
      <c r="G35" s="6"/>
      <c r="H35" s="6"/>
      <c r="I35" s="6"/>
    </row>
    <row r="36" spans="5:9" ht="15.75" customHeight="1" x14ac:dyDescent="0.3"/>
    <row r="37" spans="5:9" ht="15.75" customHeight="1" x14ac:dyDescent="0.3">
      <c r="E37" s="14" t="s">
        <v>75</v>
      </c>
      <c r="F37" s="15"/>
      <c r="G37" s="15"/>
      <c r="H37" s="15"/>
      <c r="I37" s="16"/>
    </row>
    <row r="38" spans="5:9" ht="15.75" customHeight="1" x14ac:dyDescent="0.3">
      <c r="E38" s="1" t="s">
        <v>79</v>
      </c>
      <c r="F38" s="1" t="s">
        <v>81</v>
      </c>
      <c r="G38" s="1" t="s">
        <v>82</v>
      </c>
      <c r="H38" s="1" t="s">
        <v>84</v>
      </c>
      <c r="I38" s="1" t="s">
        <v>85</v>
      </c>
    </row>
    <row r="39" spans="5:9" ht="15.75" customHeight="1" x14ac:dyDescent="0.3">
      <c r="E39" s="4">
        <v>46261</v>
      </c>
      <c r="F39" s="2"/>
      <c r="G39" s="2"/>
      <c r="H39" s="2"/>
      <c r="I39" s="2"/>
    </row>
    <row r="40" spans="5:9" ht="15.75" customHeight="1" x14ac:dyDescent="0.3"/>
    <row r="41" spans="5:9" ht="15.75" customHeight="1" x14ac:dyDescent="0.3"/>
    <row r="42" spans="5:9" ht="15.75" customHeight="1" x14ac:dyDescent="0.3">
      <c r="E42" s="14" t="s">
        <v>89</v>
      </c>
      <c r="F42" s="15"/>
      <c r="G42" s="15"/>
      <c r="H42" s="16"/>
    </row>
    <row r="43" spans="5:9" ht="15.75" customHeight="1" x14ac:dyDescent="0.3">
      <c r="E43" s="17" t="s">
        <v>90</v>
      </c>
      <c r="F43" s="15"/>
      <c r="G43" s="16"/>
      <c r="H43" s="9" t="s">
        <v>93</v>
      </c>
    </row>
    <row r="44" spans="5:9" ht="15.75" customHeight="1" x14ac:dyDescent="0.3">
      <c r="E44" s="1" t="s">
        <v>79</v>
      </c>
      <c r="F44" s="1" t="s">
        <v>81</v>
      </c>
      <c r="G44" s="1" t="s">
        <v>95</v>
      </c>
      <c r="H44" s="10" t="s">
        <v>79</v>
      </c>
    </row>
    <row r="45" spans="5:9" ht="15.75" customHeight="1" x14ac:dyDescent="0.3">
      <c r="E45" s="4">
        <v>46261</v>
      </c>
      <c r="F45" s="2"/>
      <c r="G45" s="2"/>
      <c r="H45" s="4">
        <v>46261</v>
      </c>
    </row>
    <row r="46" spans="5:9" ht="15.75" customHeight="1" x14ac:dyDescent="0.3"/>
    <row r="47" spans="5:9" ht="15.75" customHeight="1" x14ac:dyDescent="0.3"/>
    <row r="48" spans="5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E42:H42"/>
    <mergeCell ref="E43:G43"/>
    <mergeCell ref="E1:K2"/>
    <mergeCell ref="E4:F4"/>
    <mergeCell ref="E16:K16"/>
    <mergeCell ref="E22:H22"/>
    <mergeCell ref="E27:Q27"/>
    <mergeCell ref="E32:I32"/>
    <mergeCell ref="E37:I37"/>
  </mergeCells>
  <conditionalFormatting sqref="I18:I19">
    <cfRule type="cellIs" dxfId="19" priority="1" operator="equal">
      <formula>"IA"</formula>
    </cfRule>
  </conditionalFormatting>
  <dataValidations count="7">
    <dataValidation type="list" allowBlank="1" showErrorMessage="1" sqref="L29:L30" xr:uid="{00000000-0002-0000-0D00-000000000000}">
      <formula1>"VIVO,MUERTO,MOMIA"</formula1>
    </dataValidation>
    <dataValidation type="list" allowBlank="1" showErrorMessage="1" sqref="J29:J30" xr:uid="{00000000-0002-0000-0D00-000001000000}">
      <formula1>"SANA,RETENCIÓN DE PLACENTA"</formula1>
    </dataValidation>
    <dataValidation type="list" allowBlank="1" showErrorMessage="1" sqref="K29:K30" xr:uid="{00000000-0002-0000-0D00-000002000000}">
      <formula1>"CC1,CC2,CC3,CC4,CC5"</formula1>
    </dataValidation>
    <dataValidation type="list" allowBlank="1" showErrorMessage="1" sqref="G18:G19" xr:uid="{00000000-0002-0000-0D00-000003000000}">
      <formula1>"MOVIMIENTO DE COLA,FLUJO,RECEPTIVIDAD A LA MONTA,NO MANIFIESTA"</formula1>
    </dataValidation>
    <dataValidation type="list" allowBlank="1" showErrorMessage="1" sqref="I29:I30" xr:uid="{00000000-0002-0000-0D00-000004000000}">
      <formula1>"EUTÓCICO,DISTÓCICO"</formula1>
    </dataValidation>
    <dataValidation type="list" allowBlank="1" showErrorMessage="1" sqref="I18:I19" xr:uid="{00000000-0002-0000-0D00-000005000000}">
      <formula1>"IA,MN"</formula1>
    </dataValidation>
    <dataValidation type="list" allowBlank="1" showErrorMessage="1" sqref="G24" xr:uid="{00000000-0002-0000-0D00-000006000000}">
      <formula1>"ECOGRAFÍA,AUSENCIA DE CELO,PALPACIÓN ABDOMINAL,ANÁLISIS VISUAL"</formula1>
    </dataValidation>
  </dataValidations>
  <pageMargins left="0.7" right="0.7" top="0.75" bottom="0.75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CC4E9"/>
  </sheetPr>
  <dimension ref="E1:Q1000"/>
  <sheetViews>
    <sheetView showGridLines="0" workbookViewId="0"/>
  </sheetViews>
  <sheetFormatPr baseColWidth="10" defaultColWidth="14.44140625" defaultRowHeight="15" customHeight="1" x14ac:dyDescent="0.3"/>
  <cols>
    <col min="1" max="4" width="10.6640625" customWidth="1"/>
    <col min="5" max="5" width="25.33203125" customWidth="1"/>
    <col min="6" max="6" width="30.44140625" customWidth="1"/>
    <col min="7" max="7" width="34.5546875" customWidth="1"/>
    <col min="8" max="8" width="21.109375" customWidth="1"/>
    <col min="9" max="9" width="31.109375" customWidth="1"/>
    <col min="10" max="10" width="30" customWidth="1"/>
    <col min="11" max="11" width="29.44140625" customWidth="1"/>
    <col min="12" max="12" width="11.33203125" customWidth="1"/>
    <col min="13" max="13" width="7.6640625" customWidth="1"/>
    <col min="14" max="14" width="23.5546875" customWidth="1"/>
    <col min="15" max="15" width="19.109375" customWidth="1"/>
    <col min="16" max="16" width="24.6640625" customWidth="1"/>
    <col min="17" max="17" width="50.109375" customWidth="1"/>
    <col min="18" max="26" width="10.6640625" customWidth="1"/>
  </cols>
  <sheetData>
    <row r="1" spans="5:11" ht="14.4" x14ac:dyDescent="0.3">
      <c r="E1" s="18" t="str">
        <f>"HOJA DE VIDA " &amp; F5</f>
        <v>HOJA DE VIDA KARLA</v>
      </c>
      <c r="F1" s="19"/>
      <c r="G1" s="19"/>
      <c r="H1" s="19"/>
      <c r="I1" s="19"/>
      <c r="J1" s="19"/>
      <c r="K1" s="20"/>
    </row>
    <row r="2" spans="5:11" ht="14.4" x14ac:dyDescent="0.3">
      <c r="E2" s="21"/>
      <c r="F2" s="22"/>
      <c r="G2" s="22"/>
      <c r="H2" s="22"/>
      <c r="I2" s="22"/>
      <c r="J2" s="22"/>
      <c r="K2" s="23"/>
    </row>
    <row r="4" spans="5:11" ht="14.4" x14ac:dyDescent="0.3">
      <c r="E4" s="14" t="str">
        <f>"DATOS GENERALES DE " &amp;F5</f>
        <v>DATOS GENERALES DE KARLA</v>
      </c>
      <c r="F4" s="16"/>
    </row>
    <row r="5" spans="5:11" ht="14.4" x14ac:dyDescent="0.3">
      <c r="E5" s="1" t="s">
        <v>0</v>
      </c>
      <c r="F5" s="2" t="s">
        <v>132</v>
      </c>
    </row>
    <row r="6" spans="5:11" ht="14.4" x14ac:dyDescent="0.3">
      <c r="E6" s="1" t="s">
        <v>3</v>
      </c>
      <c r="F6" s="2" t="s">
        <v>133</v>
      </c>
    </row>
    <row r="7" spans="5:11" ht="14.4" x14ac:dyDescent="0.3">
      <c r="E7" s="1" t="s">
        <v>9</v>
      </c>
      <c r="F7" s="11" t="s">
        <v>10</v>
      </c>
    </row>
    <row r="8" spans="5:11" ht="14.4" x14ac:dyDescent="0.3">
      <c r="E8" s="1" t="s">
        <v>13</v>
      </c>
      <c r="F8" s="2" t="s">
        <v>14</v>
      </c>
    </row>
    <row r="9" spans="5:11" ht="14.4" x14ac:dyDescent="0.3">
      <c r="E9" s="1" t="s">
        <v>12</v>
      </c>
      <c r="F9" s="11" t="s">
        <v>18</v>
      </c>
    </row>
    <row r="10" spans="5:11" ht="14.4" x14ac:dyDescent="0.3">
      <c r="E10" s="1" t="s">
        <v>15</v>
      </c>
      <c r="F10" s="2" t="s">
        <v>135</v>
      </c>
    </row>
    <row r="11" spans="5:11" ht="14.4" x14ac:dyDescent="0.3">
      <c r="E11" s="1" t="s">
        <v>16</v>
      </c>
      <c r="F11" s="2" t="s">
        <v>120</v>
      </c>
    </row>
    <row r="12" spans="5:11" ht="14.4" x14ac:dyDescent="0.3">
      <c r="E12" s="1" t="s">
        <v>19</v>
      </c>
      <c r="F12" s="2" t="s">
        <v>125</v>
      </c>
    </row>
    <row r="13" spans="5:11" ht="14.4" x14ac:dyDescent="0.3">
      <c r="E13" s="1" t="s">
        <v>22</v>
      </c>
      <c r="F13" s="12"/>
    </row>
    <row r="16" spans="5:11" ht="14.4" x14ac:dyDescent="0.3">
      <c r="E16" s="14" t="s">
        <v>24</v>
      </c>
      <c r="F16" s="15"/>
      <c r="G16" s="15"/>
      <c r="H16" s="15"/>
      <c r="I16" s="15"/>
      <c r="J16" s="15"/>
      <c r="K16" s="16"/>
    </row>
    <row r="17" spans="5:17" ht="14.4" x14ac:dyDescent="0.3">
      <c r="E17" s="2"/>
      <c r="F17" s="1" t="s">
        <v>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</row>
    <row r="18" spans="5:17" ht="14.4" x14ac:dyDescent="0.3">
      <c r="E18" s="2">
        <v>1</v>
      </c>
      <c r="F18" s="4">
        <v>46261</v>
      </c>
      <c r="G18" s="2" t="s">
        <v>31</v>
      </c>
      <c r="H18" s="4">
        <v>46261</v>
      </c>
      <c r="I18" s="2" t="s">
        <v>32</v>
      </c>
      <c r="J18" s="2" t="s">
        <v>34</v>
      </c>
      <c r="K18" s="4">
        <f t="shared" ref="K18:K19" si="0">H18+150</f>
        <v>46411</v>
      </c>
    </row>
    <row r="19" spans="5:17" ht="14.4" x14ac:dyDescent="0.3">
      <c r="E19" s="2">
        <v>1</v>
      </c>
      <c r="F19" s="4">
        <v>46263</v>
      </c>
      <c r="G19" s="2" t="s">
        <v>31</v>
      </c>
      <c r="H19" s="4">
        <v>46242</v>
      </c>
      <c r="I19" s="2" t="s">
        <v>32</v>
      </c>
      <c r="J19" s="2" t="s">
        <v>34</v>
      </c>
      <c r="K19" s="4">
        <f t="shared" si="0"/>
        <v>46392</v>
      </c>
    </row>
    <row r="20" spans="5:17" ht="14.4" x14ac:dyDescent="0.3">
      <c r="H20" s="5"/>
      <c r="L20" s="5"/>
    </row>
    <row r="21" spans="5:17" ht="15.75" customHeight="1" x14ac:dyDescent="0.3">
      <c r="H21" s="5"/>
      <c r="L21" s="5"/>
    </row>
    <row r="22" spans="5:17" ht="15.75" customHeight="1" x14ac:dyDescent="0.3">
      <c r="E22" s="14" t="s">
        <v>40</v>
      </c>
      <c r="F22" s="15"/>
      <c r="G22" s="15"/>
      <c r="H22" s="16"/>
    </row>
    <row r="23" spans="5:17" ht="15.75" customHeight="1" x14ac:dyDescent="0.3">
      <c r="E23" s="2"/>
      <c r="F23" s="1" t="s">
        <v>42</v>
      </c>
      <c r="G23" s="1" t="s">
        <v>28</v>
      </c>
      <c r="H23" s="1" t="s">
        <v>43</v>
      </c>
    </row>
    <row r="24" spans="5:17" ht="15.75" customHeight="1" x14ac:dyDescent="0.3">
      <c r="E24" s="2">
        <v>1</v>
      </c>
      <c r="F24" s="4">
        <v>46261</v>
      </c>
      <c r="G24" s="2" t="s">
        <v>44</v>
      </c>
      <c r="H24" s="2"/>
    </row>
    <row r="25" spans="5:17" ht="15.75" customHeight="1" x14ac:dyDescent="0.3"/>
    <row r="26" spans="5:17" ht="15.75" customHeight="1" x14ac:dyDescent="0.3"/>
    <row r="27" spans="5:17" ht="15.75" customHeight="1" x14ac:dyDescent="0.3">
      <c r="E27" s="14" t="s">
        <v>45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</row>
    <row r="28" spans="5:17" ht="15.75" customHeight="1" x14ac:dyDescent="0.3">
      <c r="E28" s="1" t="s">
        <v>46</v>
      </c>
      <c r="F28" s="1" t="s">
        <v>27</v>
      </c>
      <c r="G28" s="1" t="s">
        <v>29</v>
      </c>
      <c r="H28" s="1" t="s">
        <v>47</v>
      </c>
      <c r="I28" s="1" t="s">
        <v>48</v>
      </c>
      <c r="J28" s="1" t="s">
        <v>49</v>
      </c>
      <c r="K28" s="1" t="s">
        <v>50</v>
      </c>
      <c r="L28" s="1" t="s">
        <v>51</v>
      </c>
      <c r="M28" s="1" t="s">
        <v>52</v>
      </c>
      <c r="N28" s="1" t="s">
        <v>53</v>
      </c>
      <c r="O28" s="1" t="s">
        <v>54</v>
      </c>
      <c r="P28" s="1" t="s">
        <v>55</v>
      </c>
      <c r="Q28" s="1" t="s">
        <v>56</v>
      </c>
    </row>
    <row r="29" spans="5:17" ht="15.75" customHeight="1" x14ac:dyDescent="0.3">
      <c r="E29" s="2">
        <v>1</v>
      </c>
      <c r="F29" s="4">
        <v>46261</v>
      </c>
      <c r="G29" s="2"/>
      <c r="H29" s="4">
        <v>46261</v>
      </c>
      <c r="I29" s="2"/>
      <c r="J29" s="2"/>
      <c r="K29" s="2"/>
      <c r="L29" s="2"/>
      <c r="M29" s="2"/>
      <c r="N29" s="2"/>
      <c r="O29" s="2"/>
      <c r="P29" s="4">
        <f>EDATE(H29,3)</f>
        <v>46353</v>
      </c>
      <c r="Q29" s="2" t="s">
        <v>60</v>
      </c>
    </row>
    <row r="30" spans="5:17" ht="15.75" customHeight="1" x14ac:dyDescent="0.3">
      <c r="F30" s="5"/>
      <c r="H30" s="5"/>
      <c r="I30" s="7"/>
      <c r="J30" s="7"/>
      <c r="K30" s="7"/>
      <c r="L30" s="7"/>
      <c r="P30" s="5"/>
    </row>
    <row r="31" spans="5:17" ht="15.75" customHeight="1" x14ac:dyDescent="0.3"/>
    <row r="32" spans="5:17" ht="15.75" customHeight="1" x14ac:dyDescent="0.3">
      <c r="E32" s="14" t="s">
        <v>65</v>
      </c>
      <c r="F32" s="15"/>
      <c r="G32" s="15"/>
      <c r="H32" s="15"/>
      <c r="I32" s="16"/>
    </row>
    <row r="33" spans="5:9" ht="15.75" customHeight="1" x14ac:dyDescent="0.3">
      <c r="E33" s="1" t="s">
        <v>69</v>
      </c>
      <c r="F33" s="1" t="s">
        <v>70</v>
      </c>
      <c r="G33" s="1" t="s">
        <v>71</v>
      </c>
      <c r="H33" s="1" t="s">
        <v>72</v>
      </c>
      <c r="I33" s="1" t="s">
        <v>73</v>
      </c>
    </row>
    <row r="34" spans="5:9" ht="15.75" customHeight="1" x14ac:dyDescent="0.3">
      <c r="E34" s="4">
        <v>46261</v>
      </c>
      <c r="F34" s="4">
        <f>E34+(7*26)</f>
        <v>46443</v>
      </c>
      <c r="G34" s="2"/>
      <c r="H34" s="2"/>
      <c r="I34" s="2"/>
    </row>
    <row r="35" spans="5:9" ht="15.75" customHeight="1" x14ac:dyDescent="0.3">
      <c r="E35" s="5"/>
      <c r="F35" s="5"/>
      <c r="G35" s="6"/>
      <c r="H35" s="6"/>
      <c r="I35" s="6"/>
    </row>
    <row r="36" spans="5:9" ht="15.75" customHeight="1" x14ac:dyDescent="0.3"/>
    <row r="37" spans="5:9" ht="15.75" customHeight="1" x14ac:dyDescent="0.3">
      <c r="E37" s="14" t="s">
        <v>75</v>
      </c>
      <c r="F37" s="15"/>
      <c r="G37" s="15"/>
      <c r="H37" s="15"/>
      <c r="I37" s="16"/>
    </row>
    <row r="38" spans="5:9" ht="15.75" customHeight="1" x14ac:dyDescent="0.3">
      <c r="E38" s="1" t="s">
        <v>79</v>
      </c>
      <c r="F38" s="1" t="s">
        <v>81</v>
      </c>
      <c r="G38" s="1" t="s">
        <v>82</v>
      </c>
      <c r="H38" s="1" t="s">
        <v>84</v>
      </c>
      <c r="I38" s="1" t="s">
        <v>85</v>
      </c>
    </row>
    <row r="39" spans="5:9" ht="15.75" customHeight="1" x14ac:dyDescent="0.3">
      <c r="E39" s="4">
        <v>46261</v>
      </c>
      <c r="F39" s="2"/>
      <c r="G39" s="2"/>
      <c r="H39" s="2"/>
      <c r="I39" s="2"/>
    </row>
    <row r="40" spans="5:9" ht="15.75" customHeight="1" x14ac:dyDescent="0.3"/>
    <row r="41" spans="5:9" ht="15.75" customHeight="1" x14ac:dyDescent="0.3"/>
    <row r="42" spans="5:9" ht="15.75" customHeight="1" x14ac:dyDescent="0.3">
      <c r="E42" s="14" t="s">
        <v>89</v>
      </c>
      <c r="F42" s="15"/>
      <c r="G42" s="15"/>
      <c r="H42" s="16"/>
    </row>
    <row r="43" spans="5:9" ht="15.75" customHeight="1" x14ac:dyDescent="0.3">
      <c r="E43" s="17" t="s">
        <v>90</v>
      </c>
      <c r="F43" s="15"/>
      <c r="G43" s="16"/>
      <c r="H43" s="9" t="s">
        <v>93</v>
      </c>
    </row>
    <row r="44" spans="5:9" ht="15.75" customHeight="1" x14ac:dyDescent="0.3">
      <c r="E44" s="1" t="s">
        <v>79</v>
      </c>
      <c r="F44" s="1" t="s">
        <v>81</v>
      </c>
      <c r="G44" s="1" t="s">
        <v>95</v>
      </c>
      <c r="H44" s="10" t="s">
        <v>79</v>
      </c>
    </row>
    <row r="45" spans="5:9" ht="15.75" customHeight="1" x14ac:dyDescent="0.3">
      <c r="E45" s="4">
        <v>46261</v>
      </c>
      <c r="F45" s="2"/>
      <c r="G45" s="2"/>
      <c r="H45" s="4">
        <v>46261</v>
      </c>
    </row>
    <row r="46" spans="5:9" ht="15.75" customHeight="1" x14ac:dyDescent="0.3"/>
    <row r="47" spans="5:9" ht="15.75" customHeight="1" x14ac:dyDescent="0.3"/>
    <row r="48" spans="5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E42:H42"/>
    <mergeCell ref="E43:G43"/>
    <mergeCell ref="E1:K2"/>
    <mergeCell ref="E4:F4"/>
    <mergeCell ref="E16:K16"/>
    <mergeCell ref="E22:H22"/>
    <mergeCell ref="E27:Q27"/>
    <mergeCell ref="E32:I32"/>
    <mergeCell ref="E37:I37"/>
  </mergeCells>
  <conditionalFormatting sqref="I18:I19">
    <cfRule type="cellIs" dxfId="18" priority="1" operator="equal">
      <formula>"IA"</formula>
    </cfRule>
  </conditionalFormatting>
  <dataValidations count="7">
    <dataValidation type="list" allowBlank="1" showErrorMessage="1" sqref="L29:L30" xr:uid="{00000000-0002-0000-0E00-000000000000}">
      <formula1>"VIVO,MUERTO,MOMIA"</formula1>
    </dataValidation>
    <dataValidation type="list" allowBlank="1" showErrorMessage="1" sqref="J29:J30" xr:uid="{00000000-0002-0000-0E00-000001000000}">
      <formula1>"SANA,RETENCIÓN DE PLACENTA"</formula1>
    </dataValidation>
    <dataValidation type="list" allowBlank="1" showErrorMessage="1" sqref="K29:K30" xr:uid="{00000000-0002-0000-0E00-000002000000}">
      <formula1>"CC1,CC2,CC3,CC4,CC5"</formula1>
    </dataValidation>
    <dataValidation type="list" allowBlank="1" showErrorMessage="1" sqref="G18:G19" xr:uid="{00000000-0002-0000-0E00-000003000000}">
      <formula1>"MOVIMIENTO DE COLA,FLUJO,RECEPTIVIDAD A LA MONTA,NO MANIFIESTA"</formula1>
    </dataValidation>
    <dataValidation type="list" allowBlank="1" showErrorMessage="1" sqref="I29:I30" xr:uid="{00000000-0002-0000-0E00-000004000000}">
      <formula1>"EUTÓCICO,DISTÓCICO"</formula1>
    </dataValidation>
    <dataValidation type="list" allowBlank="1" showErrorMessage="1" sqref="I18:I19" xr:uid="{00000000-0002-0000-0E00-000005000000}">
      <formula1>"IA,MN"</formula1>
    </dataValidation>
    <dataValidation type="list" allowBlank="1" showErrorMessage="1" sqref="G24" xr:uid="{00000000-0002-0000-0E00-000006000000}">
      <formula1>"ECOGRAFÍA,AUSENCIA DE CELO,PALPACIÓN ABDOMINAL,ANÁLISIS VISUAL"</formula1>
    </dataValidation>
  </dataValidations>
  <pageMargins left="0.7" right="0.7" top="0.75" bottom="0.7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A8A5E5"/>
  </sheetPr>
  <dimension ref="E1:Q1000"/>
  <sheetViews>
    <sheetView showGridLines="0" workbookViewId="0"/>
  </sheetViews>
  <sheetFormatPr baseColWidth="10" defaultColWidth="14.44140625" defaultRowHeight="15" customHeight="1" x14ac:dyDescent="0.3"/>
  <cols>
    <col min="1" max="4" width="10.6640625" customWidth="1"/>
    <col min="5" max="5" width="25.33203125" customWidth="1"/>
    <col min="6" max="6" width="30.44140625" customWidth="1"/>
    <col min="7" max="7" width="34.5546875" customWidth="1"/>
    <col min="8" max="8" width="21.109375" customWidth="1"/>
    <col min="9" max="9" width="31.109375" customWidth="1"/>
    <col min="10" max="10" width="30" customWidth="1"/>
    <col min="11" max="11" width="29.44140625" customWidth="1"/>
    <col min="12" max="12" width="11.33203125" customWidth="1"/>
    <col min="13" max="13" width="7.6640625" customWidth="1"/>
    <col min="14" max="14" width="23.5546875" customWidth="1"/>
    <col min="15" max="15" width="19.109375" customWidth="1"/>
    <col min="16" max="16" width="24.6640625" customWidth="1"/>
    <col min="17" max="17" width="50.109375" customWidth="1"/>
    <col min="18" max="26" width="10.6640625" customWidth="1"/>
  </cols>
  <sheetData>
    <row r="1" spans="5:11" ht="14.4" x14ac:dyDescent="0.3">
      <c r="E1" s="18" t="str">
        <f>"HOJA DE VIDA " &amp; F5</f>
        <v>HOJA DE VIDA KENIA</v>
      </c>
      <c r="F1" s="19"/>
      <c r="G1" s="19"/>
      <c r="H1" s="19"/>
      <c r="I1" s="19"/>
      <c r="J1" s="19"/>
      <c r="K1" s="20"/>
    </row>
    <row r="2" spans="5:11" ht="14.4" x14ac:dyDescent="0.3">
      <c r="E2" s="21"/>
      <c r="F2" s="22"/>
      <c r="G2" s="22"/>
      <c r="H2" s="22"/>
      <c r="I2" s="22"/>
      <c r="J2" s="22"/>
      <c r="K2" s="23"/>
    </row>
    <row r="4" spans="5:11" ht="14.4" x14ac:dyDescent="0.3">
      <c r="E4" s="14" t="str">
        <f>"DATOS GENERALES DE " &amp;F5</f>
        <v>DATOS GENERALES DE KENIA</v>
      </c>
      <c r="F4" s="16"/>
    </row>
    <row r="5" spans="5:11" ht="14.4" x14ac:dyDescent="0.3">
      <c r="E5" s="1" t="s">
        <v>0</v>
      </c>
      <c r="F5" s="2" t="s">
        <v>136</v>
      </c>
    </row>
    <row r="6" spans="5:11" ht="14.4" x14ac:dyDescent="0.3">
      <c r="E6" s="1" t="s">
        <v>3</v>
      </c>
      <c r="F6" s="2" t="s">
        <v>137</v>
      </c>
    </row>
    <row r="7" spans="5:11" ht="14.4" x14ac:dyDescent="0.3">
      <c r="E7" s="1" t="s">
        <v>9</v>
      </c>
      <c r="F7" s="11"/>
    </row>
    <row r="8" spans="5:11" ht="14.4" x14ac:dyDescent="0.3">
      <c r="E8" s="1" t="s">
        <v>13</v>
      </c>
      <c r="F8" s="2" t="s">
        <v>14</v>
      </c>
    </row>
    <row r="9" spans="5:11" ht="14.4" x14ac:dyDescent="0.3">
      <c r="E9" s="1" t="s">
        <v>12</v>
      </c>
      <c r="F9" s="11">
        <v>45561</v>
      </c>
    </row>
    <row r="10" spans="5:11" ht="14.4" x14ac:dyDescent="0.3">
      <c r="E10" s="1" t="s">
        <v>15</v>
      </c>
      <c r="F10" s="2" t="s">
        <v>138</v>
      </c>
    </row>
    <row r="11" spans="5:11" ht="14.4" x14ac:dyDescent="0.3">
      <c r="E11" s="1" t="s">
        <v>16</v>
      </c>
      <c r="F11" s="2" t="s">
        <v>132</v>
      </c>
    </row>
    <row r="12" spans="5:11" ht="14.4" x14ac:dyDescent="0.3">
      <c r="E12" s="1" t="s">
        <v>19</v>
      </c>
      <c r="F12" s="2" t="s">
        <v>125</v>
      </c>
    </row>
    <row r="13" spans="5:11" ht="14.4" x14ac:dyDescent="0.3">
      <c r="E13" s="1" t="s">
        <v>22</v>
      </c>
      <c r="F13" s="12">
        <v>3</v>
      </c>
    </row>
    <row r="16" spans="5:11" ht="14.4" x14ac:dyDescent="0.3">
      <c r="E16" s="14" t="s">
        <v>24</v>
      </c>
      <c r="F16" s="15"/>
      <c r="G16" s="15"/>
      <c r="H16" s="15"/>
      <c r="I16" s="15"/>
      <c r="J16" s="15"/>
      <c r="K16" s="16"/>
    </row>
    <row r="17" spans="5:17" ht="14.4" x14ac:dyDescent="0.3">
      <c r="E17" s="2"/>
      <c r="F17" s="1" t="s">
        <v>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</row>
    <row r="18" spans="5:17" ht="14.4" x14ac:dyDescent="0.3">
      <c r="E18" s="2">
        <v>1</v>
      </c>
      <c r="F18" s="4">
        <v>46261</v>
      </c>
      <c r="G18" s="2" t="s">
        <v>31</v>
      </c>
      <c r="H18" s="4">
        <v>46261</v>
      </c>
      <c r="I18" s="2" t="s">
        <v>32</v>
      </c>
      <c r="J18" s="2" t="s">
        <v>34</v>
      </c>
      <c r="K18" s="4">
        <f t="shared" ref="K18:K19" si="0">H18+150</f>
        <v>46411</v>
      </c>
    </row>
    <row r="19" spans="5:17" ht="14.4" x14ac:dyDescent="0.3">
      <c r="E19" s="2">
        <v>1</v>
      </c>
      <c r="F19" s="4">
        <v>46263</v>
      </c>
      <c r="G19" s="2" t="s">
        <v>31</v>
      </c>
      <c r="H19" s="4">
        <v>46242</v>
      </c>
      <c r="I19" s="2" t="s">
        <v>32</v>
      </c>
      <c r="J19" s="2" t="s">
        <v>34</v>
      </c>
      <c r="K19" s="4">
        <f t="shared" si="0"/>
        <v>46392</v>
      </c>
    </row>
    <row r="20" spans="5:17" ht="14.4" x14ac:dyDescent="0.3">
      <c r="H20" s="5"/>
      <c r="L20" s="5"/>
    </row>
    <row r="21" spans="5:17" ht="15.75" customHeight="1" x14ac:dyDescent="0.3">
      <c r="H21" s="5"/>
      <c r="L21" s="5"/>
    </row>
    <row r="22" spans="5:17" ht="15.75" customHeight="1" x14ac:dyDescent="0.3">
      <c r="E22" s="14" t="s">
        <v>40</v>
      </c>
      <c r="F22" s="15"/>
      <c r="G22" s="15"/>
      <c r="H22" s="16"/>
    </row>
    <row r="23" spans="5:17" ht="15.75" customHeight="1" x14ac:dyDescent="0.3">
      <c r="E23" s="2"/>
      <c r="F23" s="1" t="s">
        <v>42</v>
      </c>
      <c r="G23" s="1" t="s">
        <v>28</v>
      </c>
      <c r="H23" s="1" t="s">
        <v>43</v>
      </c>
    </row>
    <row r="24" spans="5:17" ht="15.75" customHeight="1" x14ac:dyDescent="0.3">
      <c r="E24" s="2">
        <v>1</v>
      </c>
      <c r="F24" s="4">
        <v>46261</v>
      </c>
      <c r="G24" s="2" t="s">
        <v>44</v>
      </c>
      <c r="H24" s="2"/>
    </row>
    <row r="25" spans="5:17" ht="15.75" customHeight="1" x14ac:dyDescent="0.3"/>
    <row r="26" spans="5:17" ht="15.75" customHeight="1" x14ac:dyDescent="0.3"/>
    <row r="27" spans="5:17" ht="15.75" customHeight="1" x14ac:dyDescent="0.3">
      <c r="E27" s="14" t="s">
        <v>45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</row>
    <row r="28" spans="5:17" ht="15.75" customHeight="1" x14ac:dyDescent="0.3">
      <c r="E28" s="1" t="s">
        <v>46</v>
      </c>
      <c r="F28" s="1" t="s">
        <v>27</v>
      </c>
      <c r="G28" s="1" t="s">
        <v>29</v>
      </c>
      <c r="H28" s="1" t="s">
        <v>47</v>
      </c>
      <c r="I28" s="1" t="s">
        <v>48</v>
      </c>
      <c r="J28" s="1" t="s">
        <v>49</v>
      </c>
      <c r="K28" s="1" t="s">
        <v>50</v>
      </c>
      <c r="L28" s="1" t="s">
        <v>51</v>
      </c>
      <c r="M28" s="1" t="s">
        <v>52</v>
      </c>
      <c r="N28" s="1" t="s">
        <v>53</v>
      </c>
      <c r="O28" s="1" t="s">
        <v>54</v>
      </c>
      <c r="P28" s="1" t="s">
        <v>55</v>
      </c>
      <c r="Q28" s="1" t="s">
        <v>56</v>
      </c>
    </row>
    <row r="29" spans="5:17" ht="15.75" customHeight="1" x14ac:dyDescent="0.3">
      <c r="E29" s="2">
        <v>1</v>
      </c>
      <c r="F29" s="4">
        <v>46261</v>
      </c>
      <c r="G29" s="2"/>
      <c r="H29" s="4">
        <v>46261</v>
      </c>
      <c r="I29" s="2"/>
      <c r="J29" s="2"/>
      <c r="K29" s="2"/>
      <c r="L29" s="2"/>
      <c r="M29" s="2"/>
      <c r="N29" s="2"/>
      <c r="O29" s="2"/>
      <c r="P29" s="4">
        <f>EDATE(H29,3)</f>
        <v>46353</v>
      </c>
      <c r="Q29" s="2" t="s">
        <v>60</v>
      </c>
    </row>
    <row r="30" spans="5:17" ht="15.75" customHeight="1" x14ac:dyDescent="0.3">
      <c r="F30" s="5"/>
      <c r="H30" s="5"/>
      <c r="I30" s="7"/>
      <c r="J30" s="7"/>
      <c r="K30" s="7"/>
      <c r="L30" s="7"/>
      <c r="P30" s="5"/>
    </row>
    <row r="31" spans="5:17" ht="15.75" customHeight="1" x14ac:dyDescent="0.3"/>
    <row r="32" spans="5:17" ht="15.75" customHeight="1" x14ac:dyDescent="0.3">
      <c r="E32" s="14" t="s">
        <v>65</v>
      </c>
      <c r="F32" s="15"/>
      <c r="G32" s="15"/>
      <c r="H32" s="15"/>
      <c r="I32" s="16"/>
    </row>
    <row r="33" spans="5:9" ht="15.75" customHeight="1" x14ac:dyDescent="0.3">
      <c r="E33" s="1" t="s">
        <v>69</v>
      </c>
      <c r="F33" s="1" t="s">
        <v>70</v>
      </c>
      <c r="G33" s="1" t="s">
        <v>71</v>
      </c>
      <c r="H33" s="1" t="s">
        <v>72</v>
      </c>
      <c r="I33" s="1" t="s">
        <v>73</v>
      </c>
    </row>
    <row r="34" spans="5:9" ht="15.75" customHeight="1" x14ac:dyDescent="0.3">
      <c r="E34" s="4">
        <v>46261</v>
      </c>
      <c r="F34" s="4">
        <f>E34+(7*26)</f>
        <v>46443</v>
      </c>
      <c r="G34" s="2"/>
      <c r="H34" s="2"/>
      <c r="I34" s="2"/>
    </row>
    <row r="35" spans="5:9" ht="15.75" customHeight="1" x14ac:dyDescent="0.3">
      <c r="E35" s="5"/>
      <c r="F35" s="5"/>
      <c r="G35" s="6"/>
      <c r="H35" s="6"/>
      <c r="I35" s="6"/>
    </row>
    <row r="36" spans="5:9" ht="15.75" customHeight="1" x14ac:dyDescent="0.3"/>
    <row r="37" spans="5:9" ht="15.75" customHeight="1" x14ac:dyDescent="0.3">
      <c r="E37" s="14" t="s">
        <v>75</v>
      </c>
      <c r="F37" s="15"/>
      <c r="G37" s="15"/>
      <c r="H37" s="15"/>
      <c r="I37" s="16"/>
    </row>
    <row r="38" spans="5:9" ht="15.75" customHeight="1" x14ac:dyDescent="0.3">
      <c r="E38" s="1" t="s">
        <v>79</v>
      </c>
      <c r="F38" s="1" t="s">
        <v>81</v>
      </c>
      <c r="G38" s="1" t="s">
        <v>82</v>
      </c>
      <c r="H38" s="1" t="s">
        <v>84</v>
      </c>
      <c r="I38" s="1" t="s">
        <v>85</v>
      </c>
    </row>
    <row r="39" spans="5:9" ht="15.75" customHeight="1" x14ac:dyDescent="0.3">
      <c r="E39" s="4">
        <v>46261</v>
      </c>
      <c r="F39" s="2"/>
      <c r="G39" s="2"/>
      <c r="H39" s="2"/>
      <c r="I39" s="2"/>
    </row>
    <row r="40" spans="5:9" ht="15.75" customHeight="1" x14ac:dyDescent="0.3"/>
    <row r="41" spans="5:9" ht="15.75" customHeight="1" x14ac:dyDescent="0.3"/>
    <row r="42" spans="5:9" ht="15.75" customHeight="1" x14ac:dyDescent="0.3">
      <c r="E42" s="14" t="s">
        <v>89</v>
      </c>
      <c r="F42" s="15"/>
      <c r="G42" s="15"/>
      <c r="H42" s="16"/>
    </row>
    <row r="43" spans="5:9" ht="15.75" customHeight="1" x14ac:dyDescent="0.3">
      <c r="E43" s="17" t="s">
        <v>90</v>
      </c>
      <c r="F43" s="15"/>
      <c r="G43" s="16"/>
      <c r="H43" s="9" t="s">
        <v>93</v>
      </c>
    </row>
    <row r="44" spans="5:9" ht="15.75" customHeight="1" x14ac:dyDescent="0.3">
      <c r="E44" s="1" t="s">
        <v>79</v>
      </c>
      <c r="F44" s="1" t="s">
        <v>81</v>
      </c>
      <c r="G44" s="1" t="s">
        <v>95</v>
      </c>
      <c r="H44" s="10" t="s">
        <v>79</v>
      </c>
    </row>
    <row r="45" spans="5:9" ht="15.75" customHeight="1" x14ac:dyDescent="0.3">
      <c r="E45" s="4">
        <v>46261</v>
      </c>
      <c r="F45" s="2"/>
      <c r="G45" s="2"/>
      <c r="H45" s="4">
        <v>46261</v>
      </c>
    </row>
    <row r="46" spans="5:9" ht="15.75" customHeight="1" x14ac:dyDescent="0.3"/>
    <row r="47" spans="5:9" ht="15.75" customHeight="1" x14ac:dyDescent="0.3"/>
    <row r="48" spans="5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E42:H42"/>
    <mergeCell ref="E43:G43"/>
    <mergeCell ref="E1:K2"/>
    <mergeCell ref="E4:F4"/>
    <mergeCell ref="E16:K16"/>
    <mergeCell ref="E22:H22"/>
    <mergeCell ref="E27:Q27"/>
    <mergeCell ref="E32:I32"/>
    <mergeCell ref="E37:I37"/>
  </mergeCells>
  <conditionalFormatting sqref="I18:I19">
    <cfRule type="cellIs" dxfId="17" priority="1" operator="equal">
      <formula>"IA"</formula>
    </cfRule>
  </conditionalFormatting>
  <dataValidations count="7">
    <dataValidation type="list" allowBlank="1" showErrorMessage="1" sqref="L29:L30" xr:uid="{00000000-0002-0000-0F00-000000000000}">
      <formula1>"VIVO,MUERTO,MOMIA"</formula1>
    </dataValidation>
    <dataValidation type="list" allowBlank="1" showErrorMessage="1" sqref="J29:J30" xr:uid="{00000000-0002-0000-0F00-000001000000}">
      <formula1>"SANA,RETENCIÓN DE PLACENTA"</formula1>
    </dataValidation>
    <dataValidation type="list" allowBlank="1" showErrorMessage="1" sqref="K29:K30" xr:uid="{00000000-0002-0000-0F00-000002000000}">
      <formula1>"CC1,CC2,CC3,CC4,CC5"</formula1>
    </dataValidation>
    <dataValidation type="list" allowBlank="1" showErrorMessage="1" sqref="G18:G19" xr:uid="{00000000-0002-0000-0F00-000003000000}">
      <formula1>"MOVIMIENTO DE COLA,FLUJO,RECEPTIVIDAD A LA MONTA,NO MANIFIESTA"</formula1>
    </dataValidation>
    <dataValidation type="list" allowBlank="1" showErrorMessage="1" sqref="I29:I30" xr:uid="{00000000-0002-0000-0F00-000004000000}">
      <formula1>"EUTÓCICO,DISTÓCICO"</formula1>
    </dataValidation>
    <dataValidation type="list" allowBlank="1" showErrorMessage="1" sqref="I18:I19" xr:uid="{00000000-0002-0000-0F00-000005000000}">
      <formula1>"IA,MN"</formula1>
    </dataValidation>
    <dataValidation type="list" allowBlank="1" showErrorMessage="1" sqref="G24" xr:uid="{00000000-0002-0000-0F00-000006000000}">
      <formula1>"ECOGRAFÍA,AUSENCIA DE CELO,PALPACIÓN ABDOMINAL,ANÁLISIS VISUAL"</formula1>
    </dataValidation>
  </dataValidations>
  <pageMargins left="0.7" right="0.7" top="0.75" bottom="0.75" header="0" footer="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D2B2C2"/>
  </sheetPr>
  <dimension ref="E1:Q1000"/>
  <sheetViews>
    <sheetView showGridLines="0" workbookViewId="0"/>
  </sheetViews>
  <sheetFormatPr baseColWidth="10" defaultColWidth="14.44140625" defaultRowHeight="15" customHeight="1" x14ac:dyDescent="0.3"/>
  <cols>
    <col min="1" max="4" width="10.6640625" customWidth="1"/>
    <col min="5" max="5" width="25.33203125" customWidth="1"/>
    <col min="6" max="6" width="30.44140625" customWidth="1"/>
    <col min="7" max="7" width="34.5546875" customWidth="1"/>
    <col min="8" max="8" width="21.109375" customWidth="1"/>
    <col min="9" max="9" width="31.109375" customWidth="1"/>
    <col min="10" max="10" width="30" customWidth="1"/>
    <col min="11" max="11" width="29.44140625" customWidth="1"/>
    <col min="12" max="12" width="11.33203125" customWidth="1"/>
    <col min="13" max="13" width="7.6640625" customWidth="1"/>
    <col min="14" max="14" width="23.5546875" customWidth="1"/>
    <col min="15" max="15" width="19.109375" customWidth="1"/>
    <col min="16" max="16" width="24.6640625" customWidth="1"/>
    <col min="17" max="17" width="50.109375" customWidth="1"/>
    <col min="18" max="26" width="10.6640625" customWidth="1"/>
  </cols>
  <sheetData>
    <row r="1" spans="5:11" ht="14.4" x14ac:dyDescent="0.3">
      <c r="E1" s="18" t="str">
        <f>"HOJA DE VIDA " &amp; F5</f>
        <v>HOJA DE VIDA LECHERITA</v>
      </c>
      <c r="F1" s="19"/>
      <c r="G1" s="19"/>
      <c r="H1" s="19"/>
      <c r="I1" s="19"/>
      <c r="J1" s="19"/>
      <c r="K1" s="20"/>
    </row>
    <row r="2" spans="5:11" ht="14.4" x14ac:dyDescent="0.3">
      <c r="E2" s="21"/>
      <c r="F2" s="22"/>
      <c r="G2" s="22"/>
      <c r="H2" s="22"/>
      <c r="I2" s="22"/>
      <c r="J2" s="22"/>
      <c r="K2" s="23"/>
    </row>
    <row r="4" spans="5:11" ht="14.4" x14ac:dyDescent="0.3">
      <c r="E4" s="14" t="str">
        <f>"DATOS GENERALES DE " &amp;F5</f>
        <v>DATOS GENERALES DE LECHERITA</v>
      </c>
      <c r="F4" s="16"/>
    </row>
    <row r="5" spans="5:11" ht="14.4" x14ac:dyDescent="0.3">
      <c r="E5" s="1" t="s">
        <v>0</v>
      </c>
      <c r="F5" s="2" t="s">
        <v>117</v>
      </c>
    </row>
    <row r="6" spans="5:11" ht="14.4" x14ac:dyDescent="0.3">
      <c r="E6" s="1" t="s">
        <v>3</v>
      </c>
      <c r="F6" s="2" t="s">
        <v>139</v>
      </c>
    </row>
    <row r="7" spans="5:11" ht="14.4" x14ac:dyDescent="0.3">
      <c r="E7" s="1" t="s">
        <v>9</v>
      </c>
      <c r="F7" s="11" t="s">
        <v>10</v>
      </c>
    </row>
    <row r="8" spans="5:11" ht="14.4" x14ac:dyDescent="0.3">
      <c r="E8" s="1" t="s">
        <v>13</v>
      </c>
      <c r="F8" s="2" t="s">
        <v>14</v>
      </c>
    </row>
    <row r="9" spans="5:11" ht="14.4" x14ac:dyDescent="0.3">
      <c r="E9" s="1" t="s">
        <v>12</v>
      </c>
      <c r="F9" s="11"/>
    </row>
    <row r="10" spans="5:11" ht="14.4" x14ac:dyDescent="0.3">
      <c r="E10" s="1" t="s">
        <v>15</v>
      </c>
      <c r="F10" s="2"/>
    </row>
    <row r="11" spans="5:11" ht="14.4" x14ac:dyDescent="0.3">
      <c r="E11" s="1" t="s">
        <v>16</v>
      </c>
      <c r="F11" s="2"/>
    </row>
    <row r="12" spans="5:11" ht="14.4" x14ac:dyDescent="0.3">
      <c r="E12" s="1" t="s">
        <v>19</v>
      </c>
      <c r="F12" s="2" t="s">
        <v>125</v>
      </c>
    </row>
    <row r="13" spans="5:11" ht="14.4" x14ac:dyDescent="0.3">
      <c r="E13" s="1" t="s">
        <v>22</v>
      </c>
      <c r="F13" s="12"/>
    </row>
    <row r="16" spans="5:11" ht="14.4" x14ac:dyDescent="0.3">
      <c r="E16" s="14" t="s">
        <v>24</v>
      </c>
      <c r="F16" s="15"/>
      <c r="G16" s="15"/>
      <c r="H16" s="15"/>
      <c r="I16" s="15"/>
      <c r="J16" s="15"/>
      <c r="K16" s="16"/>
    </row>
    <row r="17" spans="5:17" ht="14.4" x14ac:dyDescent="0.3">
      <c r="E17" s="2"/>
      <c r="F17" s="1" t="s">
        <v>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</row>
    <row r="18" spans="5:17" ht="14.4" x14ac:dyDescent="0.3">
      <c r="E18" s="2">
        <v>1</v>
      </c>
      <c r="F18" s="4">
        <v>46261</v>
      </c>
      <c r="G18" s="2" t="s">
        <v>31</v>
      </c>
      <c r="H18" s="4">
        <v>46261</v>
      </c>
      <c r="I18" s="2" t="s">
        <v>32</v>
      </c>
      <c r="J18" s="2" t="s">
        <v>34</v>
      </c>
      <c r="K18" s="4">
        <f t="shared" ref="K18:K19" si="0">H18+150</f>
        <v>46411</v>
      </c>
    </row>
    <row r="19" spans="5:17" ht="14.4" x14ac:dyDescent="0.3">
      <c r="E19" s="2">
        <v>1</v>
      </c>
      <c r="F19" s="4">
        <v>46263</v>
      </c>
      <c r="G19" s="2" t="s">
        <v>31</v>
      </c>
      <c r="H19" s="4">
        <v>46242</v>
      </c>
      <c r="I19" s="2" t="s">
        <v>32</v>
      </c>
      <c r="J19" s="2" t="s">
        <v>34</v>
      </c>
      <c r="K19" s="4">
        <f t="shared" si="0"/>
        <v>46392</v>
      </c>
    </row>
    <row r="20" spans="5:17" ht="14.4" x14ac:dyDescent="0.3">
      <c r="H20" s="5"/>
      <c r="L20" s="5"/>
    </row>
    <row r="21" spans="5:17" ht="15.75" customHeight="1" x14ac:dyDescent="0.3">
      <c r="H21" s="5"/>
      <c r="L21" s="5"/>
    </row>
    <row r="22" spans="5:17" ht="15.75" customHeight="1" x14ac:dyDescent="0.3">
      <c r="E22" s="14" t="s">
        <v>40</v>
      </c>
      <c r="F22" s="15"/>
      <c r="G22" s="15"/>
      <c r="H22" s="16"/>
    </row>
    <row r="23" spans="5:17" ht="15.75" customHeight="1" x14ac:dyDescent="0.3">
      <c r="E23" s="2"/>
      <c r="F23" s="1" t="s">
        <v>42</v>
      </c>
      <c r="G23" s="1" t="s">
        <v>28</v>
      </c>
      <c r="H23" s="1" t="s">
        <v>43</v>
      </c>
    </row>
    <row r="24" spans="5:17" ht="15.75" customHeight="1" x14ac:dyDescent="0.3">
      <c r="E24" s="2">
        <v>1</v>
      </c>
      <c r="F24" s="4">
        <v>46261</v>
      </c>
      <c r="G24" s="2" t="s">
        <v>44</v>
      </c>
      <c r="H24" s="2"/>
    </row>
    <row r="25" spans="5:17" ht="15.75" customHeight="1" x14ac:dyDescent="0.3"/>
    <row r="26" spans="5:17" ht="15.75" customHeight="1" x14ac:dyDescent="0.3"/>
    <row r="27" spans="5:17" ht="15.75" customHeight="1" x14ac:dyDescent="0.3">
      <c r="E27" s="14" t="s">
        <v>45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</row>
    <row r="28" spans="5:17" ht="15.75" customHeight="1" x14ac:dyDescent="0.3">
      <c r="E28" s="1" t="s">
        <v>46</v>
      </c>
      <c r="F28" s="1" t="s">
        <v>27</v>
      </c>
      <c r="G28" s="1" t="s">
        <v>29</v>
      </c>
      <c r="H28" s="1" t="s">
        <v>47</v>
      </c>
      <c r="I28" s="1" t="s">
        <v>48</v>
      </c>
      <c r="J28" s="1" t="s">
        <v>49</v>
      </c>
      <c r="K28" s="1" t="s">
        <v>50</v>
      </c>
      <c r="L28" s="1" t="s">
        <v>51</v>
      </c>
      <c r="M28" s="1" t="s">
        <v>52</v>
      </c>
      <c r="N28" s="1" t="s">
        <v>53</v>
      </c>
      <c r="O28" s="1" t="s">
        <v>54</v>
      </c>
      <c r="P28" s="1" t="s">
        <v>55</v>
      </c>
      <c r="Q28" s="1" t="s">
        <v>56</v>
      </c>
    </row>
    <row r="29" spans="5:17" ht="15.75" customHeight="1" x14ac:dyDescent="0.3">
      <c r="E29" s="2">
        <v>1</v>
      </c>
      <c r="F29" s="4">
        <v>46261</v>
      </c>
      <c r="G29" s="2"/>
      <c r="H29" s="4">
        <v>46261</v>
      </c>
      <c r="I29" s="2"/>
      <c r="J29" s="2"/>
      <c r="K29" s="2"/>
      <c r="L29" s="2"/>
      <c r="M29" s="2"/>
      <c r="N29" s="2"/>
      <c r="O29" s="2"/>
      <c r="P29" s="4">
        <f>EDATE(H29,3)</f>
        <v>46353</v>
      </c>
      <c r="Q29" s="2" t="s">
        <v>60</v>
      </c>
    </row>
    <row r="30" spans="5:17" ht="15.75" customHeight="1" x14ac:dyDescent="0.3">
      <c r="F30" s="5"/>
      <c r="H30" s="5"/>
      <c r="I30" s="7"/>
      <c r="J30" s="7"/>
      <c r="K30" s="7"/>
      <c r="L30" s="7"/>
      <c r="P30" s="5"/>
    </row>
    <row r="31" spans="5:17" ht="15.75" customHeight="1" x14ac:dyDescent="0.3"/>
    <row r="32" spans="5:17" ht="15.75" customHeight="1" x14ac:dyDescent="0.3">
      <c r="E32" s="14" t="s">
        <v>65</v>
      </c>
      <c r="F32" s="15"/>
      <c r="G32" s="15"/>
      <c r="H32" s="15"/>
      <c r="I32" s="16"/>
    </row>
    <row r="33" spans="5:9" ht="15.75" customHeight="1" x14ac:dyDescent="0.3">
      <c r="E33" s="1" t="s">
        <v>69</v>
      </c>
      <c r="F33" s="1" t="s">
        <v>70</v>
      </c>
      <c r="G33" s="1" t="s">
        <v>71</v>
      </c>
      <c r="H33" s="1" t="s">
        <v>72</v>
      </c>
      <c r="I33" s="1" t="s">
        <v>73</v>
      </c>
    </row>
    <row r="34" spans="5:9" ht="15.75" customHeight="1" x14ac:dyDescent="0.3">
      <c r="E34" s="4">
        <v>46261</v>
      </c>
      <c r="F34" s="4">
        <f>E34+(7*26)</f>
        <v>46443</v>
      </c>
      <c r="G34" s="2"/>
      <c r="H34" s="2"/>
      <c r="I34" s="2"/>
    </row>
    <row r="35" spans="5:9" ht="15.75" customHeight="1" x14ac:dyDescent="0.3">
      <c r="E35" s="5"/>
      <c r="F35" s="5"/>
      <c r="G35" s="6"/>
      <c r="H35" s="6"/>
      <c r="I35" s="6"/>
    </row>
    <row r="36" spans="5:9" ht="15.75" customHeight="1" x14ac:dyDescent="0.3"/>
    <row r="37" spans="5:9" ht="15.75" customHeight="1" x14ac:dyDescent="0.3">
      <c r="E37" s="14" t="s">
        <v>75</v>
      </c>
      <c r="F37" s="15"/>
      <c r="G37" s="15"/>
      <c r="H37" s="15"/>
      <c r="I37" s="16"/>
    </row>
    <row r="38" spans="5:9" ht="15.75" customHeight="1" x14ac:dyDescent="0.3">
      <c r="E38" s="1" t="s">
        <v>79</v>
      </c>
      <c r="F38" s="1" t="s">
        <v>81</v>
      </c>
      <c r="G38" s="1" t="s">
        <v>82</v>
      </c>
      <c r="H38" s="1" t="s">
        <v>84</v>
      </c>
      <c r="I38" s="1" t="s">
        <v>85</v>
      </c>
    </row>
    <row r="39" spans="5:9" ht="15.75" customHeight="1" x14ac:dyDescent="0.3">
      <c r="E39" s="4">
        <v>46261</v>
      </c>
      <c r="F39" s="2"/>
      <c r="G39" s="2"/>
      <c r="H39" s="2"/>
      <c r="I39" s="2"/>
    </row>
    <row r="40" spans="5:9" ht="15.75" customHeight="1" x14ac:dyDescent="0.3"/>
    <row r="41" spans="5:9" ht="15.75" customHeight="1" x14ac:dyDescent="0.3"/>
    <row r="42" spans="5:9" ht="15.75" customHeight="1" x14ac:dyDescent="0.3">
      <c r="E42" s="14" t="s">
        <v>89</v>
      </c>
      <c r="F42" s="15"/>
      <c r="G42" s="15"/>
      <c r="H42" s="16"/>
    </row>
    <row r="43" spans="5:9" ht="15.75" customHeight="1" x14ac:dyDescent="0.3">
      <c r="E43" s="17" t="s">
        <v>90</v>
      </c>
      <c r="F43" s="15"/>
      <c r="G43" s="16"/>
      <c r="H43" s="9" t="s">
        <v>93</v>
      </c>
    </row>
    <row r="44" spans="5:9" ht="15.75" customHeight="1" x14ac:dyDescent="0.3">
      <c r="E44" s="1" t="s">
        <v>79</v>
      </c>
      <c r="F44" s="1" t="s">
        <v>81</v>
      </c>
      <c r="G44" s="1" t="s">
        <v>95</v>
      </c>
      <c r="H44" s="10" t="s">
        <v>79</v>
      </c>
    </row>
    <row r="45" spans="5:9" ht="15.75" customHeight="1" x14ac:dyDescent="0.3">
      <c r="E45" s="4">
        <v>46261</v>
      </c>
      <c r="F45" s="2"/>
      <c r="G45" s="2"/>
      <c r="H45" s="4">
        <v>46261</v>
      </c>
    </row>
    <row r="46" spans="5:9" ht="15.75" customHeight="1" x14ac:dyDescent="0.3"/>
    <row r="47" spans="5:9" ht="15.75" customHeight="1" x14ac:dyDescent="0.3"/>
    <row r="48" spans="5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E42:H42"/>
    <mergeCell ref="E43:G43"/>
    <mergeCell ref="E1:K2"/>
    <mergeCell ref="E4:F4"/>
    <mergeCell ref="E16:K16"/>
    <mergeCell ref="E22:H22"/>
    <mergeCell ref="E27:Q27"/>
    <mergeCell ref="E32:I32"/>
    <mergeCell ref="E37:I37"/>
  </mergeCells>
  <conditionalFormatting sqref="I18:I19">
    <cfRule type="cellIs" dxfId="16" priority="1" operator="equal">
      <formula>"IA"</formula>
    </cfRule>
  </conditionalFormatting>
  <dataValidations count="7">
    <dataValidation type="list" allowBlank="1" showErrorMessage="1" sqref="L29:L30" xr:uid="{00000000-0002-0000-1000-000000000000}">
      <formula1>"VIVO,MUERTO,MOMIA"</formula1>
    </dataValidation>
    <dataValidation type="list" allowBlank="1" showErrorMessage="1" sqref="J29:J30" xr:uid="{00000000-0002-0000-1000-000001000000}">
      <formula1>"SANA,RETENCIÓN DE PLACENTA"</formula1>
    </dataValidation>
    <dataValidation type="list" allowBlank="1" showErrorMessage="1" sqref="K29:K30" xr:uid="{00000000-0002-0000-1000-000002000000}">
      <formula1>"CC1,CC2,CC3,CC4,CC5"</formula1>
    </dataValidation>
    <dataValidation type="list" allowBlank="1" showErrorMessage="1" sqref="G18:G19" xr:uid="{00000000-0002-0000-1000-000003000000}">
      <formula1>"MOVIMIENTO DE COLA,FLUJO,RECEPTIVIDAD A LA MONTA,NO MANIFIESTA"</formula1>
    </dataValidation>
    <dataValidation type="list" allowBlank="1" showErrorMessage="1" sqref="I29:I30" xr:uid="{00000000-0002-0000-1000-000004000000}">
      <formula1>"EUTÓCICO,DISTÓCICO"</formula1>
    </dataValidation>
    <dataValidation type="list" allowBlank="1" showErrorMessage="1" sqref="I18:I19" xr:uid="{00000000-0002-0000-1000-000005000000}">
      <formula1>"IA,MN"</formula1>
    </dataValidation>
    <dataValidation type="list" allowBlank="1" showErrorMessage="1" sqref="G24" xr:uid="{00000000-0002-0000-1000-000006000000}">
      <formula1>"ECOGRAFÍA,AUSENCIA DE CELO,PALPACIÓN ABDOMINAL,ANÁLISIS VISUAL"</formula1>
    </dataValidation>
  </dataValidations>
  <pageMargins left="0.7" right="0.7" top="0.75" bottom="0.75" header="0" footer="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CA6CB8"/>
  </sheetPr>
  <dimension ref="E1:Q1000"/>
  <sheetViews>
    <sheetView showGridLines="0" workbookViewId="0"/>
  </sheetViews>
  <sheetFormatPr baseColWidth="10" defaultColWidth="14.44140625" defaultRowHeight="15" customHeight="1" x14ac:dyDescent="0.3"/>
  <cols>
    <col min="1" max="4" width="10.6640625" customWidth="1"/>
    <col min="5" max="5" width="25.33203125" customWidth="1"/>
    <col min="6" max="6" width="30.44140625" customWidth="1"/>
    <col min="7" max="7" width="34.5546875" customWidth="1"/>
    <col min="8" max="8" width="21.109375" customWidth="1"/>
    <col min="9" max="9" width="31.109375" customWidth="1"/>
    <col min="10" max="10" width="30" customWidth="1"/>
    <col min="11" max="11" width="29.44140625" customWidth="1"/>
    <col min="12" max="12" width="11.33203125" customWidth="1"/>
    <col min="13" max="13" width="7.6640625" customWidth="1"/>
    <col min="14" max="14" width="23.5546875" customWidth="1"/>
    <col min="15" max="15" width="19.109375" customWidth="1"/>
    <col min="16" max="16" width="24.6640625" customWidth="1"/>
    <col min="17" max="17" width="50.109375" customWidth="1"/>
    <col min="18" max="26" width="10.6640625" customWidth="1"/>
  </cols>
  <sheetData>
    <row r="1" spans="5:11" ht="14.4" x14ac:dyDescent="0.3">
      <c r="E1" s="18" t="str">
        <f>"HOJA DE VIDA " &amp; F5</f>
        <v>HOJA DE VIDA LIZ</v>
      </c>
      <c r="F1" s="19"/>
      <c r="G1" s="19"/>
      <c r="H1" s="19"/>
      <c r="I1" s="19"/>
      <c r="J1" s="19"/>
      <c r="K1" s="20"/>
    </row>
    <row r="2" spans="5:11" ht="14.4" x14ac:dyDescent="0.3">
      <c r="E2" s="21"/>
      <c r="F2" s="22"/>
      <c r="G2" s="22"/>
      <c r="H2" s="22"/>
      <c r="I2" s="22"/>
      <c r="J2" s="22"/>
      <c r="K2" s="23"/>
    </row>
    <row r="4" spans="5:11" ht="14.4" x14ac:dyDescent="0.3">
      <c r="E4" s="14" t="str">
        <f>"DATOS GENERALES DE " &amp;F5</f>
        <v>DATOS GENERALES DE LIZ</v>
      </c>
      <c r="F4" s="16"/>
    </row>
    <row r="5" spans="5:11" ht="14.4" x14ac:dyDescent="0.3">
      <c r="E5" s="1" t="s">
        <v>0</v>
      </c>
      <c r="F5" s="2" t="s">
        <v>140</v>
      </c>
    </row>
    <row r="6" spans="5:11" ht="14.4" x14ac:dyDescent="0.3">
      <c r="E6" s="1" t="s">
        <v>3</v>
      </c>
      <c r="F6" s="2" t="s">
        <v>100</v>
      </c>
    </row>
    <row r="7" spans="5:11" ht="14.4" x14ac:dyDescent="0.3">
      <c r="E7" s="1" t="s">
        <v>9</v>
      </c>
      <c r="F7" s="11"/>
    </row>
    <row r="8" spans="5:11" ht="14.4" x14ac:dyDescent="0.3">
      <c r="E8" s="1" t="s">
        <v>13</v>
      </c>
      <c r="F8" s="2" t="s">
        <v>14</v>
      </c>
    </row>
    <row r="9" spans="5:11" ht="14.4" x14ac:dyDescent="0.3">
      <c r="E9" s="1" t="s">
        <v>12</v>
      </c>
      <c r="F9" s="11"/>
    </row>
    <row r="10" spans="5:11" ht="14.4" x14ac:dyDescent="0.3">
      <c r="E10" s="1" t="s">
        <v>15</v>
      </c>
      <c r="F10" s="2"/>
    </row>
    <row r="11" spans="5:11" ht="14.4" x14ac:dyDescent="0.3">
      <c r="E11" s="1" t="s">
        <v>16</v>
      </c>
      <c r="F11" s="2"/>
    </row>
    <row r="12" spans="5:11" ht="14.4" x14ac:dyDescent="0.3">
      <c r="E12" s="1" t="s">
        <v>19</v>
      </c>
      <c r="F12" s="2" t="s">
        <v>125</v>
      </c>
    </row>
    <row r="13" spans="5:11" ht="14.4" x14ac:dyDescent="0.3">
      <c r="E13" s="1" t="s">
        <v>22</v>
      </c>
      <c r="F13" s="12"/>
    </row>
    <row r="16" spans="5:11" ht="14.4" x14ac:dyDescent="0.3">
      <c r="E16" s="14" t="s">
        <v>24</v>
      </c>
      <c r="F16" s="15"/>
      <c r="G16" s="15"/>
      <c r="H16" s="15"/>
      <c r="I16" s="15"/>
      <c r="J16" s="15"/>
      <c r="K16" s="16"/>
    </row>
    <row r="17" spans="5:17" ht="14.4" x14ac:dyDescent="0.3">
      <c r="E17" s="2"/>
      <c r="F17" s="1" t="s">
        <v>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</row>
    <row r="18" spans="5:17" ht="14.4" x14ac:dyDescent="0.3">
      <c r="E18" s="2">
        <v>1</v>
      </c>
      <c r="F18" s="4">
        <v>46261</v>
      </c>
      <c r="G18" s="2" t="s">
        <v>31</v>
      </c>
      <c r="H18" s="4">
        <v>46261</v>
      </c>
      <c r="I18" s="2" t="s">
        <v>32</v>
      </c>
      <c r="J18" s="2" t="s">
        <v>34</v>
      </c>
      <c r="K18" s="4">
        <f t="shared" ref="K18:K19" si="0">H18+150</f>
        <v>46411</v>
      </c>
    </row>
    <row r="19" spans="5:17" ht="14.4" x14ac:dyDescent="0.3">
      <c r="E19" s="2">
        <v>1</v>
      </c>
      <c r="F19" s="4">
        <v>46263</v>
      </c>
      <c r="G19" s="2" t="s">
        <v>31</v>
      </c>
      <c r="H19" s="4">
        <v>46242</v>
      </c>
      <c r="I19" s="2" t="s">
        <v>32</v>
      </c>
      <c r="J19" s="2" t="s">
        <v>34</v>
      </c>
      <c r="K19" s="4">
        <f t="shared" si="0"/>
        <v>46392</v>
      </c>
    </row>
    <row r="20" spans="5:17" ht="14.4" x14ac:dyDescent="0.3">
      <c r="H20" s="5"/>
      <c r="L20" s="5"/>
    </row>
    <row r="21" spans="5:17" ht="15.75" customHeight="1" x14ac:dyDescent="0.3">
      <c r="H21" s="5"/>
      <c r="L21" s="5"/>
    </row>
    <row r="22" spans="5:17" ht="15.75" customHeight="1" x14ac:dyDescent="0.3">
      <c r="E22" s="14" t="s">
        <v>40</v>
      </c>
      <c r="F22" s="15"/>
      <c r="G22" s="15"/>
      <c r="H22" s="16"/>
    </row>
    <row r="23" spans="5:17" ht="15.75" customHeight="1" x14ac:dyDescent="0.3">
      <c r="E23" s="2"/>
      <c r="F23" s="1" t="s">
        <v>42</v>
      </c>
      <c r="G23" s="1" t="s">
        <v>28</v>
      </c>
      <c r="H23" s="1" t="s">
        <v>43</v>
      </c>
    </row>
    <row r="24" spans="5:17" ht="15.75" customHeight="1" x14ac:dyDescent="0.3">
      <c r="E24" s="2">
        <v>1</v>
      </c>
      <c r="F24" s="4">
        <v>46261</v>
      </c>
      <c r="G24" s="2" t="s">
        <v>44</v>
      </c>
      <c r="H24" s="2"/>
    </row>
    <row r="25" spans="5:17" ht="15.75" customHeight="1" x14ac:dyDescent="0.3"/>
    <row r="26" spans="5:17" ht="15.75" customHeight="1" x14ac:dyDescent="0.3"/>
    <row r="27" spans="5:17" ht="15.75" customHeight="1" x14ac:dyDescent="0.3">
      <c r="E27" s="14" t="s">
        <v>45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</row>
    <row r="28" spans="5:17" ht="15.75" customHeight="1" x14ac:dyDescent="0.3">
      <c r="E28" s="1" t="s">
        <v>46</v>
      </c>
      <c r="F28" s="1" t="s">
        <v>27</v>
      </c>
      <c r="G28" s="1" t="s">
        <v>29</v>
      </c>
      <c r="H28" s="1" t="s">
        <v>47</v>
      </c>
      <c r="I28" s="1" t="s">
        <v>48</v>
      </c>
      <c r="J28" s="1" t="s">
        <v>49</v>
      </c>
      <c r="K28" s="1" t="s">
        <v>50</v>
      </c>
      <c r="L28" s="1" t="s">
        <v>51</v>
      </c>
      <c r="M28" s="1" t="s">
        <v>52</v>
      </c>
      <c r="N28" s="1" t="s">
        <v>53</v>
      </c>
      <c r="O28" s="1" t="s">
        <v>54</v>
      </c>
      <c r="P28" s="1" t="s">
        <v>55</v>
      </c>
      <c r="Q28" s="1" t="s">
        <v>56</v>
      </c>
    </row>
    <row r="29" spans="5:17" ht="15.75" customHeight="1" x14ac:dyDescent="0.3">
      <c r="E29" s="2">
        <v>1</v>
      </c>
      <c r="F29" s="4">
        <v>46261</v>
      </c>
      <c r="G29" s="2"/>
      <c r="H29" s="4">
        <v>46261</v>
      </c>
      <c r="I29" s="2"/>
      <c r="J29" s="2"/>
      <c r="K29" s="2"/>
      <c r="L29" s="2"/>
      <c r="M29" s="2"/>
      <c r="N29" s="2"/>
      <c r="O29" s="2"/>
      <c r="P29" s="4">
        <f>EDATE(H29,3)</f>
        <v>46353</v>
      </c>
      <c r="Q29" s="2" t="s">
        <v>60</v>
      </c>
    </row>
    <row r="30" spans="5:17" ht="15.75" customHeight="1" x14ac:dyDescent="0.3">
      <c r="F30" s="5"/>
      <c r="H30" s="5"/>
      <c r="I30" s="7"/>
      <c r="J30" s="7"/>
      <c r="K30" s="7"/>
      <c r="L30" s="7"/>
      <c r="P30" s="5"/>
    </row>
    <row r="31" spans="5:17" ht="15.75" customHeight="1" x14ac:dyDescent="0.3"/>
    <row r="32" spans="5:17" ht="15.75" customHeight="1" x14ac:dyDescent="0.3">
      <c r="E32" s="14" t="s">
        <v>65</v>
      </c>
      <c r="F32" s="15"/>
      <c r="G32" s="15"/>
      <c r="H32" s="15"/>
      <c r="I32" s="16"/>
    </row>
    <row r="33" spans="5:9" ht="15.75" customHeight="1" x14ac:dyDescent="0.3">
      <c r="E33" s="1" t="s">
        <v>69</v>
      </c>
      <c r="F33" s="1" t="s">
        <v>70</v>
      </c>
      <c r="G33" s="1" t="s">
        <v>71</v>
      </c>
      <c r="H33" s="1" t="s">
        <v>72</v>
      </c>
      <c r="I33" s="1" t="s">
        <v>73</v>
      </c>
    </row>
    <row r="34" spans="5:9" ht="15.75" customHeight="1" x14ac:dyDescent="0.3">
      <c r="E34" s="4">
        <v>46261</v>
      </c>
      <c r="F34" s="4">
        <f>E34+(7*26)</f>
        <v>46443</v>
      </c>
      <c r="G34" s="2"/>
      <c r="H34" s="2"/>
      <c r="I34" s="2"/>
    </row>
    <row r="35" spans="5:9" ht="15.75" customHeight="1" x14ac:dyDescent="0.3">
      <c r="E35" s="5"/>
      <c r="F35" s="5"/>
      <c r="G35" s="6"/>
      <c r="H35" s="6"/>
      <c r="I35" s="6"/>
    </row>
    <row r="36" spans="5:9" ht="15.75" customHeight="1" x14ac:dyDescent="0.3"/>
    <row r="37" spans="5:9" ht="15.75" customHeight="1" x14ac:dyDescent="0.3">
      <c r="E37" s="14" t="s">
        <v>75</v>
      </c>
      <c r="F37" s="15"/>
      <c r="G37" s="15"/>
      <c r="H37" s="15"/>
      <c r="I37" s="16"/>
    </row>
    <row r="38" spans="5:9" ht="15.75" customHeight="1" x14ac:dyDescent="0.3">
      <c r="E38" s="1" t="s">
        <v>79</v>
      </c>
      <c r="F38" s="1" t="s">
        <v>81</v>
      </c>
      <c r="G38" s="1" t="s">
        <v>82</v>
      </c>
      <c r="H38" s="1" t="s">
        <v>84</v>
      </c>
      <c r="I38" s="1" t="s">
        <v>85</v>
      </c>
    </row>
    <row r="39" spans="5:9" ht="15.75" customHeight="1" x14ac:dyDescent="0.3">
      <c r="E39" s="4">
        <v>46261</v>
      </c>
      <c r="F39" s="2"/>
      <c r="G39" s="2"/>
      <c r="H39" s="2"/>
      <c r="I39" s="2"/>
    </row>
    <row r="40" spans="5:9" ht="15.75" customHeight="1" x14ac:dyDescent="0.3"/>
    <row r="41" spans="5:9" ht="15.75" customHeight="1" x14ac:dyDescent="0.3"/>
    <row r="42" spans="5:9" ht="15.75" customHeight="1" x14ac:dyDescent="0.3">
      <c r="E42" s="14" t="s">
        <v>89</v>
      </c>
      <c r="F42" s="15"/>
      <c r="G42" s="15"/>
      <c r="H42" s="16"/>
    </row>
    <row r="43" spans="5:9" ht="15.75" customHeight="1" x14ac:dyDescent="0.3">
      <c r="E43" s="17" t="s">
        <v>90</v>
      </c>
      <c r="F43" s="15"/>
      <c r="G43" s="16"/>
      <c r="H43" s="9" t="s">
        <v>93</v>
      </c>
    </row>
    <row r="44" spans="5:9" ht="15.75" customHeight="1" x14ac:dyDescent="0.3">
      <c r="E44" s="1" t="s">
        <v>79</v>
      </c>
      <c r="F44" s="1" t="s">
        <v>81</v>
      </c>
      <c r="G44" s="1" t="s">
        <v>95</v>
      </c>
      <c r="H44" s="10" t="s">
        <v>79</v>
      </c>
    </row>
    <row r="45" spans="5:9" ht="15.75" customHeight="1" x14ac:dyDescent="0.3">
      <c r="E45" s="4">
        <v>46261</v>
      </c>
      <c r="F45" s="2"/>
      <c r="G45" s="2"/>
      <c r="H45" s="4">
        <v>46261</v>
      </c>
    </row>
    <row r="46" spans="5:9" ht="15.75" customHeight="1" x14ac:dyDescent="0.3"/>
    <row r="47" spans="5:9" ht="15.75" customHeight="1" x14ac:dyDescent="0.3"/>
    <row r="48" spans="5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E42:H42"/>
    <mergeCell ref="E43:G43"/>
    <mergeCell ref="E1:K2"/>
    <mergeCell ref="E4:F4"/>
    <mergeCell ref="E16:K16"/>
    <mergeCell ref="E22:H22"/>
    <mergeCell ref="E27:Q27"/>
    <mergeCell ref="E32:I32"/>
    <mergeCell ref="E37:I37"/>
  </mergeCells>
  <conditionalFormatting sqref="I18:I19">
    <cfRule type="cellIs" dxfId="15" priority="1" operator="equal">
      <formula>"IA"</formula>
    </cfRule>
  </conditionalFormatting>
  <dataValidations count="7">
    <dataValidation type="list" allowBlank="1" showErrorMessage="1" sqref="L29:L30" xr:uid="{00000000-0002-0000-1100-000000000000}">
      <formula1>"VIVO,MUERTO,MOMIA"</formula1>
    </dataValidation>
    <dataValidation type="list" allowBlank="1" showErrorMessage="1" sqref="J29:J30" xr:uid="{00000000-0002-0000-1100-000001000000}">
      <formula1>"SANA,RETENCIÓN DE PLACENTA"</formula1>
    </dataValidation>
    <dataValidation type="list" allowBlank="1" showErrorMessage="1" sqref="K29:K30" xr:uid="{00000000-0002-0000-1100-000002000000}">
      <formula1>"CC1,CC2,CC3,CC4,CC5"</formula1>
    </dataValidation>
    <dataValidation type="list" allowBlank="1" showErrorMessage="1" sqref="G18:G19" xr:uid="{00000000-0002-0000-1100-000003000000}">
      <formula1>"MOVIMIENTO DE COLA,FLUJO,RECEPTIVIDAD A LA MONTA,NO MANIFIESTA"</formula1>
    </dataValidation>
    <dataValidation type="list" allowBlank="1" showErrorMessage="1" sqref="I29:I30" xr:uid="{00000000-0002-0000-1100-000004000000}">
      <formula1>"EUTÓCICO,DISTÓCICO"</formula1>
    </dataValidation>
    <dataValidation type="list" allowBlank="1" showErrorMessage="1" sqref="I18:I19" xr:uid="{00000000-0002-0000-1100-000005000000}">
      <formula1>"IA,MN"</formula1>
    </dataValidation>
    <dataValidation type="list" allowBlank="1" showErrorMessage="1" sqref="G24" xr:uid="{00000000-0002-0000-1100-000006000000}">
      <formula1>"ECOGRAFÍA,AUSENCIA DE CELO,PALPACIÓN ABDOMINAL,ANÁLISIS VISUAL"</formula1>
    </dataValidation>
  </dataValidations>
  <pageMargins left="0.7" right="0.7" top="0.75" bottom="0.75" header="0" footer="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A5DBC6"/>
  </sheetPr>
  <dimension ref="E1:Q1000"/>
  <sheetViews>
    <sheetView showGridLines="0" workbookViewId="0"/>
  </sheetViews>
  <sheetFormatPr baseColWidth="10" defaultColWidth="14.44140625" defaultRowHeight="15" customHeight="1" x14ac:dyDescent="0.3"/>
  <cols>
    <col min="1" max="4" width="10.6640625" customWidth="1"/>
    <col min="5" max="5" width="25.33203125" customWidth="1"/>
    <col min="6" max="6" width="30.44140625" customWidth="1"/>
    <col min="7" max="7" width="34.5546875" customWidth="1"/>
    <col min="8" max="8" width="21.109375" customWidth="1"/>
    <col min="9" max="9" width="31.109375" customWidth="1"/>
    <col min="10" max="10" width="30" customWidth="1"/>
    <col min="11" max="11" width="29.44140625" customWidth="1"/>
    <col min="12" max="12" width="11.33203125" customWidth="1"/>
    <col min="13" max="13" width="7.6640625" customWidth="1"/>
    <col min="14" max="14" width="23.5546875" customWidth="1"/>
    <col min="15" max="15" width="19.109375" customWidth="1"/>
    <col min="16" max="16" width="24.6640625" customWidth="1"/>
    <col min="17" max="17" width="50.109375" customWidth="1"/>
    <col min="18" max="26" width="10.6640625" customWidth="1"/>
  </cols>
  <sheetData>
    <row r="1" spans="5:11" ht="14.4" x14ac:dyDescent="0.3">
      <c r="E1" s="18" t="str">
        <f>"HOJA DE VIDA " &amp; F5</f>
        <v>HOJA DE VIDA LUNA</v>
      </c>
      <c r="F1" s="19"/>
      <c r="G1" s="19"/>
      <c r="H1" s="19"/>
      <c r="I1" s="19"/>
      <c r="J1" s="19"/>
      <c r="K1" s="20"/>
    </row>
    <row r="2" spans="5:11" ht="14.4" x14ac:dyDescent="0.3">
      <c r="E2" s="21"/>
      <c r="F2" s="22"/>
      <c r="G2" s="22"/>
      <c r="H2" s="22"/>
      <c r="I2" s="22"/>
      <c r="J2" s="22"/>
      <c r="K2" s="23"/>
    </row>
    <row r="4" spans="5:11" ht="14.4" x14ac:dyDescent="0.3">
      <c r="E4" s="14" t="str">
        <f>"DATOS GENERALES DE " &amp;F5</f>
        <v>DATOS GENERALES DE LUNA</v>
      </c>
      <c r="F4" s="16"/>
    </row>
    <row r="5" spans="5:11" ht="14.4" x14ac:dyDescent="0.3">
      <c r="E5" s="1" t="s">
        <v>0</v>
      </c>
      <c r="F5" s="2" t="s">
        <v>141</v>
      </c>
    </row>
    <row r="6" spans="5:11" ht="14.4" x14ac:dyDescent="0.3">
      <c r="E6" s="1" t="s">
        <v>3</v>
      </c>
      <c r="F6" s="2" t="s">
        <v>142</v>
      </c>
    </row>
    <row r="7" spans="5:11" ht="14.4" x14ac:dyDescent="0.3">
      <c r="E7" s="1" t="s">
        <v>9</v>
      </c>
      <c r="F7" s="11" t="s">
        <v>10</v>
      </c>
    </row>
    <row r="8" spans="5:11" ht="14.4" x14ac:dyDescent="0.3">
      <c r="E8" s="1" t="s">
        <v>13</v>
      </c>
      <c r="F8" s="2" t="s">
        <v>14</v>
      </c>
    </row>
    <row r="9" spans="5:11" ht="14.4" x14ac:dyDescent="0.3">
      <c r="E9" s="1" t="s">
        <v>12</v>
      </c>
      <c r="F9" s="11"/>
    </row>
    <row r="10" spans="5:11" ht="14.4" x14ac:dyDescent="0.3">
      <c r="E10" s="1" t="s">
        <v>15</v>
      </c>
      <c r="F10" s="2" t="s">
        <v>39</v>
      </c>
    </row>
    <row r="11" spans="5:11" ht="14.4" x14ac:dyDescent="0.3">
      <c r="E11" s="1" t="s">
        <v>16</v>
      </c>
      <c r="F11" s="2"/>
    </row>
    <row r="12" spans="5:11" ht="14.4" x14ac:dyDescent="0.3">
      <c r="E12" s="1" t="s">
        <v>19</v>
      </c>
      <c r="F12" s="2" t="s">
        <v>125</v>
      </c>
    </row>
    <row r="13" spans="5:11" ht="14.4" x14ac:dyDescent="0.3">
      <c r="E13" s="1" t="s">
        <v>22</v>
      </c>
      <c r="F13" s="12"/>
    </row>
    <row r="16" spans="5:11" ht="14.4" x14ac:dyDescent="0.3">
      <c r="E16" s="14" t="s">
        <v>24</v>
      </c>
      <c r="F16" s="15"/>
      <c r="G16" s="15"/>
      <c r="H16" s="15"/>
      <c r="I16" s="15"/>
      <c r="J16" s="15"/>
      <c r="K16" s="16"/>
    </row>
    <row r="17" spans="5:17" ht="14.4" x14ac:dyDescent="0.3">
      <c r="E17" s="2"/>
      <c r="F17" s="1" t="s">
        <v>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</row>
    <row r="18" spans="5:17" ht="14.4" x14ac:dyDescent="0.3">
      <c r="E18" s="2">
        <v>1</v>
      </c>
      <c r="F18" s="4">
        <v>46261</v>
      </c>
      <c r="G18" s="2" t="s">
        <v>31</v>
      </c>
      <c r="H18" s="4">
        <v>46261</v>
      </c>
      <c r="I18" s="2" t="s">
        <v>32</v>
      </c>
      <c r="J18" s="2" t="s">
        <v>34</v>
      </c>
      <c r="K18" s="4">
        <f t="shared" ref="K18:K19" si="0">H18+150</f>
        <v>46411</v>
      </c>
    </row>
    <row r="19" spans="5:17" ht="14.4" x14ac:dyDescent="0.3">
      <c r="E19" s="2">
        <v>1</v>
      </c>
      <c r="F19" s="4">
        <v>46263</v>
      </c>
      <c r="G19" s="2" t="s">
        <v>31</v>
      </c>
      <c r="H19" s="4">
        <v>46242</v>
      </c>
      <c r="I19" s="2" t="s">
        <v>32</v>
      </c>
      <c r="J19" s="2" t="s">
        <v>34</v>
      </c>
      <c r="K19" s="4">
        <f t="shared" si="0"/>
        <v>46392</v>
      </c>
    </row>
    <row r="20" spans="5:17" ht="14.4" x14ac:dyDescent="0.3">
      <c r="H20" s="5"/>
      <c r="L20" s="5"/>
    </row>
    <row r="21" spans="5:17" ht="15.75" customHeight="1" x14ac:dyDescent="0.3">
      <c r="H21" s="5"/>
      <c r="L21" s="5"/>
    </row>
    <row r="22" spans="5:17" ht="15.75" customHeight="1" x14ac:dyDescent="0.3">
      <c r="E22" s="14" t="s">
        <v>40</v>
      </c>
      <c r="F22" s="15"/>
      <c r="G22" s="15"/>
      <c r="H22" s="16"/>
    </row>
    <row r="23" spans="5:17" ht="15.75" customHeight="1" x14ac:dyDescent="0.3">
      <c r="E23" s="2"/>
      <c r="F23" s="1" t="s">
        <v>42</v>
      </c>
      <c r="G23" s="1" t="s">
        <v>28</v>
      </c>
      <c r="H23" s="1" t="s">
        <v>43</v>
      </c>
    </row>
    <row r="24" spans="5:17" ht="15.75" customHeight="1" x14ac:dyDescent="0.3">
      <c r="E24" s="2">
        <v>1</v>
      </c>
      <c r="F24" s="4">
        <v>46261</v>
      </c>
      <c r="G24" s="2" t="s">
        <v>44</v>
      </c>
      <c r="H24" s="2"/>
    </row>
    <row r="25" spans="5:17" ht="15.75" customHeight="1" x14ac:dyDescent="0.3"/>
    <row r="26" spans="5:17" ht="15.75" customHeight="1" x14ac:dyDescent="0.3"/>
    <row r="27" spans="5:17" ht="15.75" customHeight="1" x14ac:dyDescent="0.3">
      <c r="E27" s="14" t="s">
        <v>45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</row>
    <row r="28" spans="5:17" ht="15.75" customHeight="1" x14ac:dyDescent="0.3">
      <c r="E28" s="1" t="s">
        <v>46</v>
      </c>
      <c r="F28" s="1" t="s">
        <v>27</v>
      </c>
      <c r="G28" s="1" t="s">
        <v>29</v>
      </c>
      <c r="H28" s="1" t="s">
        <v>47</v>
      </c>
      <c r="I28" s="1" t="s">
        <v>48</v>
      </c>
      <c r="J28" s="1" t="s">
        <v>49</v>
      </c>
      <c r="K28" s="1" t="s">
        <v>50</v>
      </c>
      <c r="L28" s="1" t="s">
        <v>51</v>
      </c>
      <c r="M28" s="1" t="s">
        <v>52</v>
      </c>
      <c r="N28" s="1" t="s">
        <v>53</v>
      </c>
      <c r="O28" s="1" t="s">
        <v>54</v>
      </c>
      <c r="P28" s="1" t="s">
        <v>55</v>
      </c>
      <c r="Q28" s="1" t="s">
        <v>56</v>
      </c>
    </row>
    <row r="29" spans="5:17" ht="15.75" customHeight="1" x14ac:dyDescent="0.3">
      <c r="E29" s="2">
        <v>1</v>
      </c>
      <c r="F29" s="4">
        <v>46261</v>
      </c>
      <c r="G29" s="2"/>
      <c r="H29" s="4">
        <v>46261</v>
      </c>
      <c r="I29" s="2"/>
      <c r="J29" s="2"/>
      <c r="K29" s="2"/>
      <c r="L29" s="2"/>
      <c r="M29" s="2"/>
      <c r="N29" s="2"/>
      <c r="O29" s="2"/>
      <c r="P29" s="4">
        <f>EDATE(H29,3)</f>
        <v>46353</v>
      </c>
      <c r="Q29" s="2" t="s">
        <v>60</v>
      </c>
    </row>
    <row r="30" spans="5:17" ht="15.75" customHeight="1" x14ac:dyDescent="0.3">
      <c r="F30" s="5"/>
      <c r="H30" s="5"/>
      <c r="I30" s="7"/>
      <c r="J30" s="7"/>
      <c r="K30" s="7"/>
      <c r="L30" s="7"/>
      <c r="P30" s="5"/>
    </row>
    <row r="31" spans="5:17" ht="15.75" customHeight="1" x14ac:dyDescent="0.3"/>
    <row r="32" spans="5:17" ht="15.75" customHeight="1" x14ac:dyDescent="0.3">
      <c r="E32" s="14" t="s">
        <v>65</v>
      </c>
      <c r="F32" s="15"/>
      <c r="G32" s="15"/>
      <c r="H32" s="15"/>
      <c r="I32" s="16"/>
    </row>
    <row r="33" spans="5:9" ht="15.75" customHeight="1" x14ac:dyDescent="0.3">
      <c r="E33" s="1" t="s">
        <v>69</v>
      </c>
      <c r="F33" s="1" t="s">
        <v>70</v>
      </c>
      <c r="G33" s="1" t="s">
        <v>71</v>
      </c>
      <c r="H33" s="1" t="s">
        <v>72</v>
      </c>
      <c r="I33" s="1" t="s">
        <v>73</v>
      </c>
    </row>
    <row r="34" spans="5:9" ht="15.75" customHeight="1" x14ac:dyDescent="0.3">
      <c r="E34" s="4">
        <v>46261</v>
      </c>
      <c r="F34" s="4">
        <f>E34+(7*26)</f>
        <v>46443</v>
      </c>
      <c r="G34" s="2"/>
      <c r="H34" s="2"/>
      <c r="I34" s="2"/>
    </row>
    <row r="35" spans="5:9" ht="15.75" customHeight="1" x14ac:dyDescent="0.3">
      <c r="E35" s="5"/>
      <c r="F35" s="5"/>
      <c r="G35" s="6"/>
      <c r="H35" s="6"/>
      <c r="I35" s="6"/>
    </row>
    <row r="36" spans="5:9" ht="15.75" customHeight="1" x14ac:dyDescent="0.3"/>
    <row r="37" spans="5:9" ht="15.75" customHeight="1" x14ac:dyDescent="0.3">
      <c r="E37" s="14" t="s">
        <v>75</v>
      </c>
      <c r="F37" s="15"/>
      <c r="G37" s="15"/>
      <c r="H37" s="15"/>
      <c r="I37" s="16"/>
    </row>
    <row r="38" spans="5:9" ht="15.75" customHeight="1" x14ac:dyDescent="0.3">
      <c r="E38" s="1" t="s">
        <v>79</v>
      </c>
      <c r="F38" s="1" t="s">
        <v>81</v>
      </c>
      <c r="G38" s="1" t="s">
        <v>82</v>
      </c>
      <c r="H38" s="1" t="s">
        <v>84</v>
      </c>
      <c r="I38" s="1" t="s">
        <v>85</v>
      </c>
    </row>
    <row r="39" spans="5:9" ht="15.75" customHeight="1" x14ac:dyDescent="0.3">
      <c r="E39" s="4">
        <v>46261</v>
      </c>
      <c r="F39" s="2"/>
      <c r="G39" s="2"/>
      <c r="H39" s="2"/>
      <c r="I39" s="2"/>
    </row>
    <row r="40" spans="5:9" ht="15.75" customHeight="1" x14ac:dyDescent="0.3"/>
    <row r="41" spans="5:9" ht="15.75" customHeight="1" x14ac:dyDescent="0.3"/>
    <row r="42" spans="5:9" ht="15.75" customHeight="1" x14ac:dyDescent="0.3">
      <c r="E42" s="14" t="s">
        <v>89</v>
      </c>
      <c r="F42" s="15"/>
      <c r="G42" s="15"/>
      <c r="H42" s="16"/>
    </row>
    <row r="43" spans="5:9" ht="15.75" customHeight="1" x14ac:dyDescent="0.3">
      <c r="E43" s="17" t="s">
        <v>90</v>
      </c>
      <c r="F43" s="15"/>
      <c r="G43" s="16"/>
      <c r="H43" s="9" t="s">
        <v>93</v>
      </c>
    </row>
    <row r="44" spans="5:9" ht="15.75" customHeight="1" x14ac:dyDescent="0.3">
      <c r="E44" s="1" t="s">
        <v>79</v>
      </c>
      <c r="F44" s="1" t="s">
        <v>81</v>
      </c>
      <c r="G44" s="1" t="s">
        <v>95</v>
      </c>
      <c r="H44" s="10" t="s">
        <v>79</v>
      </c>
    </row>
    <row r="45" spans="5:9" ht="15.75" customHeight="1" x14ac:dyDescent="0.3">
      <c r="E45" s="4">
        <v>46261</v>
      </c>
      <c r="F45" s="2"/>
      <c r="G45" s="2"/>
      <c r="H45" s="4">
        <v>46261</v>
      </c>
    </row>
    <row r="46" spans="5:9" ht="15.75" customHeight="1" x14ac:dyDescent="0.3"/>
    <row r="47" spans="5:9" ht="15.75" customHeight="1" x14ac:dyDescent="0.3"/>
    <row r="48" spans="5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E42:H42"/>
    <mergeCell ref="E43:G43"/>
    <mergeCell ref="E1:K2"/>
    <mergeCell ref="E4:F4"/>
    <mergeCell ref="E16:K16"/>
    <mergeCell ref="E22:H22"/>
    <mergeCell ref="E27:Q27"/>
    <mergeCell ref="E32:I32"/>
    <mergeCell ref="E37:I37"/>
  </mergeCells>
  <conditionalFormatting sqref="I18:I19">
    <cfRule type="cellIs" dxfId="14" priority="1" operator="equal">
      <formula>"IA"</formula>
    </cfRule>
  </conditionalFormatting>
  <dataValidations count="7">
    <dataValidation type="list" allowBlank="1" showErrorMessage="1" sqref="L29:L30" xr:uid="{00000000-0002-0000-1200-000000000000}">
      <formula1>"VIVO,MUERTO,MOMIA"</formula1>
    </dataValidation>
    <dataValidation type="list" allowBlank="1" showErrorMessage="1" sqref="J29:J30" xr:uid="{00000000-0002-0000-1200-000001000000}">
      <formula1>"SANA,RETENCIÓN DE PLACENTA"</formula1>
    </dataValidation>
    <dataValidation type="list" allowBlank="1" showErrorMessage="1" sqref="K29:K30" xr:uid="{00000000-0002-0000-1200-000002000000}">
      <formula1>"CC1,CC2,CC3,CC4,CC5"</formula1>
    </dataValidation>
    <dataValidation type="list" allowBlank="1" showErrorMessage="1" sqref="G18:G19" xr:uid="{00000000-0002-0000-1200-000003000000}">
      <formula1>"MOVIMIENTO DE COLA,FLUJO,RECEPTIVIDAD A LA MONTA,NO MANIFIESTA"</formula1>
    </dataValidation>
    <dataValidation type="list" allowBlank="1" showErrorMessage="1" sqref="I29:I30" xr:uid="{00000000-0002-0000-1200-000004000000}">
      <formula1>"EUTÓCICO,DISTÓCICO"</formula1>
    </dataValidation>
    <dataValidation type="list" allowBlank="1" showErrorMessage="1" sqref="I18:I19" xr:uid="{00000000-0002-0000-1200-000005000000}">
      <formula1>"IA,MN"</formula1>
    </dataValidation>
    <dataValidation type="list" allowBlank="1" showErrorMessage="1" sqref="G24" xr:uid="{00000000-0002-0000-1200-000006000000}">
      <formula1>"ECOGRAFÍA,AUSENCIA DE CELO,PALPACIÓN ABDOMINAL,ANÁLISIS VISUAL"</formula1>
    </dataValidation>
  </dataValidations>
  <pageMargins left="0.7" right="0.7" top="0.75" bottom="0.75" header="0" footer="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EEE192"/>
  </sheetPr>
  <dimension ref="E1:Q1000"/>
  <sheetViews>
    <sheetView showGridLines="0" workbookViewId="0"/>
  </sheetViews>
  <sheetFormatPr baseColWidth="10" defaultColWidth="14.44140625" defaultRowHeight="15" customHeight="1" x14ac:dyDescent="0.3"/>
  <cols>
    <col min="1" max="4" width="10.6640625" customWidth="1"/>
    <col min="5" max="5" width="25.33203125" customWidth="1"/>
    <col min="6" max="6" width="30.44140625" customWidth="1"/>
    <col min="7" max="7" width="34.5546875" customWidth="1"/>
    <col min="8" max="8" width="21.109375" customWidth="1"/>
    <col min="9" max="9" width="31.109375" customWidth="1"/>
    <col min="10" max="10" width="30" customWidth="1"/>
    <col min="11" max="11" width="29.44140625" customWidth="1"/>
    <col min="12" max="12" width="11.33203125" customWidth="1"/>
    <col min="13" max="13" width="7.6640625" customWidth="1"/>
    <col min="14" max="14" width="23.5546875" customWidth="1"/>
    <col min="15" max="15" width="19.109375" customWidth="1"/>
    <col min="16" max="16" width="24.6640625" customWidth="1"/>
    <col min="17" max="17" width="50.109375" customWidth="1"/>
    <col min="18" max="26" width="10.6640625" customWidth="1"/>
  </cols>
  <sheetData>
    <row r="1" spans="5:11" ht="14.4" x14ac:dyDescent="0.3">
      <c r="E1" s="18" t="str">
        <f>"HOJA DE VIDA " &amp; F5</f>
        <v>HOJA DE VIDA MARLENY</v>
      </c>
      <c r="F1" s="19"/>
      <c r="G1" s="19"/>
      <c r="H1" s="19"/>
      <c r="I1" s="19"/>
      <c r="J1" s="19"/>
      <c r="K1" s="20"/>
    </row>
    <row r="2" spans="5:11" ht="14.4" x14ac:dyDescent="0.3">
      <c r="E2" s="21"/>
      <c r="F2" s="22"/>
      <c r="G2" s="22"/>
      <c r="H2" s="22"/>
      <c r="I2" s="22"/>
      <c r="J2" s="22"/>
      <c r="K2" s="23"/>
    </row>
    <row r="4" spans="5:11" ht="14.4" x14ac:dyDescent="0.3">
      <c r="E4" s="14" t="str">
        <f>"DATOS GENERALES DE " &amp;F5</f>
        <v>DATOS GENERALES DE MARLENY</v>
      </c>
      <c r="F4" s="16"/>
    </row>
    <row r="5" spans="5:11" ht="14.4" x14ac:dyDescent="0.3">
      <c r="E5" s="1" t="s">
        <v>0</v>
      </c>
      <c r="F5" s="2" t="s">
        <v>143</v>
      </c>
    </row>
    <row r="6" spans="5:11" ht="14.4" x14ac:dyDescent="0.3">
      <c r="E6" s="1" t="s">
        <v>3</v>
      </c>
      <c r="F6" s="2" t="s">
        <v>144</v>
      </c>
    </row>
    <row r="7" spans="5:11" ht="14.4" x14ac:dyDescent="0.3">
      <c r="E7" s="1" t="s">
        <v>9</v>
      </c>
      <c r="F7" s="11"/>
    </row>
    <row r="8" spans="5:11" ht="14.4" x14ac:dyDescent="0.3">
      <c r="E8" s="1" t="s">
        <v>13</v>
      </c>
      <c r="F8" s="2" t="s">
        <v>14</v>
      </c>
    </row>
    <row r="9" spans="5:11" ht="14.4" x14ac:dyDescent="0.3">
      <c r="E9" s="1" t="s">
        <v>12</v>
      </c>
      <c r="F9" s="11">
        <v>45559</v>
      </c>
    </row>
    <row r="10" spans="5:11" ht="14.4" x14ac:dyDescent="0.3">
      <c r="E10" s="1" t="s">
        <v>15</v>
      </c>
      <c r="F10" s="2" t="s">
        <v>145</v>
      </c>
    </row>
    <row r="11" spans="5:11" ht="14.4" x14ac:dyDescent="0.3">
      <c r="E11" s="1" t="s">
        <v>16</v>
      </c>
      <c r="F11" s="2" t="s">
        <v>146</v>
      </c>
    </row>
    <row r="12" spans="5:11" ht="14.4" x14ac:dyDescent="0.3">
      <c r="E12" s="1" t="s">
        <v>19</v>
      </c>
      <c r="F12" s="2" t="s">
        <v>125</v>
      </c>
    </row>
    <row r="13" spans="5:11" ht="14.4" x14ac:dyDescent="0.3">
      <c r="E13" s="1" t="s">
        <v>22</v>
      </c>
      <c r="F13" s="12">
        <v>3</v>
      </c>
    </row>
    <row r="16" spans="5:11" ht="14.4" x14ac:dyDescent="0.3">
      <c r="E16" s="14" t="s">
        <v>24</v>
      </c>
      <c r="F16" s="15"/>
      <c r="G16" s="15"/>
      <c r="H16" s="15"/>
      <c r="I16" s="15"/>
      <c r="J16" s="15"/>
      <c r="K16" s="16"/>
    </row>
    <row r="17" spans="5:17" ht="14.4" x14ac:dyDescent="0.3">
      <c r="E17" s="2"/>
      <c r="F17" s="1" t="s">
        <v>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</row>
    <row r="18" spans="5:17" ht="14.4" x14ac:dyDescent="0.3">
      <c r="E18" s="2">
        <v>1</v>
      </c>
      <c r="F18" s="4">
        <v>46261</v>
      </c>
      <c r="G18" s="2" t="s">
        <v>31</v>
      </c>
      <c r="H18" s="4">
        <v>46261</v>
      </c>
      <c r="I18" s="2" t="s">
        <v>32</v>
      </c>
      <c r="J18" s="2" t="s">
        <v>34</v>
      </c>
      <c r="K18" s="4">
        <f t="shared" ref="K18:K19" si="0">H18+150</f>
        <v>46411</v>
      </c>
    </row>
    <row r="19" spans="5:17" ht="14.4" x14ac:dyDescent="0.3">
      <c r="E19" s="2">
        <v>1</v>
      </c>
      <c r="F19" s="4">
        <v>46263</v>
      </c>
      <c r="G19" s="2" t="s">
        <v>31</v>
      </c>
      <c r="H19" s="4">
        <v>46242</v>
      </c>
      <c r="I19" s="2" t="s">
        <v>32</v>
      </c>
      <c r="J19" s="2" t="s">
        <v>34</v>
      </c>
      <c r="K19" s="4">
        <f t="shared" si="0"/>
        <v>46392</v>
      </c>
    </row>
    <row r="20" spans="5:17" ht="14.4" x14ac:dyDescent="0.3">
      <c r="H20" s="5"/>
      <c r="L20" s="5"/>
    </row>
    <row r="21" spans="5:17" ht="15.75" customHeight="1" x14ac:dyDescent="0.3">
      <c r="H21" s="5"/>
      <c r="L21" s="5"/>
    </row>
    <row r="22" spans="5:17" ht="15.75" customHeight="1" x14ac:dyDescent="0.3">
      <c r="E22" s="14" t="s">
        <v>40</v>
      </c>
      <c r="F22" s="15"/>
      <c r="G22" s="15"/>
      <c r="H22" s="16"/>
    </row>
    <row r="23" spans="5:17" ht="15.75" customHeight="1" x14ac:dyDescent="0.3">
      <c r="E23" s="2"/>
      <c r="F23" s="1" t="s">
        <v>42</v>
      </c>
      <c r="G23" s="1" t="s">
        <v>28</v>
      </c>
      <c r="H23" s="1" t="s">
        <v>43</v>
      </c>
    </row>
    <row r="24" spans="5:17" ht="15.75" customHeight="1" x14ac:dyDescent="0.3">
      <c r="E24" s="2">
        <v>1</v>
      </c>
      <c r="F24" s="4">
        <v>46261</v>
      </c>
      <c r="G24" s="2" t="s">
        <v>44</v>
      </c>
      <c r="H24" s="2"/>
    </row>
    <row r="25" spans="5:17" ht="15.75" customHeight="1" x14ac:dyDescent="0.3"/>
    <row r="26" spans="5:17" ht="15.75" customHeight="1" x14ac:dyDescent="0.3"/>
    <row r="27" spans="5:17" ht="15.75" customHeight="1" x14ac:dyDescent="0.3">
      <c r="E27" s="14" t="s">
        <v>45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</row>
    <row r="28" spans="5:17" ht="15.75" customHeight="1" x14ac:dyDescent="0.3">
      <c r="E28" s="1" t="s">
        <v>46</v>
      </c>
      <c r="F28" s="1" t="s">
        <v>27</v>
      </c>
      <c r="G28" s="1" t="s">
        <v>29</v>
      </c>
      <c r="H28" s="1" t="s">
        <v>47</v>
      </c>
      <c r="I28" s="1" t="s">
        <v>48</v>
      </c>
      <c r="J28" s="1" t="s">
        <v>49</v>
      </c>
      <c r="K28" s="1" t="s">
        <v>50</v>
      </c>
      <c r="L28" s="1" t="s">
        <v>51</v>
      </c>
      <c r="M28" s="1" t="s">
        <v>52</v>
      </c>
      <c r="N28" s="1" t="s">
        <v>53</v>
      </c>
      <c r="O28" s="1" t="s">
        <v>54</v>
      </c>
      <c r="P28" s="1" t="s">
        <v>55</v>
      </c>
      <c r="Q28" s="1" t="s">
        <v>56</v>
      </c>
    </row>
    <row r="29" spans="5:17" ht="15.75" customHeight="1" x14ac:dyDescent="0.3">
      <c r="E29" s="2">
        <v>1</v>
      </c>
      <c r="F29" s="4">
        <v>46261</v>
      </c>
      <c r="G29" s="2"/>
      <c r="H29" s="4">
        <v>46261</v>
      </c>
      <c r="I29" s="2"/>
      <c r="J29" s="2"/>
      <c r="K29" s="2"/>
      <c r="L29" s="2"/>
      <c r="M29" s="2"/>
      <c r="N29" s="2"/>
      <c r="O29" s="2"/>
      <c r="P29" s="4">
        <f>EDATE(H29,3)</f>
        <v>46353</v>
      </c>
      <c r="Q29" s="2" t="s">
        <v>60</v>
      </c>
    </row>
    <row r="30" spans="5:17" ht="15.75" customHeight="1" x14ac:dyDescent="0.3">
      <c r="F30" s="5"/>
      <c r="H30" s="5"/>
      <c r="I30" s="7"/>
      <c r="J30" s="7"/>
      <c r="K30" s="7"/>
      <c r="L30" s="7"/>
      <c r="P30" s="5"/>
    </row>
    <row r="31" spans="5:17" ht="15.75" customHeight="1" x14ac:dyDescent="0.3"/>
    <row r="32" spans="5:17" ht="15.75" customHeight="1" x14ac:dyDescent="0.3">
      <c r="E32" s="14" t="s">
        <v>65</v>
      </c>
      <c r="F32" s="15"/>
      <c r="G32" s="15"/>
      <c r="H32" s="15"/>
      <c r="I32" s="16"/>
    </row>
    <row r="33" spans="5:9" ht="15.75" customHeight="1" x14ac:dyDescent="0.3">
      <c r="E33" s="1" t="s">
        <v>69</v>
      </c>
      <c r="F33" s="1" t="s">
        <v>70</v>
      </c>
      <c r="G33" s="1" t="s">
        <v>71</v>
      </c>
      <c r="H33" s="1" t="s">
        <v>72</v>
      </c>
      <c r="I33" s="1" t="s">
        <v>73</v>
      </c>
    </row>
    <row r="34" spans="5:9" ht="15.75" customHeight="1" x14ac:dyDescent="0.3">
      <c r="E34" s="4">
        <v>46261</v>
      </c>
      <c r="F34" s="4">
        <f>E34+(7*26)</f>
        <v>46443</v>
      </c>
      <c r="G34" s="2"/>
      <c r="H34" s="2"/>
      <c r="I34" s="2"/>
    </row>
    <row r="35" spans="5:9" ht="15.75" customHeight="1" x14ac:dyDescent="0.3">
      <c r="E35" s="5"/>
      <c r="F35" s="5"/>
      <c r="G35" s="6"/>
      <c r="H35" s="6"/>
      <c r="I35" s="6"/>
    </row>
    <row r="36" spans="5:9" ht="15.75" customHeight="1" x14ac:dyDescent="0.3"/>
    <row r="37" spans="5:9" ht="15.75" customHeight="1" x14ac:dyDescent="0.3">
      <c r="E37" s="14" t="s">
        <v>75</v>
      </c>
      <c r="F37" s="15"/>
      <c r="G37" s="15"/>
      <c r="H37" s="15"/>
      <c r="I37" s="16"/>
    </row>
    <row r="38" spans="5:9" ht="15.75" customHeight="1" x14ac:dyDescent="0.3">
      <c r="E38" s="1" t="s">
        <v>79</v>
      </c>
      <c r="F38" s="1" t="s">
        <v>81</v>
      </c>
      <c r="G38" s="1" t="s">
        <v>82</v>
      </c>
      <c r="H38" s="1" t="s">
        <v>84</v>
      </c>
      <c r="I38" s="1" t="s">
        <v>85</v>
      </c>
    </row>
    <row r="39" spans="5:9" ht="15.75" customHeight="1" x14ac:dyDescent="0.3">
      <c r="E39" s="4">
        <v>46261</v>
      </c>
      <c r="F39" s="2"/>
      <c r="G39" s="2"/>
      <c r="H39" s="2"/>
      <c r="I39" s="2"/>
    </row>
    <row r="40" spans="5:9" ht="15.75" customHeight="1" x14ac:dyDescent="0.3"/>
    <row r="41" spans="5:9" ht="15.75" customHeight="1" x14ac:dyDescent="0.3"/>
    <row r="42" spans="5:9" ht="15.75" customHeight="1" x14ac:dyDescent="0.3">
      <c r="E42" s="14" t="s">
        <v>89</v>
      </c>
      <c r="F42" s="15"/>
      <c r="G42" s="15"/>
      <c r="H42" s="16"/>
    </row>
    <row r="43" spans="5:9" ht="15.75" customHeight="1" x14ac:dyDescent="0.3">
      <c r="E43" s="17" t="s">
        <v>90</v>
      </c>
      <c r="F43" s="15"/>
      <c r="G43" s="16"/>
      <c r="H43" s="9" t="s">
        <v>93</v>
      </c>
    </row>
    <row r="44" spans="5:9" ht="15.75" customHeight="1" x14ac:dyDescent="0.3">
      <c r="E44" s="1" t="s">
        <v>79</v>
      </c>
      <c r="F44" s="1" t="s">
        <v>81</v>
      </c>
      <c r="G44" s="1" t="s">
        <v>95</v>
      </c>
      <c r="H44" s="10" t="s">
        <v>79</v>
      </c>
    </row>
    <row r="45" spans="5:9" ht="15.75" customHeight="1" x14ac:dyDescent="0.3">
      <c r="E45" s="4">
        <v>46261</v>
      </c>
      <c r="F45" s="2"/>
      <c r="G45" s="2"/>
      <c r="H45" s="4">
        <v>46261</v>
      </c>
    </row>
    <row r="46" spans="5:9" ht="15.75" customHeight="1" x14ac:dyDescent="0.3"/>
    <row r="47" spans="5:9" ht="15.75" customHeight="1" x14ac:dyDescent="0.3"/>
    <row r="48" spans="5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E42:H42"/>
    <mergeCell ref="E43:G43"/>
    <mergeCell ref="E1:K2"/>
    <mergeCell ref="E4:F4"/>
    <mergeCell ref="E16:K16"/>
    <mergeCell ref="E22:H22"/>
    <mergeCell ref="E27:Q27"/>
    <mergeCell ref="E32:I32"/>
    <mergeCell ref="E37:I37"/>
  </mergeCells>
  <conditionalFormatting sqref="I18:I19">
    <cfRule type="cellIs" dxfId="13" priority="1" operator="equal">
      <formula>"IA"</formula>
    </cfRule>
  </conditionalFormatting>
  <dataValidations count="7">
    <dataValidation type="list" allowBlank="1" showErrorMessage="1" sqref="L29:L30" xr:uid="{00000000-0002-0000-1300-000000000000}">
      <formula1>"VIVO,MUERTO,MOMIA"</formula1>
    </dataValidation>
    <dataValidation type="list" allowBlank="1" showErrorMessage="1" sqref="J29:J30" xr:uid="{00000000-0002-0000-1300-000001000000}">
      <formula1>"SANA,RETENCIÓN DE PLACENTA"</formula1>
    </dataValidation>
    <dataValidation type="list" allowBlank="1" showErrorMessage="1" sqref="K29:K30" xr:uid="{00000000-0002-0000-1300-000002000000}">
      <formula1>"CC1,CC2,CC3,CC4,CC5"</formula1>
    </dataValidation>
    <dataValidation type="list" allowBlank="1" showErrorMessage="1" sqref="G18:G19" xr:uid="{00000000-0002-0000-1300-000003000000}">
      <formula1>"MOVIMIENTO DE COLA,FLUJO,RECEPTIVIDAD A LA MONTA,NO MANIFIESTA"</formula1>
    </dataValidation>
    <dataValidation type="list" allowBlank="1" showErrorMessage="1" sqref="I29:I30" xr:uid="{00000000-0002-0000-1300-000004000000}">
      <formula1>"EUTÓCICO,DISTÓCICO"</formula1>
    </dataValidation>
    <dataValidation type="list" allowBlank="1" showErrorMessage="1" sqref="I18:I19" xr:uid="{00000000-0002-0000-1300-000005000000}">
      <formula1>"IA,MN"</formula1>
    </dataValidation>
    <dataValidation type="list" allowBlank="1" showErrorMessage="1" sqref="G24" xr:uid="{00000000-0002-0000-1300-000006000000}">
      <formula1>"ECOGRAFÍA,AUSENCIA DE CELO,PALPACIÓN ABDOMINAL,ANÁLISIS VISUAL"</formula1>
    </dataValidation>
  </dataValidations>
  <pageMargins left="0.7" right="0.7" top="0.75" bottom="0.75" header="0" footer="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7DBE9"/>
  </sheetPr>
  <dimension ref="E1:Q1000"/>
  <sheetViews>
    <sheetView showGridLines="0" workbookViewId="0"/>
  </sheetViews>
  <sheetFormatPr baseColWidth="10" defaultColWidth="14.44140625" defaultRowHeight="15" customHeight="1" x14ac:dyDescent="0.3"/>
  <cols>
    <col min="1" max="4" width="10.6640625" customWidth="1"/>
    <col min="5" max="5" width="25.33203125" customWidth="1"/>
    <col min="6" max="6" width="30.44140625" customWidth="1"/>
    <col min="7" max="7" width="34.5546875" customWidth="1"/>
    <col min="8" max="8" width="21.109375" customWidth="1"/>
    <col min="9" max="9" width="31.109375" customWidth="1"/>
    <col min="10" max="10" width="30" customWidth="1"/>
    <col min="11" max="11" width="29.44140625" customWidth="1"/>
    <col min="12" max="12" width="11.33203125" customWidth="1"/>
    <col min="13" max="13" width="7.6640625" customWidth="1"/>
    <col min="14" max="14" width="23.5546875" customWidth="1"/>
    <col min="15" max="15" width="19.109375" customWidth="1"/>
    <col min="16" max="16" width="24.6640625" customWidth="1"/>
    <col min="17" max="17" width="50.109375" customWidth="1"/>
    <col min="18" max="26" width="10.6640625" customWidth="1"/>
  </cols>
  <sheetData>
    <row r="1" spans="5:11" ht="14.4" x14ac:dyDescent="0.3">
      <c r="E1" s="18" t="str">
        <f>"HOJA DE VIDA " &amp; F5</f>
        <v>HOJA DE VIDA MARQUEZA</v>
      </c>
      <c r="F1" s="19"/>
      <c r="G1" s="19"/>
      <c r="H1" s="19"/>
      <c r="I1" s="19"/>
      <c r="J1" s="19"/>
      <c r="K1" s="20"/>
    </row>
    <row r="2" spans="5:11" ht="14.4" x14ac:dyDescent="0.3">
      <c r="E2" s="21"/>
      <c r="F2" s="22"/>
      <c r="G2" s="22"/>
      <c r="H2" s="22"/>
      <c r="I2" s="22"/>
      <c r="J2" s="22"/>
      <c r="K2" s="23"/>
    </row>
    <row r="4" spans="5:11" ht="14.4" x14ac:dyDescent="0.3">
      <c r="E4" s="14" t="str">
        <f>"DATOS GENERALES DE " &amp;F5</f>
        <v>DATOS GENERALES DE MARQUEZA</v>
      </c>
      <c r="F4" s="16"/>
    </row>
    <row r="5" spans="5:11" ht="14.4" x14ac:dyDescent="0.3">
      <c r="E5" s="1" t="s">
        <v>0</v>
      </c>
      <c r="F5" s="2" t="s">
        <v>147</v>
      </c>
    </row>
    <row r="6" spans="5:11" ht="14.4" x14ac:dyDescent="0.3">
      <c r="E6" s="1" t="s">
        <v>3</v>
      </c>
      <c r="F6" s="2" t="s">
        <v>148</v>
      </c>
    </row>
    <row r="7" spans="5:11" ht="14.4" x14ac:dyDescent="0.3">
      <c r="E7" s="1" t="s">
        <v>9</v>
      </c>
      <c r="F7" s="11" t="s">
        <v>10</v>
      </c>
    </row>
    <row r="8" spans="5:11" ht="14.4" x14ac:dyDescent="0.3">
      <c r="E8" s="1" t="s">
        <v>13</v>
      </c>
      <c r="F8" s="2" t="s">
        <v>14</v>
      </c>
    </row>
    <row r="9" spans="5:11" ht="14.4" x14ac:dyDescent="0.3">
      <c r="E9" s="1" t="s">
        <v>12</v>
      </c>
      <c r="F9" s="11"/>
    </row>
    <row r="10" spans="5:11" ht="14.4" x14ac:dyDescent="0.3">
      <c r="E10" s="1" t="s">
        <v>15</v>
      </c>
      <c r="F10" s="2"/>
    </row>
    <row r="11" spans="5:11" ht="14.4" x14ac:dyDescent="0.3">
      <c r="E11" s="1" t="s">
        <v>16</v>
      </c>
      <c r="F11" s="2"/>
    </row>
    <row r="12" spans="5:11" ht="14.4" x14ac:dyDescent="0.3">
      <c r="E12" s="1" t="s">
        <v>19</v>
      </c>
      <c r="F12" s="2" t="s">
        <v>125</v>
      </c>
    </row>
    <row r="13" spans="5:11" ht="14.4" x14ac:dyDescent="0.3">
      <c r="E13" s="1" t="s">
        <v>22</v>
      </c>
      <c r="F13" s="12"/>
    </row>
    <row r="16" spans="5:11" ht="14.4" x14ac:dyDescent="0.3">
      <c r="E16" s="14" t="s">
        <v>24</v>
      </c>
      <c r="F16" s="15"/>
      <c r="G16" s="15"/>
      <c r="H16" s="15"/>
      <c r="I16" s="15"/>
      <c r="J16" s="15"/>
      <c r="K16" s="16"/>
    </row>
    <row r="17" spans="5:17" ht="14.4" x14ac:dyDescent="0.3">
      <c r="E17" s="2"/>
      <c r="F17" s="1" t="s">
        <v>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</row>
    <row r="18" spans="5:17" ht="14.4" x14ac:dyDescent="0.3">
      <c r="E18" s="2">
        <v>1</v>
      </c>
      <c r="F18" s="4">
        <v>46261</v>
      </c>
      <c r="G18" s="2" t="s">
        <v>31</v>
      </c>
      <c r="H18" s="4">
        <v>46261</v>
      </c>
      <c r="I18" s="2" t="s">
        <v>32</v>
      </c>
      <c r="J18" s="2" t="s">
        <v>34</v>
      </c>
      <c r="K18" s="4">
        <f t="shared" ref="K18:K19" si="0">H18+150</f>
        <v>46411</v>
      </c>
    </row>
    <row r="19" spans="5:17" ht="14.4" x14ac:dyDescent="0.3">
      <c r="E19" s="2">
        <v>1</v>
      </c>
      <c r="F19" s="4">
        <v>46263</v>
      </c>
      <c r="G19" s="2" t="s">
        <v>31</v>
      </c>
      <c r="H19" s="4">
        <v>46242</v>
      </c>
      <c r="I19" s="2" t="s">
        <v>32</v>
      </c>
      <c r="J19" s="2" t="s">
        <v>34</v>
      </c>
      <c r="K19" s="4">
        <f t="shared" si="0"/>
        <v>46392</v>
      </c>
    </row>
    <row r="20" spans="5:17" ht="14.4" x14ac:dyDescent="0.3">
      <c r="H20" s="5"/>
      <c r="L20" s="5"/>
    </row>
    <row r="21" spans="5:17" ht="15.75" customHeight="1" x14ac:dyDescent="0.3">
      <c r="H21" s="5"/>
      <c r="L21" s="5"/>
    </row>
    <row r="22" spans="5:17" ht="15.75" customHeight="1" x14ac:dyDescent="0.3">
      <c r="E22" s="14" t="s">
        <v>40</v>
      </c>
      <c r="F22" s="15"/>
      <c r="G22" s="15"/>
      <c r="H22" s="16"/>
    </row>
    <row r="23" spans="5:17" ht="15.75" customHeight="1" x14ac:dyDescent="0.3">
      <c r="E23" s="2"/>
      <c r="F23" s="1" t="s">
        <v>42</v>
      </c>
      <c r="G23" s="1" t="s">
        <v>28</v>
      </c>
      <c r="H23" s="1" t="s">
        <v>43</v>
      </c>
    </row>
    <row r="24" spans="5:17" ht="15.75" customHeight="1" x14ac:dyDescent="0.3">
      <c r="E24" s="2">
        <v>1</v>
      </c>
      <c r="F24" s="4">
        <v>46261</v>
      </c>
      <c r="G24" s="2" t="s">
        <v>44</v>
      </c>
      <c r="H24" s="2"/>
    </row>
    <row r="25" spans="5:17" ht="15.75" customHeight="1" x14ac:dyDescent="0.3"/>
    <row r="26" spans="5:17" ht="15.75" customHeight="1" x14ac:dyDescent="0.3"/>
    <row r="27" spans="5:17" ht="15.75" customHeight="1" x14ac:dyDescent="0.3">
      <c r="E27" s="14" t="s">
        <v>45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</row>
    <row r="28" spans="5:17" ht="15.75" customHeight="1" x14ac:dyDescent="0.3">
      <c r="E28" s="1" t="s">
        <v>46</v>
      </c>
      <c r="F28" s="1" t="s">
        <v>27</v>
      </c>
      <c r="G28" s="1" t="s">
        <v>29</v>
      </c>
      <c r="H28" s="1" t="s">
        <v>47</v>
      </c>
      <c r="I28" s="1" t="s">
        <v>48</v>
      </c>
      <c r="J28" s="1" t="s">
        <v>49</v>
      </c>
      <c r="K28" s="1" t="s">
        <v>50</v>
      </c>
      <c r="L28" s="1" t="s">
        <v>51</v>
      </c>
      <c r="M28" s="1" t="s">
        <v>52</v>
      </c>
      <c r="N28" s="1" t="s">
        <v>53</v>
      </c>
      <c r="O28" s="1" t="s">
        <v>54</v>
      </c>
      <c r="P28" s="1" t="s">
        <v>55</v>
      </c>
      <c r="Q28" s="1" t="s">
        <v>56</v>
      </c>
    </row>
    <row r="29" spans="5:17" ht="15.75" customHeight="1" x14ac:dyDescent="0.3">
      <c r="E29" s="2">
        <v>1</v>
      </c>
      <c r="F29" s="4">
        <v>46261</v>
      </c>
      <c r="G29" s="2"/>
      <c r="H29" s="4">
        <v>46261</v>
      </c>
      <c r="I29" s="2"/>
      <c r="J29" s="2"/>
      <c r="K29" s="2"/>
      <c r="L29" s="2"/>
      <c r="M29" s="2"/>
      <c r="N29" s="2"/>
      <c r="O29" s="2"/>
      <c r="P29" s="4">
        <f>EDATE(H29,3)</f>
        <v>46353</v>
      </c>
      <c r="Q29" s="2" t="s">
        <v>60</v>
      </c>
    </row>
    <row r="30" spans="5:17" ht="15.75" customHeight="1" x14ac:dyDescent="0.3">
      <c r="F30" s="5"/>
      <c r="H30" s="5"/>
      <c r="I30" s="7"/>
      <c r="J30" s="7"/>
      <c r="K30" s="7"/>
      <c r="L30" s="7"/>
      <c r="P30" s="5"/>
    </row>
    <row r="31" spans="5:17" ht="15.75" customHeight="1" x14ac:dyDescent="0.3"/>
    <row r="32" spans="5:17" ht="15.75" customHeight="1" x14ac:dyDescent="0.3">
      <c r="E32" s="14" t="s">
        <v>65</v>
      </c>
      <c r="F32" s="15"/>
      <c r="G32" s="15"/>
      <c r="H32" s="15"/>
      <c r="I32" s="16"/>
    </row>
    <row r="33" spans="5:9" ht="15.75" customHeight="1" x14ac:dyDescent="0.3">
      <c r="E33" s="1" t="s">
        <v>69</v>
      </c>
      <c r="F33" s="1" t="s">
        <v>70</v>
      </c>
      <c r="G33" s="1" t="s">
        <v>71</v>
      </c>
      <c r="H33" s="1" t="s">
        <v>72</v>
      </c>
      <c r="I33" s="1" t="s">
        <v>73</v>
      </c>
    </row>
    <row r="34" spans="5:9" ht="15.75" customHeight="1" x14ac:dyDescent="0.3">
      <c r="E34" s="4">
        <v>46261</v>
      </c>
      <c r="F34" s="4">
        <f>E34+(7*26)</f>
        <v>46443</v>
      </c>
      <c r="G34" s="2"/>
      <c r="H34" s="2"/>
      <c r="I34" s="2"/>
    </row>
    <row r="35" spans="5:9" ht="15.75" customHeight="1" x14ac:dyDescent="0.3">
      <c r="E35" s="5"/>
      <c r="F35" s="5"/>
      <c r="G35" s="6"/>
      <c r="H35" s="6"/>
      <c r="I35" s="6"/>
    </row>
    <row r="36" spans="5:9" ht="15.75" customHeight="1" x14ac:dyDescent="0.3"/>
    <row r="37" spans="5:9" ht="15.75" customHeight="1" x14ac:dyDescent="0.3">
      <c r="E37" s="14" t="s">
        <v>75</v>
      </c>
      <c r="F37" s="15"/>
      <c r="G37" s="15"/>
      <c r="H37" s="15"/>
      <c r="I37" s="16"/>
    </row>
    <row r="38" spans="5:9" ht="15.75" customHeight="1" x14ac:dyDescent="0.3">
      <c r="E38" s="1" t="s">
        <v>79</v>
      </c>
      <c r="F38" s="1" t="s">
        <v>81</v>
      </c>
      <c r="G38" s="1" t="s">
        <v>82</v>
      </c>
      <c r="H38" s="1" t="s">
        <v>84</v>
      </c>
      <c r="I38" s="1" t="s">
        <v>85</v>
      </c>
    </row>
    <row r="39" spans="5:9" ht="15.75" customHeight="1" x14ac:dyDescent="0.3">
      <c r="E39" s="4">
        <v>46261</v>
      </c>
      <c r="F39" s="2"/>
      <c r="G39" s="2"/>
      <c r="H39" s="2"/>
      <c r="I39" s="2"/>
    </row>
    <row r="40" spans="5:9" ht="15.75" customHeight="1" x14ac:dyDescent="0.3"/>
    <row r="41" spans="5:9" ht="15.75" customHeight="1" x14ac:dyDescent="0.3"/>
    <row r="42" spans="5:9" ht="15.75" customHeight="1" x14ac:dyDescent="0.3">
      <c r="E42" s="14" t="s">
        <v>89</v>
      </c>
      <c r="F42" s="15"/>
      <c r="G42" s="15"/>
      <c r="H42" s="16"/>
    </row>
    <row r="43" spans="5:9" ht="15.75" customHeight="1" x14ac:dyDescent="0.3">
      <c r="E43" s="17" t="s">
        <v>90</v>
      </c>
      <c r="F43" s="15"/>
      <c r="G43" s="16"/>
      <c r="H43" s="9" t="s">
        <v>93</v>
      </c>
    </row>
    <row r="44" spans="5:9" ht="15.75" customHeight="1" x14ac:dyDescent="0.3">
      <c r="E44" s="1" t="s">
        <v>79</v>
      </c>
      <c r="F44" s="1" t="s">
        <v>81</v>
      </c>
      <c r="G44" s="1" t="s">
        <v>95</v>
      </c>
      <c r="H44" s="10" t="s">
        <v>79</v>
      </c>
    </row>
    <row r="45" spans="5:9" ht="15.75" customHeight="1" x14ac:dyDescent="0.3">
      <c r="E45" s="4">
        <v>46261</v>
      </c>
      <c r="F45" s="2"/>
      <c r="G45" s="2"/>
      <c r="H45" s="4">
        <v>46261</v>
      </c>
    </row>
    <row r="46" spans="5:9" ht="15.75" customHeight="1" x14ac:dyDescent="0.3"/>
    <row r="47" spans="5:9" ht="15.75" customHeight="1" x14ac:dyDescent="0.3"/>
    <row r="48" spans="5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E42:H42"/>
    <mergeCell ref="E43:G43"/>
    <mergeCell ref="E1:K2"/>
    <mergeCell ref="E4:F4"/>
    <mergeCell ref="E16:K16"/>
    <mergeCell ref="E22:H22"/>
    <mergeCell ref="E27:Q27"/>
    <mergeCell ref="E32:I32"/>
    <mergeCell ref="E37:I37"/>
  </mergeCells>
  <conditionalFormatting sqref="I18:I19">
    <cfRule type="cellIs" dxfId="12" priority="1" operator="equal">
      <formula>"IA"</formula>
    </cfRule>
  </conditionalFormatting>
  <dataValidations count="7">
    <dataValidation type="list" allowBlank="1" showErrorMessage="1" sqref="L29:L30" xr:uid="{00000000-0002-0000-1400-000000000000}">
      <formula1>"VIVO,MUERTO,MOMIA"</formula1>
    </dataValidation>
    <dataValidation type="list" allowBlank="1" showErrorMessage="1" sqref="J29:J30" xr:uid="{00000000-0002-0000-1400-000001000000}">
      <formula1>"SANA,RETENCIÓN DE PLACENTA"</formula1>
    </dataValidation>
    <dataValidation type="list" allowBlank="1" showErrorMessage="1" sqref="K29:K30" xr:uid="{00000000-0002-0000-1400-000002000000}">
      <formula1>"CC1,CC2,CC3,CC4,CC5"</formula1>
    </dataValidation>
    <dataValidation type="list" allowBlank="1" showErrorMessage="1" sqref="G18:G19" xr:uid="{00000000-0002-0000-1400-000003000000}">
      <formula1>"MOVIMIENTO DE COLA,FLUJO,RECEPTIVIDAD A LA MONTA,NO MANIFIESTA"</formula1>
    </dataValidation>
    <dataValidation type="list" allowBlank="1" showErrorMessage="1" sqref="I29:I30" xr:uid="{00000000-0002-0000-1400-000004000000}">
      <formula1>"EUTÓCICO,DISTÓCICO"</formula1>
    </dataValidation>
    <dataValidation type="list" allowBlank="1" showErrorMessage="1" sqref="I18:I19" xr:uid="{00000000-0002-0000-1400-000005000000}">
      <formula1>"IA,MN"</formula1>
    </dataValidation>
    <dataValidation type="list" allowBlank="1" showErrorMessage="1" sqref="G24" xr:uid="{00000000-0002-0000-1400-000006000000}">
      <formula1>"ECOGRAFÍA,AUSENCIA DE CELO,PALPACIÓN ABDOMINAL,ANÁLISIS VISUAL"</formula1>
    </dataValidation>
  </dataValidations>
  <pageMargins left="0.7" right="0.7" top="0.75" bottom="0.75" header="0" footer="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BE97E9"/>
  </sheetPr>
  <dimension ref="E1:Q1000"/>
  <sheetViews>
    <sheetView showGridLines="0" workbookViewId="0"/>
  </sheetViews>
  <sheetFormatPr baseColWidth="10" defaultColWidth="14.44140625" defaultRowHeight="15" customHeight="1" x14ac:dyDescent="0.3"/>
  <cols>
    <col min="1" max="4" width="10.6640625" customWidth="1"/>
    <col min="5" max="5" width="25.33203125" customWidth="1"/>
    <col min="6" max="6" width="30.44140625" customWidth="1"/>
    <col min="7" max="7" width="34.5546875" customWidth="1"/>
    <col min="8" max="8" width="21.109375" customWidth="1"/>
    <col min="9" max="9" width="31.109375" customWidth="1"/>
    <col min="10" max="10" width="30" customWidth="1"/>
    <col min="11" max="11" width="29.44140625" customWidth="1"/>
    <col min="12" max="12" width="11.33203125" customWidth="1"/>
    <col min="13" max="13" width="7.6640625" customWidth="1"/>
    <col min="14" max="14" width="23.5546875" customWidth="1"/>
    <col min="15" max="15" width="19.109375" customWidth="1"/>
    <col min="16" max="16" width="24.6640625" customWidth="1"/>
    <col min="17" max="17" width="50.109375" customWidth="1"/>
    <col min="18" max="26" width="10.6640625" customWidth="1"/>
  </cols>
  <sheetData>
    <row r="1" spans="5:11" ht="14.4" x14ac:dyDescent="0.3">
      <c r="E1" s="18" t="str">
        <f>"HOJA DE VIDA " &amp; F5</f>
        <v>HOJA DE VIDA MARY</v>
      </c>
      <c r="F1" s="19"/>
      <c r="G1" s="19"/>
      <c r="H1" s="19"/>
      <c r="I1" s="19"/>
      <c r="J1" s="19"/>
      <c r="K1" s="20"/>
    </row>
    <row r="2" spans="5:11" ht="14.4" x14ac:dyDescent="0.3">
      <c r="E2" s="21"/>
      <c r="F2" s="22"/>
      <c r="G2" s="22"/>
      <c r="H2" s="22"/>
      <c r="I2" s="22"/>
      <c r="J2" s="22"/>
      <c r="K2" s="23"/>
    </row>
    <row r="4" spans="5:11" ht="14.4" x14ac:dyDescent="0.3">
      <c r="E4" s="14" t="str">
        <f>"DATOS GENERALES DE " &amp;F5</f>
        <v>DATOS GENERALES DE MARY</v>
      </c>
      <c r="F4" s="16"/>
    </row>
    <row r="5" spans="5:11" ht="14.4" x14ac:dyDescent="0.3">
      <c r="E5" s="1" t="s">
        <v>0</v>
      </c>
      <c r="F5" s="2" t="s">
        <v>122</v>
      </c>
    </row>
    <row r="6" spans="5:11" ht="14.4" x14ac:dyDescent="0.3">
      <c r="E6" s="1" t="s">
        <v>3</v>
      </c>
      <c r="F6" s="2" t="s">
        <v>88</v>
      </c>
    </row>
    <row r="7" spans="5:11" ht="14.4" x14ac:dyDescent="0.3">
      <c r="E7" s="1" t="s">
        <v>9</v>
      </c>
      <c r="F7" s="11" t="s">
        <v>10</v>
      </c>
    </row>
    <row r="8" spans="5:11" ht="14.4" x14ac:dyDescent="0.3">
      <c r="E8" s="1" t="s">
        <v>13</v>
      </c>
      <c r="F8" s="2" t="s">
        <v>14</v>
      </c>
    </row>
    <row r="9" spans="5:11" ht="14.4" x14ac:dyDescent="0.3">
      <c r="E9" s="1" t="s">
        <v>12</v>
      </c>
      <c r="F9" s="11"/>
    </row>
    <row r="10" spans="5:11" ht="14.4" x14ac:dyDescent="0.3">
      <c r="E10" s="1" t="s">
        <v>15</v>
      </c>
      <c r="F10" s="2"/>
    </row>
    <row r="11" spans="5:11" ht="14.4" x14ac:dyDescent="0.3">
      <c r="E11" s="1" t="s">
        <v>16</v>
      </c>
      <c r="F11" s="2"/>
    </row>
    <row r="12" spans="5:11" ht="14.4" x14ac:dyDescent="0.3">
      <c r="E12" s="1" t="s">
        <v>19</v>
      </c>
      <c r="F12" s="2" t="s">
        <v>125</v>
      </c>
    </row>
    <row r="13" spans="5:11" ht="14.4" x14ac:dyDescent="0.3">
      <c r="E13" s="1" t="s">
        <v>22</v>
      </c>
      <c r="F13" s="12"/>
    </row>
    <row r="16" spans="5:11" ht="14.4" x14ac:dyDescent="0.3">
      <c r="E16" s="14" t="s">
        <v>24</v>
      </c>
      <c r="F16" s="15"/>
      <c r="G16" s="15"/>
      <c r="H16" s="15"/>
      <c r="I16" s="15"/>
      <c r="J16" s="15"/>
      <c r="K16" s="16"/>
    </row>
    <row r="17" spans="5:17" ht="14.4" x14ac:dyDescent="0.3">
      <c r="E17" s="2"/>
      <c r="F17" s="1" t="s">
        <v>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</row>
    <row r="18" spans="5:17" ht="14.4" x14ac:dyDescent="0.3">
      <c r="E18" s="2">
        <v>1</v>
      </c>
      <c r="F18" s="4">
        <v>46261</v>
      </c>
      <c r="G18" s="2" t="s">
        <v>31</v>
      </c>
      <c r="H18" s="4">
        <v>46261</v>
      </c>
      <c r="I18" s="2" t="s">
        <v>32</v>
      </c>
      <c r="J18" s="2" t="s">
        <v>34</v>
      </c>
      <c r="K18" s="4">
        <f t="shared" ref="K18:K19" si="0">H18+150</f>
        <v>46411</v>
      </c>
    </row>
    <row r="19" spans="5:17" ht="14.4" x14ac:dyDescent="0.3">
      <c r="E19" s="2">
        <v>1</v>
      </c>
      <c r="F19" s="4">
        <v>46263</v>
      </c>
      <c r="G19" s="2" t="s">
        <v>31</v>
      </c>
      <c r="H19" s="4">
        <v>46242</v>
      </c>
      <c r="I19" s="2" t="s">
        <v>32</v>
      </c>
      <c r="J19" s="2" t="s">
        <v>34</v>
      </c>
      <c r="K19" s="4">
        <f t="shared" si="0"/>
        <v>46392</v>
      </c>
    </row>
    <row r="20" spans="5:17" ht="14.4" x14ac:dyDescent="0.3">
      <c r="H20" s="5"/>
      <c r="L20" s="5"/>
    </row>
    <row r="21" spans="5:17" ht="15.75" customHeight="1" x14ac:dyDescent="0.3">
      <c r="H21" s="5"/>
      <c r="L21" s="5"/>
    </row>
    <row r="22" spans="5:17" ht="15.75" customHeight="1" x14ac:dyDescent="0.3">
      <c r="E22" s="14" t="s">
        <v>40</v>
      </c>
      <c r="F22" s="15"/>
      <c r="G22" s="15"/>
      <c r="H22" s="16"/>
    </row>
    <row r="23" spans="5:17" ht="15.75" customHeight="1" x14ac:dyDescent="0.3">
      <c r="E23" s="2"/>
      <c r="F23" s="1" t="s">
        <v>42</v>
      </c>
      <c r="G23" s="1" t="s">
        <v>28</v>
      </c>
      <c r="H23" s="1" t="s">
        <v>43</v>
      </c>
    </row>
    <row r="24" spans="5:17" ht="15.75" customHeight="1" x14ac:dyDescent="0.3">
      <c r="E24" s="2">
        <v>1</v>
      </c>
      <c r="F24" s="4">
        <v>46261</v>
      </c>
      <c r="G24" s="2" t="s">
        <v>44</v>
      </c>
      <c r="H24" s="2"/>
    </row>
    <row r="25" spans="5:17" ht="15.75" customHeight="1" x14ac:dyDescent="0.3"/>
    <row r="26" spans="5:17" ht="15.75" customHeight="1" x14ac:dyDescent="0.3"/>
    <row r="27" spans="5:17" ht="15.75" customHeight="1" x14ac:dyDescent="0.3">
      <c r="E27" s="14" t="s">
        <v>45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</row>
    <row r="28" spans="5:17" ht="15.75" customHeight="1" x14ac:dyDescent="0.3">
      <c r="E28" s="1" t="s">
        <v>46</v>
      </c>
      <c r="F28" s="1" t="s">
        <v>27</v>
      </c>
      <c r="G28" s="1" t="s">
        <v>29</v>
      </c>
      <c r="H28" s="1" t="s">
        <v>47</v>
      </c>
      <c r="I28" s="1" t="s">
        <v>48</v>
      </c>
      <c r="J28" s="1" t="s">
        <v>49</v>
      </c>
      <c r="K28" s="1" t="s">
        <v>50</v>
      </c>
      <c r="L28" s="1" t="s">
        <v>51</v>
      </c>
      <c r="M28" s="1" t="s">
        <v>52</v>
      </c>
      <c r="N28" s="1" t="s">
        <v>53</v>
      </c>
      <c r="O28" s="1" t="s">
        <v>54</v>
      </c>
      <c r="P28" s="1" t="s">
        <v>55</v>
      </c>
      <c r="Q28" s="1" t="s">
        <v>56</v>
      </c>
    </row>
    <row r="29" spans="5:17" ht="15.75" customHeight="1" x14ac:dyDescent="0.3">
      <c r="E29" s="2">
        <v>1</v>
      </c>
      <c r="F29" s="4">
        <v>46261</v>
      </c>
      <c r="G29" s="2"/>
      <c r="H29" s="4">
        <v>46261</v>
      </c>
      <c r="I29" s="2"/>
      <c r="J29" s="2"/>
      <c r="K29" s="2"/>
      <c r="L29" s="2"/>
      <c r="M29" s="2"/>
      <c r="N29" s="2"/>
      <c r="O29" s="2"/>
      <c r="P29" s="4">
        <f>EDATE(H29,3)</f>
        <v>46353</v>
      </c>
      <c r="Q29" s="2" t="s">
        <v>60</v>
      </c>
    </row>
    <row r="30" spans="5:17" ht="15.75" customHeight="1" x14ac:dyDescent="0.3">
      <c r="F30" s="5"/>
      <c r="H30" s="5"/>
      <c r="I30" s="7"/>
      <c r="J30" s="7"/>
      <c r="K30" s="7"/>
      <c r="L30" s="7"/>
      <c r="P30" s="5"/>
    </row>
    <row r="31" spans="5:17" ht="15.75" customHeight="1" x14ac:dyDescent="0.3"/>
    <row r="32" spans="5:17" ht="15.75" customHeight="1" x14ac:dyDescent="0.3">
      <c r="E32" s="14" t="s">
        <v>65</v>
      </c>
      <c r="F32" s="15"/>
      <c r="G32" s="15"/>
      <c r="H32" s="15"/>
      <c r="I32" s="16"/>
    </row>
    <row r="33" spans="5:9" ht="15.75" customHeight="1" x14ac:dyDescent="0.3">
      <c r="E33" s="1" t="s">
        <v>69</v>
      </c>
      <c r="F33" s="1" t="s">
        <v>70</v>
      </c>
      <c r="G33" s="1" t="s">
        <v>71</v>
      </c>
      <c r="H33" s="1" t="s">
        <v>72</v>
      </c>
      <c r="I33" s="1" t="s">
        <v>73</v>
      </c>
    </row>
    <row r="34" spans="5:9" ht="15.75" customHeight="1" x14ac:dyDescent="0.3">
      <c r="E34" s="4">
        <v>46261</v>
      </c>
      <c r="F34" s="4">
        <f>E34+(7*26)</f>
        <v>46443</v>
      </c>
      <c r="G34" s="2"/>
      <c r="H34" s="2"/>
      <c r="I34" s="2"/>
    </row>
    <row r="35" spans="5:9" ht="15.75" customHeight="1" x14ac:dyDescent="0.3">
      <c r="E35" s="5"/>
      <c r="F35" s="5"/>
      <c r="G35" s="6"/>
      <c r="H35" s="6"/>
      <c r="I35" s="6"/>
    </row>
    <row r="36" spans="5:9" ht="15.75" customHeight="1" x14ac:dyDescent="0.3"/>
    <row r="37" spans="5:9" ht="15.75" customHeight="1" x14ac:dyDescent="0.3">
      <c r="E37" s="14" t="s">
        <v>75</v>
      </c>
      <c r="F37" s="15"/>
      <c r="G37" s="15"/>
      <c r="H37" s="15"/>
      <c r="I37" s="16"/>
    </row>
    <row r="38" spans="5:9" ht="15.75" customHeight="1" x14ac:dyDescent="0.3">
      <c r="E38" s="1" t="s">
        <v>79</v>
      </c>
      <c r="F38" s="1" t="s">
        <v>81</v>
      </c>
      <c r="G38" s="1" t="s">
        <v>82</v>
      </c>
      <c r="H38" s="1" t="s">
        <v>84</v>
      </c>
      <c r="I38" s="1" t="s">
        <v>85</v>
      </c>
    </row>
    <row r="39" spans="5:9" ht="15.75" customHeight="1" x14ac:dyDescent="0.3">
      <c r="E39" s="4">
        <v>46261</v>
      </c>
      <c r="F39" s="2"/>
      <c r="G39" s="2"/>
      <c r="H39" s="2"/>
      <c r="I39" s="2"/>
    </row>
    <row r="40" spans="5:9" ht="15.75" customHeight="1" x14ac:dyDescent="0.3"/>
    <row r="41" spans="5:9" ht="15.75" customHeight="1" x14ac:dyDescent="0.3"/>
    <row r="42" spans="5:9" ht="15.75" customHeight="1" x14ac:dyDescent="0.3">
      <c r="E42" s="14" t="s">
        <v>89</v>
      </c>
      <c r="F42" s="15"/>
      <c r="G42" s="15"/>
      <c r="H42" s="16"/>
    </row>
    <row r="43" spans="5:9" ht="15.75" customHeight="1" x14ac:dyDescent="0.3">
      <c r="E43" s="17" t="s">
        <v>90</v>
      </c>
      <c r="F43" s="15"/>
      <c r="G43" s="16"/>
      <c r="H43" s="9" t="s">
        <v>93</v>
      </c>
    </row>
    <row r="44" spans="5:9" ht="15.75" customHeight="1" x14ac:dyDescent="0.3">
      <c r="E44" s="1" t="s">
        <v>79</v>
      </c>
      <c r="F44" s="1" t="s">
        <v>81</v>
      </c>
      <c r="G44" s="1" t="s">
        <v>95</v>
      </c>
      <c r="H44" s="10" t="s">
        <v>79</v>
      </c>
    </row>
    <row r="45" spans="5:9" ht="15.75" customHeight="1" x14ac:dyDescent="0.3">
      <c r="E45" s="4">
        <v>46261</v>
      </c>
      <c r="F45" s="2"/>
      <c r="G45" s="2"/>
      <c r="H45" s="4">
        <v>46261</v>
      </c>
    </row>
    <row r="46" spans="5:9" ht="15.75" customHeight="1" x14ac:dyDescent="0.3"/>
    <row r="47" spans="5:9" ht="15.75" customHeight="1" x14ac:dyDescent="0.3"/>
    <row r="48" spans="5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E42:H42"/>
    <mergeCell ref="E43:G43"/>
    <mergeCell ref="E1:K2"/>
    <mergeCell ref="E4:F4"/>
    <mergeCell ref="E16:K16"/>
    <mergeCell ref="E22:H22"/>
    <mergeCell ref="E27:Q27"/>
    <mergeCell ref="E32:I32"/>
    <mergeCell ref="E37:I37"/>
  </mergeCells>
  <conditionalFormatting sqref="I18:I19">
    <cfRule type="cellIs" dxfId="11" priority="1" operator="equal">
      <formula>"IA"</formula>
    </cfRule>
  </conditionalFormatting>
  <dataValidations count="7">
    <dataValidation type="list" allowBlank="1" showErrorMessage="1" sqref="L29:L30" xr:uid="{00000000-0002-0000-1500-000000000000}">
      <formula1>"VIVO,MUERTO,MOMIA"</formula1>
    </dataValidation>
    <dataValidation type="list" allowBlank="1" showErrorMessage="1" sqref="J29:J30" xr:uid="{00000000-0002-0000-1500-000001000000}">
      <formula1>"SANA,RETENCIÓN DE PLACENTA"</formula1>
    </dataValidation>
    <dataValidation type="list" allowBlank="1" showErrorMessage="1" sqref="K29:K30" xr:uid="{00000000-0002-0000-1500-000002000000}">
      <formula1>"CC1,CC2,CC3,CC4,CC5"</formula1>
    </dataValidation>
    <dataValidation type="list" allowBlank="1" showErrorMessage="1" sqref="G18:G19" xr:uid="{00000000-0002-0000-1500-000003000000}">
      <formula1>"MOVIMIENTO DE COLA,FLUJO,RECEPTIVIDAD A LA MONTA,NO MANIFIESTA"</formula1>
    </dataValidation>
    <dataValidation type="list" allowBlank="1" showErrorMessage="1" sqref="I29:I30" xr:uid="{00000000-0002-0000-1500-000004000000}">
      <formula1>"EUTÓCICO,DISTÓCICO"</formula1>
    </dataValidation>
    <dataValidation type="list" allowBlank="1" showErrorMessage="1" sqref="I18:I19" xr:uid="{00000000-0002-0000-1500-000005000000}">
      <formula1>"IA,MN"</formula1>
    </dataValidation>
    <dataValidation type="list" allowBlank="1" showErrorMessage="1" sqref="G24" xr:uid="{00000000-0002-0000-1500-000006000000}">
      <formula1>"ECOGRAFÍA,AUSENCIA DE CELO,PALPACIÓN ABDOMINAL,ANÁLISIS VISUAL"</formula1>
    </dataValidation>
  </dataValidations>
  <pageMargins left="0.7" right="0.7" top="0.75" bottom="0.75" header="0" footer="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99FF"/>
  </sheetPr>
  <dimension ref="E1:Q1000"/>
  <sheetViews>
    <sheetView showGridLines="0" workbookViewId="0"/>
  </sheetViews>
  <sheetFormatPr baseColWidth="10" defaultColWidth="14.44140625" defaultRowHeight="15" customHeight="1" x14ac:dyDescent="0.3"/>
  <cols>
    <col min="1" max="4" width="10.6640625" customWidth="1"/>
    <col min="5" max="5" width="25.33203125" customWidth="1"/>
    <col min="6" max="6" width="30.44140625" customWidth="1"/>
    <col min="7" max="7" width="34.5546875" customWidth="1"/>
    <col min="8" max="8" width="21.109375" customWidth="1"/>
    <col min="9" max="9" width="31.109375" customWidth="1"/>
    <col min="10" max="10" width="30" customWidth="1"/>
    <col min="11" max="11" width="29.44140625" customWidth="1"/>
    <col min="12" max="12" width="11.33203125" customWidth="1"/>
    <col min="13" max="13" width="7.6640625" customWidth="1"/>
    <col min="14" max="14" width="23.5546875" customWidth="1"/>
    <col min="15" max="15" width="19.109375" customWidth="1"/>
    <col min="16" max="16" width="24.6640625" customWidth="1"/>
    <col min="17" max="17" width="50.109375" customWidth="1"/>
    <col min="18" max="26" width="10.6640625" customWidth="1"/>
  </cols>
  <sheetData>
    <row r="1" spans="5:11" ht="14.4" x14ac:dyDescent="0.3">
      <c r="E1" s="18" t="str">
        <f>"HOJA DE VIDA " &amp; F5</f>
        <v>HOJA DE VIDA MATILDE</v>
      </c>
      <c r="F1" s="19"/>
      <c r="G1" s="19"/>
      <c r="H1" s="19"/>
      <c r="I1" s="19"/>
      <c r="J1" s="19"/>
      <c r="K1" s="20"/>
    </row>
    <row r="2" spans="5:11" ht="14.4" x14ac:dyDescent="0.3">
      <c r="E2" s="21"/>
      <c r="F2" s="22"/>
      <c r="G2" s="22"/>
      <c r="H2" s="22"/>
      <c r="I2" s="22"/>
      <c r="J2" s="22"/>
      <c r="K2" s="23"/>
    </row>
    <row r="4" spans="5:11" ht="14.4" x14ac:dyDescent="0.3">
      <c r="E4" s="14" t="str">
        <f>"DATOS GENERALES DE " &amp;F5</f>
        <v>DATOS GENERALES DE MATILDE</v>
      </c>
      <c r="F4" s="16"/>
    </row>
    <row r="5" spans="5:11" ht="14.4" x14ac:dyDescent="0.3">
      <c r="E5" s="1" t="s">
        <v>0</v>
      </c>
      <c r="F5" s="2" t="s">
        <v>149</v>
      </c>
    </row>
    <row r="6" spans="5:11" ht="14.4" x14ac:dyDescent="0.3">
      <c r="E6" s="1" t="s">
        <v>3</v>
      </c>
      <c r="F6" s="2" t="s">
        <v>150</v>
      </c>
    </row>
    <row r="7" spans="5:11" ht="14.4" x14ac:dyDescent="0.3">
      <c r="E7" s="1" t="s">
        <v>9</v>
      </c>
      <c r="F7" s="11"/>
    </row>
    <row r="8" spans="5:11" ht="14.4" x14ac:dyDescent="0.3">
      <c r="E8" s="1" t="s">
        <v>13</v>
      </c>
      <c r="F8" s="2" t="s">
        <v>109</v>
      </c>
    </row>
    <row r="9" spans="5:11" ht="14.4" x14ac:dyDescent="0.3">
      <c r="E9" s="1" t="s">
        <v>12</v>
      </c>
      <c r="F9" s="11"/>
    </row>
    <row r="10" spans="5:11" ht="14.4" x14ac:dyDescent="0.3">
      <c r="E10" s="1" t="s">
        <v>15</v>
      </c>
      <c r="F10" s="2"/>
    </row>
    <row r="11" spans="5:11" ht="14.4" x14ac:dyDescent="0.3">
      <c r="E11" s="1" t="s">
        <v>16</v>
      </c>
      <c r="F11" s="2"/>
    </row>
    <row r="12" spans="5:11" ht="14.4" x14ac:dyDescent="0.3">
      <c r="E12" s="1" t="s">
        <v>19</v>
      </c>
      <c r="F12" s="2" t="s">
        <v>125</v>
      </c>
    </row>
    <row r="13" spans="5:11" ht="14.4" x14ac:dyDescent="0.3">
      <c r="E13" s="1" t="s">
        <v>22</v>
      </c>
      <c r="F13" s="12"/>
    </row>
    <row r="16" spans="5:11" ht="14.4" x14ac:dyDescent="0.3">
      <c r="E16" s="14" t="s">
        <v>24</v>
      </c>
      <c r="F16" s="15"/>
      <c r="G16" s="15"/>
      <c r="H16" s="15"/>
      <c r="I16" s="15"/>
      <c r="J16" s="15"/>
      <c r="K16" s="16"/>
    </row>
    <row r="17" spans="5:17" ht="14.4" x14ac:dyDescent="0.3">
      <c r="E17" s="2"/>
      <c r="F17" s="1" t="s">
        <v>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</row>
    <row r="18" spans="5:17" ht="14.4" x14ac:dyDescent="0.3">
      <c r="E18" s="2">
        <v>1</v>
      </c>
      <c r="F18" s="4">
        <v>46261</v>
      </c>
      <c r="G18" s="2" t="s">
        <v>31</v>
      </c>
      <c r="H18" s="4">
        <v>46261</v>
      </c>
      <c r="I18" s="2" t="s">
        <v>32</v>
      </c>
      <c r="J18" s="2" t="s">
        <v>34</v>
      </c>
      <c r="K18" s="4">
        <f t="shared" ref="K18:K19" si="0">H18+150</f>
        <v>46411</v>
      </c>
    </row>
    <row r="19" spans="5:17" ht="14.4" x14ac:dyDescent="0.3">
      <c r="E19" s="2">
        <v>1</v>
      </c>
      <c r="F19" s="4">
        <v>46263</v>
      </c>
      <c r="G19" s="2" t="s">
        <v>31</v>
      </c>
      <c r="H19" s="4">
        <v>46242</v>
      </c>
      <c r="I19" s="2" t="s">
        <v>32</v>
      </c>
      <c r="J19" s="2" t="s">
        <v>34</v>
      </c>
      <c r="K19" s="4">
        <f t="shared" si="0"/>
        <v>46392</v>
      </c>
    </row>
    <row r="20" spans="5:17" ht="14.4" x14ac:dyDescent="0.3">
      <c r="H20" s="5"/>
      <c r="L20" s="5"/>
    </row>
    <row r="21" spans="5:17" ht="15.75" customHeight="1" x14ac:dyDescent="0.3">
      <c r="H21" s="5"/>
      <c r="L21" s="5"/>
    </row>
    <row r="22" spans="5:17" ht="15.75" customHeight="1" x14ac:dyDescent="0.3">
      <c r="E22" s="14" t="s">
        <v>40</v>
      </c>
      <c r="F22" s="15"/>
      <c r="G22" s="15"/>
      <c r="H22" s="16"/>
    </row>
    <row r="23" spans="5:17" ht="15.75" customHeight="1" x14ac:dyDescent="0.3">
      <c r="E23" s="2"/>
      <c r="F23" s="1" t="s">
        <v>42</v>
      </c>
      <c r="G23" s="1" t="s">
        <v>28</v>
      </c>
      <c r="H23" s="1" t="s">
        <v>43</v>
      </c>
    </row>
    <row r="24" spans="5:17" ht="15.75" customHeight="1" x14ac:dyDescent="0.3">
      <c r="E24" s="2">
        <v>1</v>
      </c>
      <c r="F24" s="4">
        <v>46261</v>
      </c>
      <c r="G24" s="2" t="s">
        <v>44</v>
      </c>
      <c r="H24" s="2"/>
    </row>
    <row r="25" spans="5:17" ht="15.75" customHeight="1" x14ac:dyDescent="0.3"/>
    <row r="26" spans="5:17" ht="15.75" customHeight="1" x14ac:dyDescent="0.3"/>
    <row r="27" spans="5:17" ht="15.75" customHeight="1" x14ac:dyDescent="0.3">
      <c r="E27" s="14" t="s">
        <v>45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</row>
    <row r="28" spans="5:17" ht="15.75" customHeight="1" x14ac:dyDescent="0.3">
      <c r="E28" s="1" t="s">
        <v>46</v>
      </c>
      <c r="F28" s="1" t="s">
        <v>27</v>
      </c>
      <c r="G28" s="1" t="s">
        <v>29</v>
      </c>
      <c r="H28" s="1" t="s">
        <v>47</v>
      </c>
      <c r="I28" s="1" t="s">
        <v>48</v>
      </c>
      <c r="J28" s="1" t="s">
        <v>49</v>
      </c>
      <c r="K28" s="1" t="s">
        <v>50</v>
      </c>
      <c r="L28" s="1" t="s">
        <v>51</v>
      </c>
      <c r="M28" s="1" t="s">
        <v>52</v>
      </c>
      <c r="N28" s="1" t="s">
        <v>53</v>
      </c>
      <c r="O28" s="1" t="s">
        <v>54</v>
      </c>
      <c r="P28" s="1" t="s">
        <v>55</v>
      </c>
      <c r="Q28" s="1" t="s">
        <v>56</v>
      </c>
    </row>
    <row r="29" spans="5:17" ht="15.75" customHeight="1" x14ac:dyDescent="0.3">
      <c r="E29" s="2">
        <v>1</v>
      </c>
      <c r="F29" s="4">
        <v>46261</v>
      </c>
      <c r="G29" s="2"/>
      <c r="H29" s="4">
        <v>46261</v>
      </c>
      <c r="I29" s="2"/>
      <c r="J29" s="2"/>
      <c r="K29" s="2"/>
      <c r="L29" s="2"/>
      <c r="M29" s="2"/>
      <c r="N29" s="2"/>
      <c r="O29" s="2"/>
      <c r="P29" s="4">
        <f>EDATE(H29,3)</f>
        <v>46353</v>
      </c>
      <c r="Q29" s="2" t="s">
        <v>60</v>
      </c>
    </row>
    <row r="30" spans="5:17" ht="15.75" customHeight="1" x14ac:dyDescent="0.3">
      <c r="F30" s="5"/>
      <c r="H30" s="5"/>
      <c r="I30" s="7"/>
      <c r="J30" s="7"/>
      <c r="K30" s="7"/>
      <c r="L30" s="7"/>
      <c r="P30" s="5"/>
    </row>
    <row r="31" spans="5:17" ht="15.75" customHeight="1" x14ac:dyDescent="0.3"/>
    <row r="32" spans="5:17" ht="15.75" customHeight="1" x14ac:dyDescent="0.3">
      <c r="E32" s="14" t="s">
        <v>65</v>
      </c>
      <c r="F32" s="15"/>
      <c r="G32" s="15"/>
      <c r="H32" s="15"/>
      <c r="I32" s="16"/>
    </row>
    <row r="33" spans="5:9" ht="15.75" customHeight="1" x14ac:dyDescent="0.3">
      <c r="E33" s="1" t="s">
        <v>69</v>
      </c>
      <c r="F33" s="1" t="s">
        <v>70</v>
      </c>
      <c r="G33" s="1" t="s">
        <v>71</v>
      </c>
      <c r="H33" s="1" t="s">
        <v>72</v>
      </c>
      <c r="I33" s="1" t="s">
        <v>73</v>
      </c>
    </row>
    <row r="34" spans="5:9" ht="15.75" customHeight="1" x14ac:dyDescent="0.3">
      <c r="E34" s="4">
        <v>46261</v>
      </c>
      <c r="F34" s="4">
        <f>E34+(7*26)</f>
        <v>46443</v>
      </c>
      <c r="G34" s="2"/>
      <c r="H34" s="2"/>
      <c r="I34" s="2"/>
    </row>
    <row r="35" spans="5:9" ht="15.75" customHeight="1" x14ac:dyDescent="0.3">
      <c r="E35" s="5"/>
      <c r="F35" s="5"/>
      <c r="G35" s="6"/>
      <c r="H35" s="6"/>
      <c r="I35" s="6"/>
    </row>
    <row r="36" spans="5:9" ht="15.75" customHeight="1" x14ac:dyDescent="0.3"/>
    <row r="37" spans="5:9" ht="15.75" customHeight="1" x14ac:dyDescent="0.3">
      <c r="E37" s="14" t="s">
        <v>75</v>
      </c>
      <c r="F37" s="15"/>
      <c r="G37" s="15"/>
      <c r="H37" s="15"/>
      <c r="I37" s="16"/>
    </row>
    <row r="38" spans="5:9" ht="15.75" customHeight="1" x14ac:dyDescent="0.3">
      <c r="E38" s="1" t="s">
        <v>79</v>
      </c>
      <c r="F38" s="1" t="s">
        <v>81</v>
      </c>
      <c r="G38" s="1" t="s">
        <v>82</v>
      </c>
      <c r="H38" s="1" t="s">
        <v>84</v>
      </c>
      <c r="I38" s="1" t="s">
        <v>85</v>
      </c>
    </row>
    <row r="39" spans="5:9" ht="15.75" customHeight="1" x14ac:dyDescent="0.3">
      <c r="E39" s="4">
        <v>46261</v>
      </c>
      <c r="F39" s="2"/>
      <c r="G39" s="2"/>
      <c r="H39" s="2"/>
      <c r="I39" s="2"/>
    </row>
    <row r="40" spans="5:9" ht="15.75" customHeight="1" x14ac:dyDescent="0.3"/>
    <row r="41" spans="5:9" ht="15.75" customHeight="1" x14ac:dyDescent="0.3"/>
    <row r="42" spans="5:9" ht="15.75" customHeight="1" x14ac:dyDescent="0.3">
      <c r="E42" s="14" t="s">
        <v>89</v>
      </c>
      <c r="F42" s="15"/>
      <c r="G42" s="15"/>
      <c r="H42" s="16"/>
    </row>
    <row r="43" spans="5:9" ht="15.75" customHeight="1" x14ac:dyDescent="0.3">
      <c r="E43" s="17" t="s">
        <v>90</v>
      </c>
      <c r="F43" s="15"/>
      <c r="G43" s="16"/>
      <c r="H43" s="9" t="s">
        <v>93</v>
      </c>
    </row>
    <row r="44" spans="5:9" ht="15.75" customHeight="1" x14ac:dyDescent="0.3">
      <c r="E44" s="1" t="s">
        <v>79</v>
      </c>
      <c r="F44" s="1" t="s">
        <v>81</v>
      </c>
      <c r="G44" s="1" t="s">
        <v>95</v>
      </c>
      <c r="H44" s="10" t="s">
        <v>79</v>
      </c>
    </row>
    <row r="45" spans="5:9" ht="15.75" customHeight="1" x14ac:dyDescent="0.3">
      <c r="E45" s="4">
        <v>46261</v>
      </c>
      <c r="F45" s="2"/>
      <c r="G45" s="2"/>
      <c r="H45" s="4">
        <v>46261</v>
      </c>
    </row>
    <row r="46" spans="5:9" ht="15.75" customHeight="1" x14ac:dyDescent="0.3"/>
    <row r="47" spans="5:9" ht="15.75" customHeight="1" x14ac:dyDescent="0.3"/>
    <row r="48" spans="5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E42:H42"/>
    <mergeCell ref="E43:G43"/>
    <mergeCell ref="E1:K2"/>
    <mergeCell ref="E4:F4"/>
    <mergeCell ref="E16:K16"/>
    <mergeCell ref="E22:H22"/>
    <mergeCell ref="E27:Q27"/>
    <mergeCell ref="E32:I32"/>
    <mergeCell ref="E37:I37"/>
  </mergeCells>
  <conditionalFormatting sqref="I18:I19">
    <cfRule type="cellIs" dxfId="10" priority="1" operator="equal">
      <formula>"IA"</formula>
    </cfRule>
  </conditionalFormatting>
  <dataValidations count="7">
    <dataValidation type="list" allowBlank="1" showErrorMessage="1" sqref="L29:L30" xr:uid="{00000000-0002-0000-1600-000000000000}">
      <formula1>"VIVO,MUERTO,MOMIA"</formula1>
    </dataValidation>
    <dataValidation type="list" allowBlank="1" showErrorMessage="1" sqref="J29:J30" xr:uid="{00000000-0002-0000-1600-000001000000}">
      <formula1>"SANA,RETENCIÓN DE PLACENTA"</formula1>
    </dataValidation>
    <dataValidation type="list" allowBlank="1" showErrorMessage="1" sqref="K29:K30" xr:uid="{00000000-0002-0000-1600-000002000000}">
      <formula1>"CC1,CC2,CC3,CC4,CC5"</formula1>
    </dataValidation>
    <dataValidation type="list" allowBlank="1" showErrorMessage="1" sqref="G18:G19" xr:uid="{00000000-0002-0000-1600-000003000000}">
      <formula1>"MOVIMIENTO DE COLA,FLUJO,RECEPTIVIDAD A LA MONTA,NO MANIFIESTA"</formula1>
    </dataValidation>
    <dataValidation type="list" allowBlank="1" showErrorMessage="1" sqref="I29:I30" xr:uid="{00000000-0002-0000-1600-000004000000}">
      <formula1>"EUTÓCICO,DISTÓCICO"</formula1>
    </dataValidation>
    <dataValidation type="list" allowBlank="1" showErrorMessage="1" sqref="I18:I19" xr:uid="{00000000-0002-0000-1600-000005000000}">
      <formula1>"IA,MN"</formula1>
    </dataValidation>
    <dataValidation type="list" allowBlank="1" showErrorMessage="1" sqref="G24" xr:uid="{00000000-0002-0000-1600-000006000000}">
      <formula1>"ECOGRAFÍA,AUSENCIA DE CELO,PALPACIÓN ABDOMINAL,ANÁLISIS VISUAL"</formula1>
    </dataValidation>
  </dataValidations>
  <pageMargins left="0.7" right="0.7" top="0.75" bottom="0.75" header="0" footer="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EB8B8"/>
  </sheetPr>
  <dimension ref="E1:Q1000"/>
  <sheetViews>
    <sheetView showGridLines="0" workbookViewId="0"/>
  </sheetViews>
  <sheetFormatPr baseColWidth="10" defaultColWidth="14.44140625" defaultRowHeight="15" customHeight="1" x14ac:dyDescent="0.3"/>
  <cols>
    <col min="1" max="4" width="10.6640625" customWidth="1"/>
    <col min="5" max="5" width="25.33203125" customWidth="1"/>
    <col min="6" max="6" width="30.44140625" customWidth="1"/>
    <col min="7" max="7" width="34.5546875" customWidth="1"/>
    <col min="8" max="8" width="21.109375" customWidth="1"/>
    <col min="9" max="9" width="31.109375" customWidth="1"/>
    <col min="10" max="10" width="30" customWidth="1"/>
    <col min="11" max="11" width="29.44140625" customWidth="1"/>
    <col min="12" max="12" width="11.33203125" customWidth="1"/>
    <col min="13" max="13" width="7.6640625" customWidth="1"/>
    <col min="14" max="14" width="23.5546875" customWidth="1"/>
    <col min="15" max="15" width="19.109375" customWidth="1"/>
    <col min="16" max="16" width="24.6640625" customWidth="1"/>
    <col min="17" max="17" width="50.109375" customWidth="1"/>
    <col min="18" max="26" width="10.6640625" customWidth="1"/>
  </cols>
  <sheetData>
    <row r="1" spans="5:11" ht="14.4" x14ac:dyDescent="0.3">
      <c r="E1" s="18" t="str">
        <f>"HOJA DE VIDA " &amp; F5</f>
        <v xml:space="preserve">HOJA DE VIDA NIEVES </v>
      </c>
      <c r="F1" s="19"/>
      <c r="G1" s="19"/>
      <c r="H1" s="19"/>
      <c r="I1" s="19"/>
      <c r="J1" s="19"/>
      <c r="K1" s="20"/>
    </row>
    <row r="2" spans="5:11" ht="14.4" x14ac:dyDescent="0.3">
      <c r="E2" s="21"/>
      <c r="F2" s="22"/>
      <c r="G2" s="22"/>
      <c r="H2" s="22"/>
      <c r="I2" s="22"/>
      <c r="J2" s="22"/>
      <c r="K2" s="23"/>
    </row>
    <row r="4" spans="5:11" ht="14.4" x14ac:dyDescent="0.3">
      <c r="E4" s="14" t="str">
        <f>"DATOS GENERALES DE " &amp;F5</f>
        <v xml:space="preserve">DATOS GENERALES DE NIEVES </v>
      </c>
      <c r="F4" s="16"/>
    </row>
    <row r="5" spans="5:11" ht="14.4" x14ac:dyDescent="0.3">
      <c r="E5" s="1" t="s">
        <v>0</v>
      </c>
      <c r="F5" s="2" t="s">
        <v>151</v>
      </c>
    </row>
    <row r="6" spans="5:11" ht="14.4" x14ac:dyDescent="0.3">
      <c r="E6" s="1" t="s">
        <v>3</v>
      </c>
      <c r="F6" s="2" t="s">
        <v>152</v>
      </c>
    </row>
    <row r="7" spans="5:11" ht="14.4" x14ac:dyDescent="0.3">
      <c r="E7" s="1" t="s">
        <v>9</v>
      </c>
      <c r="F7" s="11"/>
    </row>
    <row r="8" spans="5:11" ht="14.4" x14ac:dyDescent="0.3">
      <c r="E8" s="1" t="s">
        <v>13</v>
      </c>
      <c r="F8" s="2" t="s">
        <v>153</v>
      </c>
    </row>
    <row r="9" spans="5:11" ht="14.4" x14ac:dyDescent="0.3">
      <c r="E9" s="1" t="s">
        <v>12</v>
      </c>
      <c r="F9" s="11"/>
    </row>
    <row r="10" spans="5:11" ht="14.4" x14ac:dyDescent="0.3">
      <c r="E10" s="1" t="s">
        <v>15</v>
      </c>
      <c r="F10" s="2"/>
    </row>
    <row r="11" spans="5:11" ht="14.4" x14ac:dyDescent="0.3">
      <c r="E11" s="1" t="s">
        <v>16</v>
      </c>
      <c r="F11" s="2"/>
    </row>
    <row r="12" spans="5:11" ht="14.4" x14ac:dyDescent="0.3">
      <c r="E12" s="1" t="s">
        <v>19</v>
      </c>
      <c r="F12" s="2" t="s">
        <v>125</v>
      </c>
    </row>
    <row r="13" spans="5:11" ht="14.4" x14ac:dyDescent="0.3">
      <c r="E13" s="1" t="s">
        <v>22</v>
      </c>
      <c r="F13" s="12"/>
    </row>
    <row r="16" spans="5:11" ht="14.4" x14ac:dyDescent="0.3">
      <c r="E16" s="14" t="s">
        <v>24</v>
      </c>
      <c r="F16" s="15"/>
      <c r="G16" s="15"/>
      <c r="H16" s="15"/>
      <c r="I16" s="15"/>
      <c r="J16" s="15"/>
      <c r="K16" s="16"/>
    </row>
    <row r="17" spans="5:17" ht="14.4" x14ac:dyDescent="0.3">
      <c r="E17" s="2"/>
      <c r="F17" s="1" t="s">
        <v>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</row>
    <row r="18" spans="5:17" ht="14.4" x14ac:dyDescent="0.3">
      <c r="E18" s="2">
        <v>1</v>
      </c>
      <c r="F18" s="4">
        <v>46261</v>
      </c>
      <c r="G18" s="2" t="s">
        <v>31</v>
      </c>
      <c r="H18" s="4">
        <v>46261</v>
      </c>
      <c r="I18" s="2" t="s">
        <v>32</v>
      </c>
      <c r="J18" s="2" t="s">
        <v>34</v>
      </c>
      <c r="K18" s="4">
        <f t="shared" ref="K18:K19" si="0">H18+150</f>
        <v>46411</v>
      </c>
    </row>
    <row r="19" spans="5:17" ht="14.4" x14ac:dyDescent="0.3">
      <c r="E19" s="2">
        <v>1</v>
      </c>
      <c r="F19" s="4">
        <v>46263</v>
      </c>
      <c r="G19" s="2" t="s">
        <v>31</v>
      </c>
      <c r="H19" s="4">
        <v>46242</v>
      </c>
      <c r="I19" s="2" t="s">
        <v>32</v>
      </c>
      <c r="J19" s="2" t="s">
        <v>34</v>
      </c>
      <c r="K19" s="4">
        <f t="shared" si="0"/>
        <v>46392</v>
      </c>
    </row>
    <row r="20" spans="5:17" ht="14.4" x14ac:dyDescent="0.3">
      <c r="H20" s="5"/>
      <c r="L20" s="5"/>
    </row>
    <row r="21" spans="5:17" ht="15.75" customHeight="1" x14ac:dyDescent="0.3">
      <c r="H21" s="5"/>
      <c r="L21" s="5"/>
    </row>
    <row r="22" spans="5:17" ht="15.75" customHeight="1" x14ac:dyDescent="0.3">
      <c r="E22" s="14" t="s">
        <v>40</v>
      </c>
      <c r="F22" s="15"/>
      <c r="G22" s="15"/>
      <c r="H22" s="16"/>
    </row>
    <row r="23" spans="5:17" ht="15.75" customHeight="1" x14ac:dyDescent="0.3">
      <c r="E23" s="2"/>
      <c r="F23" s="1" t="s">
        <v>42</v>
      </c>
      <c r="G23" s="1" t="s">
        <v>28</v>
      </c>
      <c r="H23" s="1" t="s">
        <v>43</v>
      </c>
    </row>
    <row r="24" spans="5:17" ht="15.75" customHeight="1" x14ac:dyDescent="0.3">
      <c r="E24" s="2">
        <v>1</v>
      </c>
      <c r="F24" s="4">
        <v>46261</v>
      </c>
      <c r="G24" s="2" t="s">
        <v>44</v>
      </c>
      <c r="H24" s="2"/>
    </row>
    <row r="25" spans="5:17" ht="15.75" customHeight="1" x14ac:dyDescent="0.3"/>
    <row r="26" spans="5:17" ht="15.75" customHeight="1" x14ac:dyDescent="0.3"/>
    <row r="27" spans="5:17" ht="15.75" customHeight="1" x14ac:dyDescent="0.3">
      <c r="E27" s="14" t="s">
        <v>45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</row>
    <row r="28" spans="5:17" ht="15.75" customHeight="1" x14ac:dyDescent="0.3">
      <c r="E28" s="1" t="s">
        <v>46</v>
      </c>
      <c r="F28" s="1" t="s">
        <v>27</v>
      </c>
      <c r="G28" s="1" t="s">
        <v>29</v>
      </c>
      <c r="H28" s="1" t="s">
        <v>47</v>
      </c>
      <c r="I28" s="1" t="s">
        <v>48</v>
      </c>
      <c r="J28" s="1" t="s">
        <v>49</v>
      </c>
      <c r="K28" s="1" t="s">
        <v>50</v>
      </c>
      <c r="L28" s="1" t="s">
        <v>51</v>
      </c>
      <c r="M28" s="1" t="s">
        <v>52</v>
      </c>
      <c r="N28" s="1" t="s">
        <v>53</v>
      </c>
      <c r="O28" s="1" t="s">
        <v>54</v>
      </c>
      <c r="P28" s="1" t="s">
        <v>55</v>
      </c>
      <c r="Q28" s="1" t="s">
        <v>56</v>
      </c>
    </row>
    <row r="29" spans="5:17" ht="15.75" customHeight="1" x14ac:dyDescent="0.3">
      <c r="E29" s="2">
        <v>1</v>
      </c>
      <c r="F29" s="4">
        <v>46261</v>
      </c>
      <c r="G29" s="2"/>
      <c r="H29" s="4">
        <v>46261</v>
      </c>
      <c r="I29" s="2"/>
      <c r="J29" s="2"/>
      <c r="K29" s="2"/>
      <c r="L29" s="2"/>
      <c r="M29" s="2"/>
      <c r="N29" s="2"/>
      <c r="O29" s="2"/>
      <c r="P29" s="4">
        <f>EDATE(H29,3)</f>
        <v>46353</v>
      </c>
      <c r="Q29" s="2" t="s">
        <v>60</v>
      </c>
    </row>
    <row r="30" spans="5:17" ht="15.75" customHeight="1" x14ac:dyDescent="0.3">
      <c r="F30" s="5"/>
      <c r="H30" s="5"/>
      <c r="I30" s="7"/>
      <c r="J30" s="7"/>
      <c r="K30" s="7"/>
      <c r="L30" s="7"/>
      <c r="P30" s="5"/>
    </row>
    <row r="31" spans="5:17" ht="15.75" customHeight="1" x14ac:dyDescent="0.3"/>
    <row r="32" spans="5:17" ht="15.75" customHeight="1" x14ac:dyDescent="0.3">
      <c r="E32" s="14" t="s">
        <v>65</v>
      </c>
      <c r="F32" s="15"/>
      <c r="G32" s="15"/>
      <c r="H32" s="15"/>
      <c r="I32" s="16"/>
    </row>
    <row r="33" spans="5:9" ht="15.75" customHeight="1" x14ac:dyDescent="0.3">
      <c r="E33" s="1" t="s">
        <v>69</v>
      </c>
      <c r="F33" s="1" t="s">
        <v>70</v>
      </c>
      <c r="G33" s="1" t="s">
        <v>71</v>
      </c>
      <c r="H33" s="1" t="s">
        <v>72</v>
      </c>
      <c r="I33" s="1" t="s">
        <v>73</v>
      </c>
    </row>
    <row r="34" spans="5:9" ht="15.75" customHeight="1" x14ac:dyDescent="0.3">
      <c r="E34" s="4">
        <v>46261</v>
      </c>
      <c r="F34" s="4">
        <f>E34+(7*26)</f>
        <v>46443</v>
      </c>
      <c r="G34" s="2"/>
      <c r="H34" s="2"/>
      <c r="I34" s="2"/>
    </row>
    <row r="35" spans="5:9" ht="15.75" customHeight="1" x14ac:dyDescent="0.3">
      <c r="E35" s="5"/>
      <c r="F35" s="5"/>
      <c r="G35" s="6"/>
      <c r="H35" s="6"/>
      <c r="I35" s="6"/>
    </row>
    <row r="36" spans="5:9" ht="15.75" customHeight="1" x14ac:dyDescent="0.3"/>
    <row r="37" spans="5:9" ht="15.75" customHeight="1" x14ac:dyDescent="0.3">
      <c r="E37" s="14" t="s">
        <v>75</v>
      </c>
      <c r="F37" s="15"/>
      <c r="G37" s="15"/>
      <c r="H37" s="15"/>
      <c r="I37" s="16"/>
    </row>
    <row r="38" spans="5:9" ht="15.75" customHeight="1" x14ac:dyDescent="0.3">
      <c r="E38" s="1" t="s">
        <v>79</v>
      </c>
      <c r="F38" s="1" t="s">
        <v>81</v>
      </c>
      <c r="G38" s="1" t="s">
        <v>82</v>
      </c>
      <c r="H38" s="1" t="s">
        <v>84</v>
      </c>
      <c r="I38" s="1" t="s">
        <v>85</v>
      </c>
    </row>
    <row r="39" spans="5:9" ht="15.75" customHeight="1" x14ac:dyDescent="0.3">
      <c r="E39" s="4">
        <v>46261</v>
      </c>
      <c r="F39" s="2"/>
      <c r="G39" s="2"/>
      <c r="H39" s="2"/>
      <c r="I39" s="2"/>
    </row>
    <row r="40" spans="5:9" ht="15.75" customHeight="1" x14ac:dyDescent="0.3"/>
    <row r="41" spans="5:9" ht="15.75" customHeight="1" x14ac:dyDescent="0.3"/>
    <row r="42" spans="5:9" ht="15.75" customHeight="1" x14ac:dyDescent="0.3">
      <c r="E42" s="14" t="s">
        <v>89</v>
      </c>
      <c r="F42" s="15"/>
      <c r="G42" s="15"/>
      <c r="H42" s="16"/>
    </row>
    <row r="43" spans="5:9" ht="15.75" customHeight="1" x14ac:dyDescent="0.3">
      <c r="E43" s="17" t="s">
        <v>90</v>
      </c>
      <c r="F43" s="15"/>
      <c r="G43" s="16"/>
      <c r="H43" s="9" t="s">
        <v>93</v>
      </c>
    </row>
    <row r="44" spans="5:9" ht="15.75" customHeight="1" x14ac:dyDescent="0.3">
      <c r="E44" s="1" t="s">
        <v>79</v>
      </c>
      <c r="F44" s="1" t="s">
        <v>81</v>
      </c>
      <c r="G44" s="1" t="s">
        <v>95</v>
      </c>
      <c r="H44" s="10" t="s">
        <v>79</v>
      </c>
    </row>
    <row r="45" spans="5:9" ht="15.75" customHeight="1" x14ac:dyDescent="0.3">
      <c r="E45" s="4">
        <v>46261</v>
      </c>
      <c r="F45" s="2"/>
      <c r="G45" s="2"/>
      <c r="H45" s="4">
        <v>46261</v>
      </c>
    </row>
    <row r="46" spans="5:9" ht="15.75" customHeight="1" x14ac:dyDescent="0.3"/>
    <row r="47" spans="5:9" ht="15.75" customHeight="1" x14ac:dyDescent="0.3"/>
    <row r="48" spans="5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E42:H42"/>
    <mergeCell ref="E43:G43"/>
    <mergeCell ref="E1:K2"/>
    <mergeCell ref="E4:F4"/>
    <mergeCell ref="E16:K16"/>
    <mergeCell ref="E22:H22"/>
    <mergeCell ref="E27:Q27"/>
    <mergeCell ref="E32:I32"/>
    <mergeCell ref="E37:I37"/>
  </mergeCells>
  <conditionalFormatting sqref="I18:I19">
    <cfRule type="cellIs" dxfId="9" priority="1" operator="equal">
      <formula>"IA"</formula>
    </cfRule>
  </conditionalFormatting>
  <dataValidations count="7">
    <dataValidation type="list" allowBlank="1" showErrorMessage="1" sqref="L29:L30" xr:uid="{00000000-0002-0000-1700-000000000000}">
      <formula1>"VIVO,MUERTO,MOMIA"</formula1>
    </dataValidation>
    <dataValidation type="list" allowBlank="1" showErrorMessage="1" sqref="J29:J30" xr:uid="{00000000-0002-0000-1700-000001000000}">
      <formula1>"SANA,RETENCIÓN DE PLACENTA"</formula1>
    </dataValidation>
    <dataValidation type="list" allowBlank="1" showErrorMessage="1" sqref="K29:K30" xr:uid="{00000000-0002-0000-1700-000002000000}">
      <formula1>"CC1,CC2,CC3,CC4,CC5"</formula1>
    </dataValidation>
    <dataValidation type="list" allowBlank="1" showErrorMessage="1" sqref="G18:G19" xr:uid="{00000000-0002-0000-1700-000003000000}">
      <formula1>"MOVIMIENTO DE COLA,FLUJO,RECEPTIVIDAD A LA MONTA,NO MANIFIESTA"</formula1>
    </dataValidation>
    <dataValidation type="list" allowBlank="1" showErrorMessage="1" sqref="I29:I30" xr:uid="{00000000-0002-0000-1700-000004000000}">
      <formula1>"EUTÓCICO,DISTÓCICO"</formula1>
    </dataValidation>
    <dataValidation type="list" allowBlank="1" showErrorMessage="1" sqref="I18:I19" xr:uid="{00000000-0002-0000-1700-000005000000}">
      <formula1>"IA,MN"</formula1>
    </dataValidation>
    <dataValidation type="list" allowBlank="1" showErrorMessage="1" sqref="G24" xr:uid="{00000000-0002-0000-1700-000006000000}">
      <formula1>"ECOGRAFÍA,AUSENCIA DE CELO,PALPACIÓN ABDOMINAL,ANÁLISIS VISUAL"</formula1>
    </dataValidation>
  </dataValidations>
  <pageMargins left="0.7" right="0.7" top="0.75" bottom="0.75" header="0" footer="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B7EC9C"/>
  </sheetPr>
  <dimension ref="E1:Q1000"/>
  <sheetViews>
    <sheetView showGridLines="0" workbookViewId="0"/>
  </sheetViews>
  <sheetFormatPr baseColWidth="10" defaultColWidth="14.44140625" defaultRowHeight="15" customHeight="1" x14ac:dyDescent="0.3"/>
  <cols>
    <col min="1" max="4" width="10.6640625" customWidth="1"/>
    <col min="5" max="5" width="25.33203125" customWidth="1"/>
    <col min="6" max="6" width="30.44140625" customWidth="1"/>
    <col min="7" max="7" width="34.5546875" customWidth="1"/>
    <col min="8" max="8" width="21.109375" customWidth="1"/>
    <col min="9" max="9" width="31.109375" customWidth="1"/>
    <col min="10" max="10" width="30" customWidth="1"/>
    <col min="11" max="11" width="29.44140625" customWidth="1"/>
    <col min="12" max="12" width="11.33203125" customWidth="1"/>
    <col min="13" max="13" width="7.6640625" customWidth="1"/>
    <col min="14" max="14" width="23.5546875" customWidth="1"/>
    <col min="15" max="15" width="19.109375" customWidth="1"/>
    <col min="16" max="16" width="24.6640625" customWidth="1"/>
    <col min="17" max="17" width="50.109375" customWidth="1"/>
    <col min="18" max="26" width="10.6640625" customWidth="1"/>
  </cols>
  <sheetData>
    <row r="1" spans="5:11" ht="14.4" x14ac:dyDescent="0.3">
      <c r="E1" s="18" t="str">
        <f>"HOJA DE VIDA " &amp; F5</f>
        <v>HOJA DE VIDA NUCITA</v>
      </c>
      <c r="F1" s="19"/>
      <c r="G1" s="19"/>
      <c r="H1" s="19"/>
      <c r="I1" s="19"/>
      <c r="J1" s="19"/>
      <c r="K1" s="20"/>
    </row>
    <row r="2" spans="5:11" ht="14.4" x14ac:dyDescent="0.3">
      <c r="E2" s="21"/>
      <c r="F2" s="22"/>
      <c r="G2" s="22"/>
      <c r="H2" s="22"/>
      <c r="I2" s="22"/>
      <c r="J2" s="22"/>
      <c r="K2" s="23"/>
    </row>
    <row r="4" spans="5:11" ht="14.4" x14ac:dyDescent="0.3">
      <c r="E4" s="14" t="str">
        <f>"DATOS GENERALES DE " &amp;F5</f>
        <v>DATOS GENERALES DE NUCITA</v>
      </c>
      <c r="F4" s="16"/>
    </row>
    <row r="5" spans="5:11" ht="14.4" x14ac:dyDescent="0.3">
      <c r="E5" s="1" t="s">
        <v>0</v>
      </c>
      <c r="F5" s="2" t="s">
        <v>104</v>
      </c>
    </row>
    <row r="6" spans="5:11" ht="14.4" x14ac:dyDescent="0.3">
      <c r="E6" s="1" t="s">
        <v>3</v>
      </c>
      <c r="F6" s="2" t="s">
        <v>154</v>
      </c>
    </row>
    <row r="7" spans="5:11" ht="14.4" x14ac:dyDescent="0.3">
      <c r="E7" s="1" t="s">
        <v>9</v>
      </c>
      <c r="F7" s="11"/>
    </row>
    <row r="8" spans="5:11" ht="14.4" x14ac:dyDescent="0.3">
      <c r="E8" s="1" t="s">
        <v>13</v>
      </c>
      <c r="F8" s="2" t="s">
        <v>153</v>
      </c>
    </row>
    <row r="9" spans="5:11" ht="14.4" x14ac:dyDescent="0.3">
      <c r="E9" s="1" t="s">
        <v>12</v>
      </c>
      <c r="F9" s="11"/>
    </row>
    <row r="10" spans="5:11" ht="14.4" x14ac:dyDescent="0.3">
      <c r="E10" s="1" t="s">
        <v>15</v>
      </c>
      <c r="F10" s="2"/>
    </row>
    <row r="11" spans="5:11" ht="14.4" x14ac:dyDescent="0.3">
      <c r="E11" s="1" t="s">
        <v>16</v>
      </c>
      <c r="F11" s="2"/>
    </row>
    <row r="12" spans="5:11" ht="14.4" x14ac:dyDescent="0.3">
      <c r="E12" s="1" t="s">
        <v>19</v>
      </c>
      <c r="F12" s="2" t="s">
        <v>125</v>
      </c>
    </row>
    <row r="13" spans="5:11" ht="14.4" x14ac:dyDescent="0.3">
      <c r="E13" s="1" t="s">
        <v>22</v>
      </c>
      <c r="F13" s="12"/>
    </row>
    <row r="16" spans="5:11" ht="14.4" x14ac:dyDescent="0.3">
      <c r="E16" s="14" t="s">
        <v>24</v>
      </c>
      <c r="F16" s="15"/>
      <c r="G16" s="15"/>
      <c r="H16" s="15"/>
      <c r="I16" s="15"/>
      <c r="J16" s="15"/>
      <c r="K16" s="16"/>
    </row>
    <row r="17" spans="5:17" ht="14.4" x14ac:dyDescent="0.3">
      <c r="E17" s="2"/>
      <c r="F17" s="1" t="s">
        <v>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</row>
    <row r="18" spans="5:17" ht="14.4" x14ac:dyDescent="0.3">
      <c r="E18" s="2">
        <v>1</v>
      </c>
      <c r="F18" s="4">
        <v>46261</v>
      </c>
      <c r="G18" s="2" t="s">
        <v>31</v>
      </c>
      <c r="H18" s="4">
        <v>46261</v>
      </c>
      <c r="I18" s="2" t="s">
        <v>32</v>
      </c>
      <c r="J18" s="2" t="s">
        <v>34</v>
      </c>
      <c r="K18" s="4">
        <f t="shared" ref="K18:K19" si="0">H18+150</f>
        <v>46411</v>
      </c>
    </row>
    <row r="19" spans="5:17" ht="14.4" x14ac:dyDescent="0.3">
      <c r="E19" s="2">
        <v>1</v>
      </c>
      <c r="F19" s="4">
        <v>46263</v>
      </c>
      <c r="G19" s="2" t="s">
        <v>31</v>
      </c>
      <c r="H19" s="4">
        <v>46242</v>
      </c>
      <c r="I19" s="2" t="s">
        <v>32</v>
      </c>
      <c r="J19" s="2" t="s">
        <v>34</v>
      </c>
      <c r="K19" s="4">
        <f t="shared" si="0"/>
        <v>46392</v>
      </c>
    </row>
    <row r="20" spans="5:17" ht="14.4" x14ac:dyDescent="0.3">
      <c r="H20" s="5"/>
      <c r="L20" s="5"/>
    </row>
    <row r="21" spans="5:17" ht="15.75" customHeight="1" x14ac:dyDescent="0.3">
      <c r="H21" s="5"/>
      <c r="L21" s="5"/>
    </row>
    <row r="22" spans="5:17" ht="15.75" customHeight="1" x14ac:dyDescent="0.3">
      <c r="E22" s="14" t="s">
        <v>40</v>
      </c>
      <c r="F22" s="15"/>
      <c r="G22" s="15"/>
      <c r="H22" s="16"/>
    </row>
    <row r="23" spans="5:17" ht="15.75" customHeight="1" x14ac:dyDescent="0.3">
      <c r="E23" s="2"/>
      <c r="F23" s="1" t="s">
        <v>42</v>
      </c>
      <c r="G23" s="1" t="s">
        <v>28</v>
      </c>
      <c r="H23" s="1" t="s">
        <v>43</v>
      </c>
    </row>
    <row r="24" spans="5:17" ht="15.75" customHeight="1" x14ac:dyDescent="0.3">
      <c r="E24" s="2">
        <v>1</v>
      </c>
      <c r="F24" s="4">
        <v>46261</v>
      </c>
      <c r="G24" s="2" t="s">
        <v>44</v>
      </c>
      <c r="H24" s="2"/>
    </row>
    <row r="25" spans="5:17" ht="15.75" customHeight="1" x14ac:dyDescent="0.3"/>
    <row r="26" spans="5:17" ht="15.75" customHeight="1" x14ac:dyDescent="0.3"/>
    <row r="27" spans="5:17" ht="15.75" customHeight="1" x14ac:dyDescent="0.3">
      <c r="E27" s="14" t="s">
        <v>45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</row>
    <row r="28" spans="5:17" ht="15.75" customHeight="1" x14ac:dyDescent="0.3">
      <c r="E28" s="1" t="s">
        <v>46</v>
      </c>
      <c r="F28" s="1" t="s">
        <v>27</v>
      </c>
      <c r="G28" s="1" t="s">
        <v>29</v>
      </c>
      <c r="H28" s="1" t="s">
        <v>47</v>
      </c>
      <c r="I28" s="1" t="s">
        <v>48</v>
      </c>
      <c r="J28" s="1" t="s">
        <v>49</v>
      </c>
      <c r="K28" s="1" t="s">
        <v>50</v>
      </c>
      <c r="L28" s="1" t="s">
        <v>51</v>
      </c>
      <c r="M28" s="1" t="s">
        <v>52</v>
      </c>
      <c r="N28" s="1" t="s">
        <v>53</v>
      </c>
      <c r="O28" s="1" t="s">
        <v>54</v>
      </c>
      <c r="P28" s="1" t="s">
        <v>55</v>
      </c>
      <c r="Q28" s="1" t="s">
        <v>56</v>
      </c>
    </row>
    <row r="29" spans="5:17" ht="15.75" customHeight="1" x14ac:dyDescent="0.3">
      <c r="E29" s="2">
        <v>1</v>
      </c>
      <c r="F29" s="4">
        <v>46261</v>
      </c>
      <c r="G29" s="2"/>
      <c r="H29" s="4">
        <v>46261</v>
      </c>
      <c r="I29" s="2"/>
      <c r="J29" s="2"/>
      <c r="K29" s="2"/>
      <c r="L29" s="2"/>
      <c r="M29" s="2"/>
      <c r="N29" s="2"/>
      <c r="O29" s="2"/>
      <c r="P29" s="4">
        <f>EDATE(H29,3)</f>
        <v>46353</v>
      </c>
      <c r="Q29" s="2" t="s">
        <v>60</v>
      </c>
    </row>
    <row r="30" spans="5:17" ht="15.75" customHeight="1" x14ac:dyDescent="0.3">
      <c r="F30" s="5"/>
      <c r="H30" s="5"/>
      <c r="I30" s="7"/>
      <c r="J30" s="7"/>
      <c r="K30" s="7"/>
      <c r="L30" s="7"/>
      <c r="P30" s="5"/>
    </row>
    <row r="31" spans="5:17" ht="15.75" customHeight="1" x14ac:dyDescent="0.3"/>
    <row r="32" spans="5:17" ht="15.75" customHeight="1" x14ac:dyDescent="0.3">
      <c r="E32" s="14" t="s">
        <v>65</v>
      </c>
      <c r="F32" s="15"/>
      <c r="G32" s="15"/>
      <c r="H32" s="15"/>
      <c r="I32" s="16"/>
    </row>
    <row r="33" spans="5:9" ht="15.75" customHeight="1" x14ac:dyDescent="0.3">
      <c r="E33" s="1" t="s">
        <v>69</v>
      </c>
      <c r="F33" s="1" t="s">
        <v>70</v>
      </c>
      <c r="G33" s="1" t="s">
        <v>71</v>
      </c>
      <c r="H33" s="1" t="s">
        <v>72</v>
      </c>
      <c r="I33" s="1" t="s">
        <v>73</v>
      </c>
    </row>
    <row r="34" spans="5:9" ht="15.75" customHeight="1" x14ac:dyDescent="0.3">
      <c r="E34" s="4">
        <v>46261</v>
      </c>
      <c r="F34" s="4">
        <f>E34+(7*26)</f>
        <v>46443</v>
      </c>
      <c r="G34" s="2"/>
      <c r="H34" s="2"/>
      <c r="I34" s="2"/>
    </row>
    <row r="35" spans="5:9" ht="15.75" customHeight="1" x14ac:dyDescent="0.3">
      <c r="E35" s="5"/>
      <c r="F35" s="5"/>
      <c r="G35" s="6"/>
      <c r="H35" s="6"/>
      <c r="I35" s="6"/>
    </row>
    <row r="36" spans="5:9" ht="15.75" customHeight="1" x14ac:dyDescent="0.3"/>
    <row r="37" spans="5:9" ht="15.75" customHeight="1" x14ac:dyDescent="0.3">
      <c r="E37" s="14" t="s">
        <v>75</v>
      </c>
      <c r="F37" s="15"/>
      <c r="G37" s="15"/>
      <c r="H37" s="15"/>
      <c r="I37" s="16"/>
    </row>
    <row r="38" spans="5:9" ht="15.75" customHeight="1" x14ac:dyDescent="0.3">
      <c r="E38" s="1" t="s">
        <v>79</v>
      </c>
      <c r="F38" s="1" t="s">
        <v>81</v>
      </c>
      <c r="G38" s="1" t="s">
        <v>82</v>
      </c>
      <c r="H38" s="1" t="s">
        <v>84</v>
      </c>
      <c r="I38" s="1" t="s">
        <v>85</v>
      </c>
    </row>
    <row r="39" spans="5:9" ht="15.75" customHeight="1" x14ac:dyDescent="0.3">
      <c r="E39" s="4">
        <v>46261</v>
      </c>
      <c r="F39" s="2"/>
      <c r="G39" s="2"/>
      <c r="H39" s="2"/>
      <c r="I39" s="2"/>
    </row>
    <row r="40" spans="5:9" ht="15.75" customHeight="1" x14ac:dyDescent="0.3"/>
    <row r="41" spans="5:9" ht="15.75" customHeight="1" x14ac:dyDescent="0.3"/>
    <row r="42" spans="5:9" ht="15.75" customHeight="1" x14ac:dyDescent="0.3">
      <c r="E42" s="14" t="s">
        <v>89</v>
      </c>
      <c r="F42" s="15"/>
      <c r="G42" s="15"/>
      <c r="H42" s="16"/>
    </row>
    <row r="43" spans="5:9" ht="15.75" customHeight="1" x14ac:dyDescent="0.3">
      <c r="E43" s="17" t="s">
        <v>90</v>
      </c>
      <c r="F43" s="15"/>
      <c r="G43" s="16"/>
      <c r="H43" s="9" t="s">
        <v>93</v>
      </c>
    </row>
    <row r="44" spans="5:9" ht="15.75" customHeight="1" x14ac:dyDescent="0.3">
      <c r="E44" s="1" t="s">
        <v>79</v>
      </c>
      <c r="F44" s="1" t="s">
        <v>81</v>
      </c>
      <c r="G44" s="1" t="s">
        <v>95</v>
      </c>
      <c r="H44" s="10" t="s">
        <v>79</v>
      </c>
    </row>
    <row r="45" spans="5:9" ht="15.75" customHeight="1" x14ac:dyDescent="0.3">
      <c r="E45" s="4">
        <v>46261</v>
      </c>
      <c r="F45" s="2"/>
      <c r="G45" s="2"/>
      <c r="H45" s="4">
        <v>46261</v>
      </c>
    </row>
    <row r="46" spans="5:9" ht="15.75" customHeight="1" x14ac:dyDescent="0.3"/>
    <row r="47" spans="5:9" ht="15.75" customHeight="1" x14ac:dyDescent="0.3"/>
    <row r="48" spans="5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E42:H42"/>
    <mergeCell ref="E43:G43"/>
    <mergeCell ref="E1:K2"/>
    <mergeCell ref="E4:F4"/>
    <mergeCell ref="E16:K16"/>
    <mergeCell ref="E22:H22"/>
    <mergeCell ref="E27:Q27"/>
    <mergeCell ref="E32:I32"/>
    <mergeCell ref="E37:I37"/>
  </mergeCells>
  <conditionalFormatting sqref="I18:I19">
    <cfRule type="cellIs" dxfId="8" priority="1" operator="equal">
      <formula>"IA"</formula>
    </cfRule>
  </conditionalFormatting>
  <dataValidations count="7">
    <dataValidation type="list" allowBlank="1" showErrorMessage="1" sqref="L29:L30" xr:uid="{00000000-0002-0000-1800-000000000000}">
      <formula1>"VIVO,MUERTO,MOMIA"</formula1>
    </dataValidation>
    <dataValidation type="list" allowBlank="1" showErrorMessage="1" sqref="J29:J30" xr:uid="{00000000-0002-0000-1800-000001000000}">
      <formula1>"SANA,RETENCIÓN DE PLACENTA"</formula1>
    </dataValidation>
    <dataValidation type="list" allowBlank="1" showErrorMessage="1" sqref="K29:K30" xr:uid="{00000000-0002-0000-1800-000002000000}">
      <formula1>"CC1,CC2,CC3,CC4,CC5"</formula1>
    </dataValidation>
    <dataValidation type="list" allowBlank="1" showErrorMessage="1" sqref="G18:G19" xr:uid="{00000000-0002-0000-1800-000003000000}">
      <formula1>"MOVIMIENTO DE COLA,FLUJO,RECEPTIVIDAD A LA MONTA,NO MANIFIESTA"</formula1>
    </dataValidation>
    <dataValidation type="list" allowBlank="1" showErrorMessage="1" sqref="I29:I30" xr:uid="{00000000-0002-0000-1800-000004000000}">
      <formula1>"EUTÓCICO,DISTÓCICO"</formula1>
    </dataValidation>
    <dataValidation type="list" allowBlank="1" showErrorMessage="1" sqref="I18:I19" xr:uid="{00000000-0002-0000-1800-000005000000}">
      <formula1>"IA,MN"</formula1>
    </dataValidation>
    <dataValidation type="list" allowBlank="1" showErrorMessage="1" sqref="G24" xr:uid="{00000000-0002-0000-1800-000006000000}">
      <formula1>"ECOGRAFÍA,AUSENCIA DE CELO,PALPACIÓN ABDOMINAL,ANÁLISIS VISUAL"</formula1>
    </dataValidation>
  </dataValidations>
  <pageMargins left="0.7" right="0.7" top="0.75" bottom="0.75" header="0" footer="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A5D6DB"/>
  </sheetPr>
  <dimension ref="E1:Q1000"/>
  <sheetViews>
    <sheetView showGridLines="0" workbookViewId="0"/>
  </sheetViews>
  <sheetFormatPr baseColWidth="10" defaultColWidth="14.44140625" defaultRowHeight="15" customHeight="1" x14ac:dyDescent="0.3"/>
  <cols>
    <col min="1" max="4" width="10.6640625" customWidth="1"/>
    <col min="5" max="5" width="25.33203125" customWidth="1"/>
    <col min="6" max="6" width="30.44140625" customWidth="1"/>
    <col min="7" max="7" width="34.5546875" customWidth="1"/>
    <col min="8" max="8" width="21.109375" customWidth="1"/>
    <col min="9" max="9" width="31.109375" customWidth="1"/>
    <col min="10" max="10" width="30" customWidth="1"/>
    <col min="11" max="11" width="29.44140625" customWidth="1"/>
    <col min="12" max="12" width="11.33203125" customWidth="1"/>
    <col min="13" max="13" width="7.6640625" customWidth="1"/>
    <col min="14" max="14" width="23.5546875" customWidth="1"/>
    <col min="15" max="15" width="19.109375" customWidth="1"/>
    <col min="16" max="16" width="24.6640625" customWidth="1"/>
    <col min="17" max="17" width="50.109375" customWidth="1"/>
    <col min="18" max="26" width="10.6640625" customWidth="1"/>
  </cols>
  <sheetData>
    <row r="1" spans="5:11" ht="14.4" x14ac:dyDescent="0.3">
      <c r="E1" s="18" t="str">
        <f>"HOJA DE VIDA " &amp; F5</f>
        <v>HOJA DE VIDA OLIVIA</v>
      </c>
      <c r="F1" s="19"/>
      <c r="G1" s="19"/>
      <c r="H1" s="19"/>
      <c r="I1" s="19"/>
      <c r="J1" s="19"/>
      <c r="K1" s="20"/>
    </row>
    <row r="2" spans="5:11" ht="14.4" x14ac:dyDescent="0.3">
      <c r="E2" s="21"/>
      <c r="F2" s="22"/>
      <c r="G2" s="22"/>
      <c r="H2" s="22"/>
      <c r="I2" s="22"/>
      <c r="J2" s="22"/>
      <c r="K2" s="23"/>
    </row>
    <row r="4" spans="5:11" ht="14.4" x14ac:dyDescent="0.3">
      <c r="E4" s="14" t="str">
        <f>"DATOS GENERALES DE " &amp;F5</f>
        <v>DATOS GENERALES DE OLIVIA</v>
      </c>
      <c r="F4" s="16"/>
    </row>
    <row r="5" spans="5:11" ht="14.4" x14ac:dyDescent="0.3">
      <c r="E5" s="1" t="s">
        <v>0</v>
      </c>
      <c r="F5" s="2" t="s">
        <v>134</v>
      </c>
    </row>
    <row r="6" spans="5:11" ht="14.4" x14ac:dyDescent="0.3">
      <c r="E6" s="1" t="s">
        <v>3</v>
      </c>
      <c r="F6" s="2" t="s">
        <v>155</v>
      </c>
    </row>
    <row r="7" spans="5:11" ht="14.4" x14ac:dyDescent="0.3">
      <c r="E7" s="1" t="s">
        <v>9</v>
      </c>
      <c r="F7" s="11"/>
    </row>
    <row r="8" spans="5:11" ht="14.4" x14ac:dyDescent="0.3">
      <c r="E8" s="1" t="s">
        <v>13</v>
      </c>
      <c r="F8" s="2" t="s">
        <v>153</v>
      </c>
    </row>
    <row r="9" spans="5:11" ht="14.4" x14ac:dyDescent="0.3">
      <c r="E9" s="1" t="s">
        <v>12</v>
      </c>
      <c r="F9" s="11"/>
    </row>
    <row r="10" spans="5:11" ht="14.4" x14ac:dyDescent="0.3">
      <c r="E10" s="1" t="s">
        <v>15</v>
      </c>
      <c r="F10" s="2" t="s">
        <v>156</v>
      </c>
    </row>
    <row r="11" spans="5:11" ht="14.4" x14ac:dyDescent="0.3">
      <c r="E11" s="1" t="s">
        <v>16</v>
      </c>
      <c r="F11" s="2" t="s">
        <v>157</v>
      </c>
    </row>
    <row r="12" spans="5:11" ht="14.4" x14ac:dyDescent="0.3">
      <c r="E12" s="1" t="s">
        <v>19</v>
      </c>
      <c r="F12" s="2" t="s">
        <v>125</v>
      </c>
    </row>
    <row r="13" spans="5:11" ht="14.4" x14ac:dyDescent="0.3">
      <c r="E13" s="1" t="s">
        <v>22</v>
      </c>
      <c r="F13" s="12"/>
    </row>
    <row r="16" spans="5:11" ht="14.4" x14ac:dyDescent="0.3">
      <c r="E16" s="14" t="s">
        <v>24</v>
      </c>
      <c r="F16" s="15"/>
      <c r="G16" s="15"/>
      <c r="H16" s="15"/>
      <c r="I16" s="15"/>
      <c r="J16" s="15"/>
      <c r="K16" s="16"/>
    </row>
    <row r="17" spans="5:17" ht="14.4" x14ac:dyDescent="0.3">
      <c r="E17" s="2"/>
      <c r="F17" s="1" t="s">
        <v>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</row>
    <row r="18" spans="5:17" ht="14.4" x14ac:dyDescent="0.3">
      <c r="E18" s="2">
        <v>1</v>
      </c>
      <c r="F18" s="4">
        <v>46261</v>
      </c>
      <c r="G18" s="2" t="s">
        <v>31</v>
      </c>
      <c r="H18" s="4">
        <v>46261</v>
      </c>
      <c r="I18" s="2" t="s">
        <v>32</v>
      </c>
      <c r="J18" s="2" t="s">
        <v>34</v>
      </c>
      <c r="K18" s="4">
        <f t="shared" ref="K18:K19" si="0">H18+150</f>
        <v>46411</v>
      </c>
    </row>
    <row r="19" spans="5:17" ht="14.4" x14ac:dyDescent="0.3">
      <c r="E19" s="2">
        <v>1</v>
      </c>
      <c r="F19" s="4">
        <v>46263</v>
      </c>
      <c r="G19" s="2" t="s">
        <v>31</v>
      </c>
      <c r="H19" s="4">
        <v>46242</v>
      </c>
      <c r="I19" s="2" t="s">
        <v>32</v>
      </c>
      <c r="J19" s="2" t="s">
        <v>34</v>
      </c>
      <c r="K19" s="4">
        <f t="shared" si="0"/>
        <v>46392</v>
      </c>
    </row>
    <row r="20" spans="5:17" ht="14.4" x14ac:dyDescent="0.3">
      <c r="H20" s="5"/>
      <c r="L20" s="5"/>
    </row>
    <row r="21" spans="5:17" ht="15.75" customHeight="1" x14ac:dyDescent="0.3">
      <c r="H21" s="5"/>
      <c r="L21" s="5"/>
    </row>
    <row r="22" spans="5:17" ht="15.75" customHeight="1" x14ac:dyDescent="0.3">
      <c r="E22" s="14" t="s">
        <v>40</v>
      </c>
      <c r="F22" s="15"/>
      <c r="G22" s="15"/>
      <c r="H22" s="16"/>
    </row>
    <row r="23" spans="5:17" ht="15.75" customHeight="1" x14ac:dyDescent="0.3">
      <c r="E23" s="2"/>
      <c r="F23" s="1" t="s">
        <v>42</v>
      </c>
      <c r="G23" s="1" t="s">
        <v>28</v>
      </c>
      <c r="H23" s="1" t="s">
        <v>43</v>
      </c>
    </row>
    <row r="24" spans="5:17" ht="15.75" customHeight="1" x14ac:dyDescent="0.3">
      <c r="E24" s="2">
        <v>1</v>
      </c>
      <c r="F24" s="4">
        <v>46261</v>
      </c>
      <c r="G24" s="2" t="s">
        <v>44</v>
      </c>
      <c r="H24" s="2"/>
    </row>
    <row r="25" spans="5:17" ht="15.75" customHeight="1" x14ac:dyDescent="0.3"/>
    <row r="26" spans="5:17" ht="15.75" customHeight="1" x14ac:dyDescent="0.3"/>
    <row r="27" spans="5:17" ht="15.75" customHeight="1" x14ac:dyDescent="0.3">
      <c r="E27" s="14" t="s">
        <v>45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</row>
    <row r="28" spans="5:17" ht="15.75" customHeight="1" x14ac:dyDescent="0.3">
      <c r="E28" s="1" t="s">
        <v>46</v>
      </c>
      <c r="F28" s="1" t="s">
        <v>27</v>
      </c>
      <c r="G28" s="1" t="s">
        <v>29</v>
      </c>
      <c r="H28" s="1" t="s">
        <v>47</v>
      </c>
      <c r="I28" s="1" t="s">
        <v>48</v>
      </c>
      <c r="J28" s="1" t="s">
        <v>49</v>
      </c>
      <c r="K28" s="1" t="s">
        <v>50</v>
      </c>
      <c r="L28" s="1" t="s">
        <v>51</v>
      </c>
      <c r="M28" s="1" t="s">
        <v>52</v>
      </c>
      <c r="N28" s="1" t="s">
        <v>53</v>
      </c>
      <c r="O28" s="1" t="s">
        <v>54</v>
      </c>
      <c r="P28" s="1" t="s">
        <v>55</v>
      </c>
      <c r="Q28" s="1" t="s">
        <v>56</v>
      </c>
    </row>
    <row r="29" spans="5:17" ht="15.75" customHeight="1" x14ac:dyDescent="0.3">
      <c r="E29" s="2">
        <v>1</v>
      </c>
      <c r="F29" s="4">
        <v>46261</v>
      </c>
      <c r="G29" s="2"/>
      <c r="H29" s="4">
        <v>46261</v>
      </c>
      <c r="I29" s="2"/>
      <c r="J29" s="2"/>
      <c r="K29" s="2"/>
      <c r="L29" s="2"/>
      <c r="M29" s="2"/>
      <c r="N29" s="2"/>
      <c r="O29" s="2"/>
      <c r="P29" s="4">
        <f>EDATE(H29,3)</f>
        <v>46353</v>
      </c>
      <c r="Q29" s="2" t="s">
        <v>60</v>
      </c>
    </row>
    <row r="30" spans="5:17" ht="15.75" customHeight="1" x14ac:dyDescent="0.3">
      <c r="F30" s="5"/>
      <c r="H30" s="5"/>
      <c r="I30" s="7"/>
      <c r="J30" s="7"/>
      <c r="K30" s="7"/>
      <c r="L30" s="7"/>
      <c r="P30" s="5"/>
    </row>
    <row r="31" spans="5:17" ht="15.75" customHeight="1" x14ac:dyDescent="0.3"/>
    <row r="32" spans="5:17" ht="15.75" customHeight="1" x14ac:dyDescent="0.3">
      <c r="E32" s="14" t="s">
        <v>65</v>
      </c>
      <c r="F32" s="15"/>
      <c r="G32" s="15"/>
      <c r="H32" s="15"/>
      <c r="I32" s="16"/>
    </row>
    <row r="33" spans="5:9" ht="15.75" customHeight="1" x14ac:dyDescent="0.3">
      <c r="E33" s="1" t="s">
        <v>69</v>
      </c>
      <c r="F33" s="1" t="s">
        <v>70</v>
      </c>
      <c r="G33" s="1" t="s">
        <v>71</v>
      </c>
      <c r="H33" s="1" t="s">
        <v>72</v>
      </c>
      <c r="I33" s="1" t="s">
        <v>73</v>
      </c>
    </row>
    <row r="34" spans="5:9" ht="15.75" customHeight="1" x14ac:dyDescent="0.3">
      <c r="E34" s="4">
        <v>46261</v>
      </c>
      <c r="F34" s="4">
        <f>E34+(7*26)</f>
        <v>46443</v>
      </c>
      <c r="G34" s="2"/>
      <c r="H34" s="2"/>
      <c r="I34" s="2"/>
    </row>
    <row r="35" spans="5:9" ht="15.75" customHeight="1" x14ac:dyDescent="0.3">
      <c r="E35" s="5"/>
      <c r="F35" s="5"/>
      <c r="G35" s="6"/>
      <c r="H35" s="6"/>
      <c r="I35" s="6"/>
    </row>
    <row r="36" spans="5:9" ht="15.75" customHeight="1" x14ac:dyDescent="0.3"/>
    <row r="37" spans="5:9" ht="15.75" customHeight="1" x14ac:dyDescent="0.3">
      <c r="E37" s="14" t="s">
        <v>75</v>
      </c>
      <c r="F37" s="15"/>
      <c r="G37" s="15"/>
      <c r="H37" s="15"/>
      <c r="I37" s="16"/>
    </row>
    <row r="38" spans="5:9" ht="15.75" customHeight="1" x14ac:dyDescent="0.3">
      <c r="E38" s="1" t="s">
        <v>79</v>
      </c>
      <c r="F38" s="1" t="s">
        <v>81</v>
      </c>
      <c r="G38" s="1" t="s">
        <v>82</v>
      </c>
      <c r="H38" s="1" t="s">
        <v>84</v>
      </c>
      <c r="I38" s="1" t="s">
        <v>85</v>
      </c>
    </row>
    <row r="39" spans="5:9" ht="15.75" customHeight="1" x14ac:dyDescent="0.3">
      <c r="E39" s="4">
        <v>46261</v>
      </c>
      <c r="F39" s="2"/>
      <c r="G39" s="2"/>
      <c r="H39" s="2"/>
      <c r="I39" s="2"/>
    </row>
    <row r="40" spans="5:9" ht="15.75" customHeight="1" x14ac:dyDescent="0.3"/>
    <row r="41" spans="5:9" ht="15.75" customHeight="1" x14ac:dyDescent="0.3"/>
    <row r="42" spans="5:9" ht="15.75" customHeight="1" x14ac:dyDescent="0.3">
      <c r="E42" s="14" t="s">
        <v>89</v>
      </c>
      <c r="F42" s="15"/>
      <c r="G42" s="15"/>
      <c r="H42" s="16"/>
    </row>
    <row r="43" spans="5:9" ht="15.75" customHeight="1" x14ac:dyDescent="0.3">
      <c r="E43" s="17" t="s">
        <v>90</v>
      </c>
      <c r="F43" s="15"/>
      <c r="G43" s="16"/>
      <c r="H43" s="9" t="s">
        <v>93</v>
      </c>
    </row>
    <row r="44" spans="5:9" ht="15.75" customHeight="1" x14ac:dyDescent="0.3">
      <c r="E44" s="1" t="s">
        <v>79</v>
      </c>
      <c r="F44" s="1" t="s">
        <v>81</v>
      </c>
      <c r="G44" s="1" t="s">
        <v>95</v>
      </c>
      <c r="H44" s="10" t="s">
        <v>79</v>
      </c>
    </row>
    <row r="45" spans="5:9" ht="15.75" customHeight="1" x14ac:dyDescent="0.3">
      <c r="E45" s="4">
        <v>46261</v>
      </c>
      <c r="F45" s="2"/>
      <c r="G45" s="2"/>
      <c r="H45" s="4">
        <v>46261</v>
      </c>
    </row>
    <row r="46" spans="5:9" ht="15.75" customHeight="1" x14ac:dyDescent="0.3"/>
    <row r="47" spans="5:9" ht="15.75" customHeight="1" x14ac:dyDescent="0.3"/>
    <row r="48" spans="5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E42:H42"/>
    <mergeCell ref="E43:G43"/>
    <mergeCell ref="E1:K2"/>
    <mergeCell ref="E4:F4"/>
    <mergeCell ref="E16:K16"/>
    <mergeCell ref="E22:H22"/>
    <mergeCell ref="E27:Q27"/>
    <mergeCell ref="E32:I32"/>
    <mergeCell ref="E37:I37"/>
  </mergeCells>
  <conditionalFormatting sqref="I18:I19">
    <cfRule type="cellIs" dxfId="7" priority="1" operator="equal">
      <formula>"IA"</formula>
    </cfRule>
  </conditionalFormatting>
  <dataValidations count="7">
    <dataValidation type="list" allowBlank="1" showErrorMessage="1" sqref="L29:L30" xr:uid="{00000000-0002-0000-1900-000000000000}">
      <formula1>"VIVO,MUERTO,MOMIA"</formula1>
    </dataValidation>
    <dataValidation type="list" allowBlank="1" showErrorMessage="1" sqref="J29:J30" xr:uid="{00000000-0002-0000-1900-000001000000}">
      <formula1>"SANA,RETENCIÓN DE PLACENTA"</formula1>
    </dataValidation>
    <dataValidation type="list" allowBlank="1" showErrorMessage="1" sqref="K29:K30" xr:uid="{00000000-0002-0000-1900-000002000000}">
      <formula1>"CC1,CC2,CC3,CC4,CC5"</formula1>
    </dataValidation>
    <dataValidation type="list" allowBlank="1" showErrorMessage="1" sqref="G18:G19" xr:uid="{00000000-0002-0000-1900-000003000000}">
      <formula1>"MOVIMIENTO DE COLA,FLUJO,RECEPTIVIDAD A LA MONTA,NO MANIFIESTA"</formula1>
    </dataValidation>
    <dataValidation type="list" allowBlank="1" showErrorMessage="1" sqref="I29:I30" xr:uid="{00000000-0002-0000-1900-000004000000}">
      <formula1>"EUTÓCICO,DISTÓCICO"</formula1>
    </dataValidation>
    <dataValidation type="list" allowBlank="1" showErrorMessage="1" sqref="I18:I19" xr:uid="{00000000-0002-0000-1900-000005000000}">
      <formula1>"IA,MN"</formula1>
    </dataValidation>
    <dataValidation type="list" allowBlank="1" showErrorMessage="1" sqref="G24" xr:uid="{00000000-0002-0000-1900-000006000000}">
      <formula1>"ECOGRAFÍA,AUSENCIA DE CELO,PALPACIÓN ABDOMINAL,ANÁLISIS VISUAL"</formula1>
    </dataValidation>
  </dataValidations>
  <pageMargins left="0.7" right="0.7" top="0.75" bottom="0.75" header="0" footer="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E598"/>
  </sheetPr>
  <dimension ref="E1:Q1000"/>
  <sheetViews>
    <sheetView showGridLines="0" workbookViewId="0"/>
  </sheetViews>
  <sheetFormatPr baseColWidth="10" defaultColWidth="14.44140625" defaultRowHeight="15" customHeight="1" x14ac:dyDescent="0.3"/>
  <cols>
    <col min="1" max="4" width="10.6640625" customWidth="1"/>
    <col min="5" max="5" width="25.33203125" customWidth="1"/>
    <col min="6" max="6" width="30.44140625" customWidth="1"/>
    <col min="7" max="7" width="34.5546875" customWidth="1"/>
    <col min="8" max="8" width="21.109375" customWidth="1"/>
    <col min="9" max="9" width="31.109375" customWidth="1"/>
    <col min="10" max="10" width="30" customWidth="1"/>
    <col min="11" max="11" width="29.44140625" customWidth="1"/>
    <col min="12" max="12" width="11.33203125" customWidth="1"/>
    <col min="13" max="13" width="7.6640625" customWidth="1"/>
    <col min="14" max="14" width="23.5546875" customWidth="1"/>
    <col min="15" max="15" width="19.109375" customWidth="1"/>
    <col min="16" max="16" width="24.6640625" customWidth="1"/>
    <col min="17" max="17" width="50.109375" customWidth="1"/>
    <col min="18" max="26" width="10.6640625" customWidth="1"/>
  </cols>
  <sheetData>
    <row r="1" spans="5:11" ht="14.4" x14ac:dyDescent="0.3">
      <c r="E1" s="18" t="str">
        <f>"HOJA DE VIDA " &amp; F5</f>
        <v>HOJA DE VIDA PANDORA</v>
      </c>
      <c r="F1" s="19"/>
      <c r="G1" s="19"/>
      <c r="H1" s="19"/>
      <c r="I1" s="19"/>
      <c r="J1" s="19"/>
      <c r="K1" s="20"/>
    </row>
    <row r="2" spans="5:11" ht="14.4" x14ac:dyDescent="0.3">
      <c r="E2" s="21"/>
      <c r="F2" s="22"/>
      <c r="G2" s="22"/>
      <c r="H2" s="22"/>
      <c r="I2" s="22"/>
      <c r="J2" s="22"/>
      <c r="K2" s="23"/>
    </row>
    <row r="4" spans="5:11" ht="14.4" x14ac:dyDescent="0.3">
      <c r="E4" s="14" t="str">
        <f>"DATOS GENERALES DE " &amp;F5</f>
        <v>DATOS GENERALES DE PANDORA</v>
      </c>
      <c r="F4" s="16"/>
    </row>
    <row r="5" spans="5:11" ht="14.4" x14ac:dyDescent="0.3">
      <c r="E5" s="1" t="s">
        <v>0</v>
      </c>
      <c r="F5" s="2" t="s">
        <v>158</v>
      </c>
    </row>
    <row r="6" spans="5:11" ht="14.4" x14ac:dyDescent="0.3">
      <c r="E6" s="1" t="s">
        <v>3</v>
      </c>
      <c r="F6" s="11" t="s">
        <v>159</v>
      </c>
    </row>
    <row r="7" spans="5:11" ht="14.4" x14ac:dyDescent="0.3">
      <c r="E7" s="1" t="s">
        <v>9</v>
      </c>
      <c r="F7" s="11"/>
    </row>
    <row r="8" spans="5:11" ht="14.4" x14ac:dyDescent="0.3">
      <c r="E8" s="1" t="s">
        <v>13</v>
      </c>
      <c r="F8" s="2" t="s">
        <v>153</v>
      </c>
    </row>
    <row r="9" spans="5:11" ht="14.4" x14ac:dyDescent="0.3">
      <c r="E9" s="1" t="s">
        <v>12</v>
      </c>
      <c r="F9" s="11">
        <v>45561</v>
      </c>
    </row>
    <row r="10" spans="5:11" ht="14.4" x14ac:dyDescent="0.3">
      <c r="E10" s="1" t="s">
        <v>15</v>
      </c>
      <c r="F10" s="2" t="s">
        <v>145</v>
      </c>
    </row>
    <row r="11" spans="5:11" ht="14.4" x14ac:dyDescent="0.3">
      <c r="E11" s="1" t="s">
        <v>16</v>
      </c>
      <c r="F11" s="2" t="s">
        <v>132</v>
      </c>
    </row>
    <row r="12" spans="5:11" ht="14.4" x14ac:dyDescent="0.3">
      <c r="E12" s="1" t="s">
        <v>19</v>
      </c>
      <c r="F12" s="2" t="s">
        <v>125</v>
      </c>
    </row>
    <row r="13" spans="5:11" ht="14.4" x14ac:dyDescent="0.3">
      <c r="E13" s="1" t="s">
        <v>22</v>
      </c>
      <c r="F13" s="12">
        <v>3</v>
      </c>
    </row>
    <row r="16" spans="5:11" ht="14.4" x14ac:dyDescent="0.3">
      <c r="E16" s="14" t="s">
        <v>24</v>
      </c>
      <c r="F16" s="15"/>
      <c r="G16" s="15"/>
      <c r="H16" s="15"/>
      <c r="I16" s="15"/>
      <c r="J16" s="15"/>
      <c r="K16" s="16"/>
    </row>
    <row r="17" spans="5:17" ht="14.4" x14ac:dyDescent="0.3">
      <c r="E17" s="2"/>
      <c r="F17" s="1" t="s">
        <v>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</row>
    <row r="18" spans="5:17" ht="14.4" x14ac:dyDescent="0.3">
      <c r="E18" s="2">
        <v>1</v>
      </c>
      <c r="F18" s="4">
        <v>46261</v>
      </c>
      <c r="G18" s="2" t="s">
        <v>31</v>
      </c>
      <c r="H18" s="4">
        <v>46261</v>
      </c>
      <c r="I18" s="2" t="s">
        <v>32</v>
      </c>
      <c r="J18" s="2" t="s">
        <v>34</v>
      </c>
      <c r="K18" s="4">
        <f t="shared" ref="K18:K19" si="0">H18+150</f>
        <v>46411</v>
      </c>
    </row>
    <row r="19" spans="5:17" ht="14.4" x14ac:dyDescent="0.3">
      <c r="E19" s="2">
        <v>1</v>
      </c>
      <c r="F19" s="4">
        <v>46263</v>
      </c>
      <c r="G19" s="2" t="s">
        <v>31</v>
      </c>
      <c r="H19" s="4">
        <v>46242</v>
      </c>
      <c r="I19" s="2" t="s">
        <v>32</v>
      </c>
      <c r="J19" s="2" t="s">
        <v>34</v>
      </c>
      <c r="K19" s="4">
        <f t="shared" si="0"/>
        <v>46392</v>
      </c>
    </row>
    <row r="20" spans="5:17" ht="14.4" x14ac:dyDescent="0.3">
      <c r="H20" s="5"/>
      <c r="L20" s="5"/>
    </row>
    <row r="21" spans="5:17" ht="15.75" customHeight="1" x14ac:dyDescent="0.3">
      <c r="H21" s="5"/>
      <c r="L21" s="5"/>
    </row>
    <row r="22" spans="5:17" ht="15.75" customHeight="1" x14ac:dyDescent="0.3">
      <c r="E22" s="14" t="s">
        <v>40</v>
      </c>
      <c r="F22" s="15"/>
      <c r="G22" s="15"/>
      <c r="H22" s="16"/>
    </row>
    <row r="23" spans="5:17" ht="15.75" customHeight="1" x14ac:dyDescent="0.3">
      <c r="E23" s="2"/>
      <c r="F23" s="1" t="s">
        <v>42</v>
      </c>
      <c r="G23" s="1" t="s">
        <v>28</v>
      </c>
      <c r="H23" s="1" t="s">
        <v>43</v>
      </c>
    </row>
    <row r="24" spans="5:17" ht="15.75" customHeight="1" x14ac:dyDescent="0.3">
      <c r="E24" s="2">
        <v>1</v>
      </c>
      <c r="F24" s="4">
        <v>46261</v>
      </c>
      <c r="G24" s="2" t="s">
        <v>44</v>
      </c>
      <c r="H24" s="2"/>
    </row>
    <row r="25" spans="5:17" ht="15.75" customHeight="1" x14ac:dyDescent="0.3"/>
    <row r="26" spans="5:17" ht="15.75" customHeight="1" x14ac:dyDescent="0.3"/>
    <row r="27" spans="5:17" ht="15.75" customHeight="1" x14ac:dyDescent="0.3">
      <c r="E27" s="14" t="s">
        <v>45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</row>
    <row r="28" spans="5:17" ht="15.75" customHeight="1" x14ac:dyDescent="0.3">
      <c r="E28" s="1" t="s">
        <v>46</v>
      </c>
      <c r="F28" s="1" t="s">
        <v>27</v>
      </c>
      <c r="G28" s="1" t="s">
        <v>29</v>
      </c>
      <c r="H28" s="1" t="s">
        <v>47</v>
      </c>
      <c r="I28" s="1" t="s">
        <v>48</v>
      </c>
      <c r="J28" s="1" t="s">
        <v>49</v>
      </c>
      <c r="K28" s="1" t="s">
        <v>50</v>
      </c>
      <c r="L28" s="1" t="s">
        <v>51</v>
      </c>
      <c r="M28" s="1" t="s">
        <v>52</v>
      </c>
      <c r="N28" s="1" t="s">
        <v>53</v>
      </c>
      <c r="O28" s="1" t="s">
        <v>54</v>
      </c>
      <c r="P28" s="1" t="s">
        <v>55</v>
      </c>
      <c r="Q28" s="1" t="s">
        <v>56</v>
      </c>
    </row>
    <row r="29" spans="5:17" ht="15.75" customHeight="1" x14ac:dyDescent="0.3">
      <c r="E29" s="2">
        <v>1</v>
      </c>
      <c r="F29" s="4">
        <v>46261</v>
      </c>
      <c r="G29" s="2"/>
      <c r="H29" s="4">
        <v>46261</v>
      </c>
      <c r="I29" s="2"/>
      <c r="J29" s="2"/>
      <c r="K29" s="2"/>
      <c r="L29" s="2"/>
      <c r="M29" s="2"/>
      <c r="N29" s="2"/>
      <c r="O29" s="2"/>
      <c r="P29" s="4">
        <f>EDATE(H29,3)</f>
        <v>46353</v>
      </c>
      <c r="Q29" s="2" t="s">
        <v>60</v>
      </c>
    </row>
    <row r="30" spans="5:17" ht="15.75" customHeight="1" x14ac:dyDescent="0.3">
      <c r="F30" s="5"/>
      <c r="H30" s="5"/>
      <c r="I30" s="7"/>
      <c r="J30" s="7"/>
      <c r="K30" s="7"/>
      <c r="L30" s="7"/>
      <c r="P30" s="5"/>
    </row>
    <row r="31" spans="5:17" ht="15.75" customHeight="1" x14ac:dyDescent="0.3"/>
    <row r="32" spans="5:17" ht="15.75" customHeight="1" x14ac:dyDescent="0.3">
      <c r="E32" s="14" t="s">
        <v>65</v>
      </c>
      <c r="F32" s="15"/>
      <c r="G32" s="15"/>
      <c r="H32" s="15"/>
      <c r="I32" s="16"/>
    </row>
    <row r="33" spans="5:9" ht="15.75" customHeight="1" x14ac:dyDescent="0.3">
      <c r="E33" s="1" t="s">
        <v>69</v>
      </c>
      <c r="F33" s="1" t="s">
        <v>70</v>
      </c>
      <c r="G33" s="1" t="s">
        <v>71</v>
      </c>
      <c r="H33" s="1" t="s">
        <v>72</v>
      </c>
      <c r="I33" s="1" t="s">
        <v>73</v>
      </c>
    </row>
    <row r="34" spans="5:9" ht="15.75" customHeight="1" x14ac:dyDescent="0.3">
      <c r="E34" s="4">
        <v>46261</v>
      </c>
      <c r="F34" s="4">
        <f>E34+(7*26)</f>
        <v>46443</v>
      </c>
      <c r="G34" s="2"/>
      <c r="H34" s="2"/>
      <c r="I34" s="2"/>
    </row>
    <row r="35" spans="5:9" ht="15.75" customHeight="1" x14ac:dyDescent="0.3">
      <c r="E35" s="5"/>
      <c r="F35" s="5"/>
      <c r="G35" s="6"/>
      <c r="H35" s="6"/>
      <c r="I35" s="6"/>
    </row>
    <row r="36" spans="5:9" ht="15.75" customHeight="1" x14ac:dyDescent="0.3"/>
    <row r="37" spans="5:9" ht="15.75" customHeight="1" x14ac:dyDescent="0.3">
      <c r="E37" s="14" t="s">
        <v>75</v>
      </c>
      <c r="F37" s="15"/>
      <c r="G37" s="15"/>
      <c r="H37" s="15"/>
      <c r="I37" s="16"/>
    </row>
    <row r="38" spans="5:9" ht="15.75" customHeight="1" x14ac:dyDescent="0.3">
      <c r="E38" s="1" t="s">
        <v>79</v>
      </c>
      <c r="F38" s="1" t="s">
        <v>81</v>
      </c>
      <c r="G38" s="1" t="s">
        <v>82</v>
      </c>
      <c r="H38" s="1" t="s">
        <v>84</v>
      </c>
      <c r="I38" s="1" t="s">
        <v>85</v>
      </c>
    </row>
    <row r="39" spans="5:9" ht="15.75" customHeight="1" x14ac:dyDescent="0.3">
      <c r="E39" s="4">
        <v>46261</v>
      </c>
      <c r="F39" s="2"/>
      <c r="G39" s="2"/>
      <c r="H39" s="2"/>
      <c r="I39" s="2"/>
    </row>
    <row r="40" spans="5:9" ht="15.75" customHeight="1" x14ac:dyDescent="0.3"/>
    <row r="41" spans="5:9" ht="15.75" customHeight="1" x14ac:dyDescent="0.3"/>
    <row r="42" spans="5:9" ht="15.75" customHeight="1" x14ac:dyDescent="0.3">
      <c r="E42" s="14" t="s">
        <v>89</v>
      </c>
      <c r="F42" s="15"/>
      <c r="G42" s="15"/>
      <c r="H42" s="16"/>
    </row>
    <row r="43" spans="5:9" ht="15.75" customHeight="1" x14ac:dyDescent="0.3">
      <c r="E43" s="17" t="s">
        <v>90</v>
      </c>
      <c r="F43" s="15"/>
      <c r="G43" s="16"/>
      <c r="H43" s="9" t="s">
        <v>93</v>
      </c>
    </row>
    <row r="44" spans="5:9" ht="15.75" customHeight="1" x14ac:dyDescent="0.3">
      <c r="E44" s="1" t="s">
        <v>79</v>
      </c>
      <c r="F44" s="1" t="s">
        <v>81</v>
      </c>
      <c r="G44" s="1" t="s">
        <v>95</v>
      </c>
      <c r="H44" s="10" t="s">
        <v>79</v>
      </c>
    </row>
    <row r="45" spans="5:9" ht="15.75" customHeight="1" x14ac:dyDescent="0.3">
      <c r="E45" s="4">
        <v>46261</v>
      </c>
      <c r="F45" s="2"/>
      <c r="G45" s="2"/>
      <c r="H45" s="4">
        <v>46261</v>
      </c>
    </row>
    <row r="46" spans="5:9" ht="15.75" customHeight="1" x14ac:dyDescent="0.3"/>
    <row r="47" spans="5:9" ht="15.75" customHeight="1" x14ac:dyDescent="0.3"/>
    <row r="48" spans="5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E42:H42"/>
    <mergeCell ref="E43:G43"/>
    <mergeCell ref="E1:K2"/>
    <mergeCell ref="E4:F4"/>
    <mergeCell ref="E16:K16"/>
    <mergeCell ref="E22:H22"/>
    <mergeCell ref="E27:Q27"/>
    <mergeCell ref="E32:I32"/>
    <mergeCell ref="E37:I37"/>
  </mergeCells>
  <conditionalFormatting sqref="I18:I19">
    <cfRule type="cellIs" dxfId="6" priority="1" operator="equal">
      <formula>"IA"</formula>
    </cfRule>
  </conditionalFormatting>
  <dataValidations count="7">
    <dataValidation type="list" allowBlank="1" showErrorMessage="1" sqref="L29:L30" xr:uid="{00000000-0002-0000-1A00-000000000000}">
      <formula1>"VIVO,MUERTO,MOMIA"</formula1>
    </dataValidation>
    <dataValidation type="list" allowBlank="1" showErrorMessage="1" sqref="J29:J30" xr:uid="{00000000-0002-0000-1A00-000001000000}">
      <formula1>"SANA,RETENCIÓN DE PLACENTA"</formula1>
    </dataValidation>
    <dataValidation type="list" allowBlank="1" showErrorMessage="1" sqref="K29:K30" xr:uid="{00000000-0002-0000-1A00-000002000000}">
      <formula1>"CC1,CC2,CC3,CC4,CC5"</formula1>
    </dataValidation>
    <dataValidation type="list" allowBlank="1" showErrorMessage="1" sqref="G18:G19" xr:uid="{00000000-0002-0000-1A00-000003000000}">
      <formula1>"MOVIMIENTO DE COLA,FLUJO,RECEPTIVIDAD A LA MONTA,NO MANIFIESTA"</formula1>
    </dataValidation>
    <dataValidation type="list" allowBlank="1" showErrorMessage="1" sqref="I29:I30" xr:uid="{00000000-0002-0000-1A00-000004000000}">
      <formula1>"EUTÓCICO,DISTÓCICO"</formula1>
    </dataValidation>
    <dataValidation type="list" allowBlank="1" showErrorMessage="1" sqref="I18:I19" xr:uid="{00000000-0002-0000-1A00-000005000000}">
      <formula1>"IA,MN"</formula1>
    </dataValidation>
    <dataValidation type="list" allowBlank="1" showErrorMessage="1" sqref="G24" xr:uid="{00000000-0002-0000-1A00-000006000000}">
      <formula1>"ECOGRAFÍA,AUSENCIA DE CELO,PALPACIÓN ABDOMINAL,ANÁLISIS VISUAL"</formula1>
    </dataValidation>
  </dataValidations>
  <pageMargins left="0.7" right="0.7" top="0.75" bottom="0.75" header="0" footer="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18FAB"/>
  </sheetPr>
  <dimension ref="E1:Q1000"/>
  <sheetViews>
    <sheetView showGridLines="0" workbookViewId="0"/>
  </sheetViews>
  <sheetFormatPr baseColWidth="10" defaultColWidth="14.44140625" defaultRowHeight="15" customHeight="1" x14ac:dyDescent="0.3"/>
  <cols>
    <col min="1" max="4" width="10.6640625" customWidth="1"/>
    <col min="5" max="5" width="25.33203125" customWidth="1"/>
    <col min="6" max="6" width="30.44140625" customWidth="1"/>
    <col min="7" max="7" width="34.5546875" customWidth="1"/>
    <col min="8" max="8" width="21.109375" customWidth="1"/>
    <col min="9" max="9" width="31.109375" customWidth="1"/>
    <col min="10" max="10" width="30" customWidth="1"/>
    <col min="11" max="11" width="29.44140625" customWidth="1"/>
    <col min="12" max="12" width="11.33203125" customWidth="1"/>
    <col min="13" max="13" width="7.6640625" customWidth="1"/>
    <col min="14" max="14" width="23.5546875" customWidth="1"/>
    <col min="15" max="15" width="19.109375" customWidth="1"/>
    <col min="16" max="16" width="24.6640625" customWidth="1"/>
    <col min="17" max="17" width="50.109375" customWidth="1"/>
    <col min="18" max="26" width="10.6640625" customWidth="1"/>
  </cols>
  <sheetData>
    <row r="1" spans="5:11" ht="14.4" x14ac:dyDescent="0.3">
      <c r="E1" s="18" t="str">
        <f>"HOJA DE VIDA " &amp; F5</f>
        <v>HOJA DE VIDA PEPA</v>
      </c>
      <c r="F1" s="19"/>
      <c r="G1" s="19"/>
      <c r="H1" s="19"/>
      <c r="I1" s="19"/>
      <c r="J1" s="19"/>
      <c r="K1" s="20"/>
    </row>
    <row r="2" spans="5:11" ht="14.4" x14ac:dyDescent="0.3">
      <c r="E2" s="21"/>
      <c r="F2" s="22"/>
      <c r="G2" s="22"/>
      <c r="H2" s="22"/>
      <c r="I2" s="22"/>
      <c r="J2" s="22"/>
      <c r="K2" s="23"/>
    </row>
    <row r="4" spans="5:11" ht="14.4" x14ac:dyDescent="0.3">
      <c r="E4" s="14" t="str">
        <f>"DATOS GENERALES DE " &amp;F5</f>
        <v>DATOS GENERALES DE PEPA</v>
      </c>
      <c r="F4" s="16"/>
    </row>
    <row r="5" spans="5:11" ht="14.4" x14ac:dyDescent="0.3">
      <c r="E5" s="1" t="s">
        <v>0</v>
      </c>
      <c r="F5" s="2" t="s">
        <v>23</v>
      </c>
    </row>
    <row r="6" spans="5:11" ht="14.4" x14ac:dyDescent="0.3">
      <c r="E6" s="1" t="s">
        <v>3</v>
      </c>
      <c r="F6" s="11" t="s">
        <v>98</v>
      </c>
    </row>
    <row r="7" spans="5:11" ht="14.4" x14ac:dyDescent="0.3">
      <c r="E7" s="1" t="s">
        <v>9</v>
      </c>
      <c r="F7" s="11" t="s">
        <v>160</v>
      </c>
    </row>
    <row r="8" spans="5:11" ht="14.4" x14ac:dyDescent="0.3">
      <c r="E8" s="1" t="s">
        <v>13</v>
      </c>
      <c r="F8" s="2" t="s">
        <v>153</v>
      </c>
    </row>
    <row r="9" spans="5:11" ht="14.4" x14ac:dyDescent="0.3">
      <c r="E9" s="1" t="s">
        <v>12</v>
      </c>
      <c r="F9" s="11"/>
    </row>
    <row r="10" spans="5:11" ht="14.4" x14ac:dyDescent="0.3">
      <c r="E10" s="1" t="s">
        <v>15</v>
      </c>
      <c r="F10" s="2" t="s">
        <v>145</v>
      </c>
    </row>
    <row r="11" spans="5:11" ht="14.4" x14ac:dyDescent="0.3">
      <c r="E11" s="1" t="s">
        <v>16</v>
      </c>
      <c r="F11" s="2" t="s">
        <v>161</v>
      </c>
    </row>
    <row r="12" spans="5:11" ht="14.4" x14ac:dyDescent="0.3">
      <c r="E12" s="1" t="s">
        <v>19</v>
      </c>
      <c r="F12" s="2" t="s">
        <v>125</v>
      </c>
    </row>
    <row r="13" spans="5:11" ht="14.4" x14ac:dyDescent="0.3">
      <c r="E13" s="1" t="s">
        <v>22</v>
      </c>
      <c r="F13" s="12"/>
    </row>
    <row r="16" spans="5:11" ht="14.4" x14ac:dyDescent="0.3">
      <c r="E16" s="14" t="s">
        <v>24</v>
      </c>
      <c r="F16" s="15"/>
      <c r="G16" s="15"/>
      <c r="H16" s="15"/>
      <c r="I16" s="15"/>
      <c r="J16" s="15"/>
      <c r="K16" s="16"/>
    </row>
    <row r="17" spans="5:17" ht="14.4" x14ac:dyDescent="0.3">
      <c r="E17" s="2"/>
      <c r="F17" s="1" t="s">
        <v>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</row>
    <row r="18" spans="5:17" ht="14.4" x14ac:dyDescent="0.3">
      <c r="E18" s="2">
        <v>1</v>
      </c>
      <c r="F18" s="4">
        <v>46261</v>
      </c>
      <c r="G18" s="2" t="s">
        <v>31</v>
      </c>
      <c r="H18" s="4">
        <v>46261</v>
      </c>
      <c r="I18" s="2" t="s">
        <v>32</v>
      </c>
      <c r="J18" s="2" t="s">
        <v>34</v>
      </c>
      <c r="K18" s="4">
        <f t="shared" ref="K18:K19" si="0">H18+150</f>
        <v>46411</v>
      </c>
    </row>
    <row r="19" spans="5:17" ht="14.4" x14ac:dyDescent="0.3">
      <c r="E19" s="2">
        <v>1</v>
      </c>
      <c r="F19" s="4">
        <v>46263</v>
      </c>
      <c r="G19" s="2" t="s">
        <v>31</v>
      </c>
      <c r="H19" s="4">
        <v>46242</v>
      </c>
      <c r="I19" s="2" t="s">
        <v>32</v>
      </c>
      <c r="J19" s="2" t="s">
        <v>34</v>
      </c>
      <c r="K19" s="4">
        <f t="shared" si="0"/>
        <v>46392</v>
      </c>
    </row>
    <row r="20" spans="5:17" ht="14.4" x14ac:dyDescent="0.3">
      <c r="H20" s="5"/>
      <c r="L20" s="5"/>
    </row>
    <row r="21" spans="5:17" ht="15.75" customHeight="1" x14ac:dyDescent="0.3">
      <c r="H21" s="5"/>
      <c r="L21" s="5"/>
    </row>
    <row r="22" spans="5:17" ht="15.75" customHeight="1" x14ac:dyDescent="0.3">
      <c r="E22" s="14" t="s">
        <v>40</v>
      </c>
      <c r="F22" s="15"/>
      <c r="G22" s="15"/>
      <c r="H22" s="16"/>
    </row>
    <row r="23" spans="5:17" ht="15.75" customHeight="1" x14ac:dyDescent="0.3">
      <c r="E23" s="2"/>
      <c r="F23" s="1" t="s">
        <v>42</v>
      </c>
      <c r="G23" s="1" t="s">
        <v>28</v>
      </c>
      <c r="H23" s="1" t="s">
        <v>43</v>
      </c>
    </row>
    <row r="24" spans="5:17" ht="15.75" customHeight="1" x14ac:dyDescent="0.3">
      <c r="E24" s="2">
        <v>1</v>
      </c>
      <c r="F24" s="4">
        <v>46261</v>
      </c>
      <c r="G24" s="2" t="s">
        <v>44</v>
      </c>
      <c r="H24" s="2"/>
    </row>
    <row r="25" spans="5:17" ht="15.75" customHeight="1" x14ac:dyDescent="0.3"/>
    <row r="26" spans="5:17" ht="15.75" customHeight="1" x14ac:dyDescent="0.3"/>
    <row r="27" spans="5:17" ht="15.75" customHeight="1" x14ac:dyDescent="0.3">
      <c r="E27" s="14" t="s">
        <v>45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</row>
    <row r="28" spans="5:17" ht="15.75" customHeight="1" x14ac:dyDescent="0.3">
      <c r="E28" s="1" t="s">
        <v>46</v>
      </c>
      <c r="F28" s="1" t="s">
        <v>27</v>
      </c>
      <c r="G28" s="1" t="s">
        <v>29</v>
      </c>
      <c r="H28" s="1" t="s">
        <v>47</v>
      </c>
      <c r="I28" s="1" t="s">
        <v>48</v>
      </c>
      <c r="J28" s="1" t="s">
        <v>49</v>
      </c>
      <c r="K28" s="1" t="s">
        <v>50</v>
      </c>
      <c r="L28" s="1" t="s">
        <v>51</v>
      </c>
      <c r="M28" s="1" t="s">
        <v>52</v>
      </c>
      <c r="N28" s="1" t="s">
        <v>53</v>
      </c>
      <c r="O28" s="1" t="s">
        <v>54</v>
      </c>
      <c r="P28" s="1" t="s">
        <v>55</v>
      </c>
      <c r="Q28" s="1" t="s">
        <v>56</v>
      </c>
    </row>
    <row r="29" spans="5:17" ht="15.75" customHeight="1" x14ac:dyDescent="0.3">
      <c r="E29" s="2">
        <v>1</v>
      </c>
      <c r="F29" s="4">
        <v>46261</v>
      </c>
      <c r="G29" s="2"/>
      <c r="H29" s="4">
        <v>46261</v>
      </c>
      <c r="I29" s="2"/>
      <c r="J29" s="2"/>
      <c r="K29" s="2"/>
      <c r="L29" s="2"/>
      <c r="M29" s="2"/>
      <c r="N29" s="2"/>
      <c r="O29" s="2"/>
      <c r="P29" s="4">
        <f>EDATE(H29,3)</f>
        <v>46353</v>
      </c>
      <c r="Q29" s="2" t="s">
        <v>60</v>
      </c>
    </row>
    <row r="30" spans="5:17" ht="15.75" customHeight="1" x14ac:dyDescent="0.3">
      <c r="F30" s="5"/>
      <c r="H30" s="5"/>
      <c r="I30" s="7"/>
      <c r="J30" s="7"/>
      <c r="K30" s="7"/>
      <c r="L30" s="7"/>
      <c r="P30" s="5"/>
    </row>
    <row r="31" spans="5:17" ht="15.75" customHeight="1" x14ac:dyDescent="0.3"/>
    <row r="32" spans="5:17" ht="15.75" customHeight="1" x14ac:dyDescent="0.3">
      <c r="E32" s="14" t="s">
        <v>65</v>
      </c>
      <c r="F32" s="15"/>
      <c r="G32" s="15"/>
      <c r="H32" s="15"/>
      <c r="I32" s="16"/>
    </row>
    <row r="33" spans="5:9" ht="15.75" customHeight="1" x14ac:dyDescent="0.3">
      <c r="E33" s="1" t="s">
        <v>69</v>
      </c>
      <c r="F33" s="1" t="s">
        <v>70</v>
      </c>
      <c r="G33" s="1" t="s">
        <v>71</v>
      </c>
      <c r="H33" s="1" t="s">
        <v>72</v>
      </c>
      <c r="I33" s="1" t="s">
        <v>73</v>
      </c>
    </row>
    <row r="34" spans="5:9" ht="15.75" customHeight="1" x14ac:dyDescent="0.3">
      <c r="E34" s="4">
        <v>46261</v>
      </c>
      <c r="F34" s="4">
        <f>E34+(7*26)</f>
        <v>46443</v>
      </c>
      <c r="G34" s="2"/>
      <c r="H34" s="2"/>
      <c r="I34" s="2"/>
    </row>
    <row r="35" spans="5:9" ht="15.75" customHeight="1" x14ac:dyDescent="0.3">
      <c r="E35" s="5"/>
      <c r="F35" s="5"/>
      <c r="G35" s="6"/>
      <c r="H35" s="6"/>
      <c r="I35" s="6"/>
    </row>
    <row r="36" spans="5:9" ht="15.75" customHeight="1" x14ac:dyDescent="0.3"/>
    <row r="37" spans="5:9" ht="15.75" customHeight="1" x14ac:dyDescent="0.3">
      <c r="E37" s="14" t="s">
        <v>75</v>
      </c>
      <c r="F37" s="15"/>
      <c r="G37" s="15"/>
      <c r="H37" s="15"/>
      <c r="I37" s="16"/>
    </row>
    <row r="38" spans="5:9" ht="15.75" customHeight="1" x14ac:dyDescent="0.3">
      <c r="E38" s="1" t="s">
        <v>79</v>
      </c>
      <c r="F38" s="1" t="s">
        <v>81</v>
      </c>
      <c r="G38" s="1" t="s">
        <v>82</v>
      </c>
      <c r="H38" s="1" t="s">
        <v>84</v>
      </c>
      <c r="I38" s="1" t="s">
        <v>85</v>
      </c>
    </row>
    <row r="39" spans="5:9" ht="15.75" customHeight="1" x14ac:dyDescent="0.3">
      <c r="E39" s="4">
        <v>46261</v>
      </c>
      <c r="F39" s="2"/>
      <c r="G39" s="2"/>
      <c r="H39" s="2"/>
      <c r="I39" s="2"/>
    </row>
    <row r="40" spans="5:9" ht="15.75" customHeight="1" x14ac:dyDescent="0.3"/>
    <row r="41" spans="5:9" ht="15.75" customHeight="1" x14ac:dyDescent="0.3"/>
    <row r="42" spans="5:9" ht="15.75" customHeight="1" x14ac:dyDescent="0.3">
      <c r="E42" s="14" t="s">
        <v>89</v>
      </c>
      <c r="F42" s="15"/>
      <c r="G42" s="15"/>
      <c r="H42" s="16"/>
    </row>
    <row r="43" spans="5:9" ht="15.75" customHeight="1" x14ac:dyDescent="0.3">
      <c r="E43" s="17" t="s">
        <v>90</v>
      </c>
      <c r="F43" s="15"/>
      <c r="G43" s="16"/>
      <c r="H43" s="9" t="s">
        <v>93</v>
      </c>
    </row>
    <row r="44" spans="5:9" ht="15.75" customHeight="1" x14ac:dyDescent="0.3">
      <c r="E44" s="1" t="s">
        <v>79</v>
      </c>
      <c r="F44" s="1" t="s">
        <v>81</v>
      </c>
      <c r="G44" s="1" t="s">
        <v>95</v>
      </c>
      <c r="H44" s="10" t="s">
        <v>79</v>
      </c>
    </row>
    <row r="45" spans="5:9" ht="15.75" customHeight="1" x14ac:dyDescent="0.3">
      <c r="E45" s="4">
        <v>46261</v>
      </c>
      <c r="F45" s="2"/>
      <c r="G45" s="2"/>
      <c r="H45" s="4">
        <v>46261</v>
      </c>
    </row>
    <row r="46" spans="5:9" ht="15.75" customHeight="1" x14ac:dyDescent="0.3"/>
    <row r="47" spans="5:9" ht="15.75" customHeight="1" x14ac:dyDescent="0.3"/>
    <row r="48" spans="5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E42:H42"/>
    <mergeCell ref="E43:G43"/>
    <mergeCell ref="E1:K2"/>
    <mergeCell ref="E4:F4"/>
    <mergeCell ref="E16:K16"/>
    <mergeCell ref="E22:H22"/>
    <mergeCell ref="E27:Q27"/>
    <mergeCell ref="E32:I32"/>
    <mergeCell ref="E37:I37"/>
  </mergeCells>
  <conditionalFormatting sqref="I18:I19">
    <cfRule type="cellIs" dxfId="5" priority="1" operator="equal">
      <formula>"IA"</formula>
    </cfRule>
  </conditionalFormatting>
  <dataValidations count="7">
    <dataValidation type="list" allowBlank="1" showErrorMessage="1" sqref="L29:L30" xr:uid="{00000000-0002-0000-1B00-000000000000}">
      <formula1>"VIVO,MUERTO,MOMIA"</formula1>
    </dataValidation>
    <dataValidation type="list" allowBlank="1" showErrorMessage="1" sqref="J29:J30" xr:uid="{00000000-0002-0000-1B00-000001000000}">
      <formula1>"SANA,RETENCIÓN DE PLACENTA"</formula1>
    </dataValidation>
    <dataValidation type="list" allowBlank="1" showErrorMessage="1" sqref="K29:K30" xr:uid="{00000000-0002-0000-1B00-000002000000}">
      <formula1>"CC1,CC2,CC3,CC4,CC5"</formula1>
    </dataValidation>
    <dataValidation type="list" allowBlank="1" showErrorMessage="1" sqref="G18:G19" xr:uid="{00000000-0002-0000-1B00-000003000000}">
      <formula1>"MOVIMIENTO DE COLA,FLUJO,RECEPTIVIDAD A LA MONTA,NO MANIFIESTA"</formula1>
    </dataValidation>
    <dataValidation type="list" allowBlank="1" showErrorMessage="1" sqref="I29:I30" xr:uid="{00000000-0002-0000-1B00-000004000000}">
      <formula1>"EUTÓCICO,DISTÓCICO"</formula1>
    </dataValidation>
    <dataValidation type="list" allowBlank="1" showErrorMessage="1" sqref="I18:I19" xr:uid="{00000000-0002-0000-1B00-000005000000}">
      <formula1>"IA,MN"</formula1>
    </dataValidation>
    <dataValidation type="list" allowBlank="1" showErrorMessage="1" sqref="G24" xr:uid="{00000000-0002-0000-1B00-000006000000}">
      <formula1>"ECOGRAFÍA,AUSENCIA DE CELO,PALPACIÓN ABDOMINAL,ANÁLISIS VISUAL"</formula1>
    </dataValidation>
  </dataValidations>
  <pageMargins left="0.7" right="0.7" top="0.75" bottom="0.75" header="0" footer="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BCA9F1"/>
  </sheetPr>
  <dimension ref="E1:Q1000"/>
  <sheetViews>
    <sheetView showGridLines="0" workbookViewId="0"/>
  </sheetViews>
  <sheetFormatPr baseColWidth="10" defaultColWidth="14.44140625" defaultRowHeight="15" customHeight="1" x14ac:dyDescent="0.3"/>
  <cols>
    <col min="1" max="4" width="10.6640625" customWidth="1"/>
    <col min="5" max="5" width="25.33203125" customWidth="1"/>
    <col min="6" max="6" width="30.44140625" customWidth="1"/>
    <col min="7" max="7" width="34.5546875" customWidth="1"/>
    <col min="8" max="8" width="21.109375" customWidth="1"/>
    <col min="9" max="9" width="31.109375" customWidth="1"/>
    <col min="10" max="10" width="30" customWidth="1"/>
    <col min="11" max="11" width="29.44140625" customWidth="1"/>
    <col min="12" max="12" width="11.33203125" customWidth="1"/>
    <col min="13" max="13" width="7.6640625" customWidth="1"/>
    <col min="14" max="14" width="23.5546875" customWidth="1"/>
    <col min="15" max="15" width="19.109375" customWidth="1"/>
    <col min="16" max="16" width="24.6640625" customWidth="1"/>
    <col min="17" max="17" width="50.109375" customWidth="1"/>
    <col min="18" max="26" width="10.6640625" customWidth="1"/>
  </cols>
  <sheetData>
    <row r="1" spans="5:11" ht="14.4" x14ac:dyDescent="0.3">
      <c r="E1" s="18" t="str">
        <f>"HOJA DE VIDA " &amp; F5</f>
        <v>HOJA DE VIDA RUBY</v>
      </c>
      <c r="F1" s="19"/>
      <c r="G1" s="19"/>
      <c r="H1" s="19"/>
      <c r="I1" s="19"/>
      <c r="J1" s="19"/>
      <c r="K1" s="20"/>
    </row>
    <row r="2" spans="5:11" ht="14.4" x14ac:dyDescent="0.3">
      <c r="E2" s="21"/>
      <c r="F2" s="22"/>
      <c r="G2" s="22"/>
      <c r="H2" s="22"/>
      <c r="I2" s="22"/>
      <c r="J2" s="22"/>
      <c r="K2" s="23"/>
    </row>
    <row r="4" spans="5:11" ht="14.4" x14ac:dyDescent="0.3">
      <c r="E4" s="14" t="str">
        <f>"DATOS GENERALES DE " &amp;F5</f>
        <v>DATOS GENERALES DE RUBY</v>
      </c>
      <c r="F4" s="16"/>
    </row>
    <row r="5" spans="5:11" ht="14.4" x14ac:dyDescent="0.3">
      <c r="E5" s="1" t="s">
        <v>0</v>
      </c>
      <c r="F5" s="2" t="s">
        <v>162</v>
      </c>
    </row>
    <row r="6" spans="5:11" ht="14.4" x14ac:dyDescent="0.3">
      <c r="E6" s="1" t="s">
        <v>3</v>
      </c>
      <c r="F6" s="11" t="s">
        <v>163</v>
      </c>
    </row>
    <row r="7" spans="5:11" ht="14.4" x14ac:dyDescent="0.3">
      <c r="E7" s="1" t="s">
        <v>9</v>
      </c>
      <c r="F7" s="11"/>
    </row>
    <row r="8" spans="5:11" ht="14.4" x14ac:dyDescent="0.3">
      <c r="E8" s="1" t="s">
        <v>13</v>
      </c>
      <c r="F8" s="2" t="s">
        <v>14</v>
      </c>
    </row>
    <row r="9" spans="5:11" ht="14.4" x14ac:dyDescent="0.3">
      <c r="E9" s="1" t="s">
        <v>12</v>
      </c>
      <c r="F9" s="11"/>
    </row>
    <row r="10" spans="5:11" ht="14.4" x14ac:dyDescent="0.3">
      <c r="E10" s="1" t="s">
        <v>15</v>
      </c>
      <c r="F10" s="2"/>
    </row>
    <row r="11" spans="5:11" ht="14.4" x14ac:dyDescent="0.3">
      <c r="E11" s="1" t="s">
        <v>16</v>
      </c>
      <c r="F11" s="2"/>
    </row>
    <row r="12" spans="5:11" ht="14.4" x14ac:dyDescent="0.3">
      <c r="E12" s="1" t="s">
        <v>19</v>
      </c>
      <c r="F12" s="2" t="s">
        <v>125</v>
      </c>
    </row>
    <row r="13" spans="5:11" ht="14.4" x14ac:dyDescent="0.3">
      <c r="E13" s="1" t="s">
        <v>22</v>
      </c>
      <c r="F13" s="12"/>
    </row>
    <row r="16" spans="5:11" ht="14.4" x14ac:dyDescent="0.3">
      <c r="E16" s="14" t="s">
        <v>24</v>
      </c>
      <c r="F16" s="15"/>
      <c r="G16" s="15"/>
      <c r="H16" s="15"/>
      <c r="I16" s="15"/>
      <c r="J16" s="15"/>
      <c r="K16" s="16"/>
    </row>
    <row r="17" spans="5:17" ht="14.4" x14ac:dyDescent="0.3">
      <c r="E17" s="2"/>
      <c r="F17" s="1" t="s">
        <v>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</row>
    <row r="18" spans="5:17" ht="14.4" x14ac:dyDescent="0.3">
      <c r="E18" s="2">
        <v>1</v>
      </c>
      <c r="F18" s="4">
        <v>46261</v>
      </c>
      <c r="G18" s="2" t="s">
        <v>31</v>
      </c>
      <c r="H18" s="4">
        <v>46261</v>
      </c>
      <c r="I18" s="2" t="s">
        <v>32</v>
      </c>
      <c r="J18" s="2" t="s">
        <v>34</v>
      </c>
      <c r="K18" s="4">
        <f t="shared" ref="K18:K19" si="0">H18+150</f>
        <v>46411</v>
      </c>
    </row>
    <row r="19" spans="5:17" ht="14.4" x14ac:dyDescent="0.3">
      <c r="E19" s="2">
        <v>1</v>
      </c>
      <c r="F19" s="4">
        <v>46263</v>
      </c>
      <c r="G19" s="2" t="s">
        <v>31</v>
      </c>
      <c r="H19" s="4">
        <v>46242</v>
      </c>
      <c r="I19" s="2" t="s">
        <v>32</v>
      </c>
      <c r="J19" s="2" t="s">
        <v>34</v>
      </c>
      <c r="K19" s="4">
        <f t="shared" si="0"/>
        <v>46392</v>
      </c>
    </row>
    <row r="20" spans="5:17" ht="14.4" x14ac:dyDescent="0.3">
      <c r="H20" s="5"/>
      <c r="L20" s="5"/>
    </row>
    <row r="21" spans="5:17" ht="15.75" customHeight="1" x14ac:dyDescent="0.3">
      <c r="H21" s="5"/>
      <c r="L21" s="5"/>
    </row>
    <row r="22" spans="5:17" ht="15.75" customHeight="1" x14ac:dyDescent="0.3">
      <c r="E22" s="14" t="s">
        <v>40</v>
      </c>
      <c r="F22" s="15"/>
      <c r="G22" s="15"/>
      <c r="H22" s="16"/>
    </row>
    <row r="23" spans="5:17" ht="15.75" customHeight="1" x14ac:dyDescent="0.3">
      <c r="E23" s="2"/>
      <c r="F23" s="1" t="s">
        <v>42</v>
      </c>
      <c r="G23" s="1" t="s">
        <v>28</v>
      </c>
      <c r="H23" s="1" t="s">
        <v>43</v>
      </c>
    </row>
    <row r="24" spans="5:17" ht="15.75" customHeight="1" x14ac:dyDescent="0.3">
      <c r="E24" s="2">
        <v>1</v>
      </c>
      <c r="F24" s="4">
        <v>46261</v>
      </c>
      <c r="G24" s="2" t="s">
        <v>44</v>
      </c>
      <c r="H24" s="2"/>
    </row>
    <row r="25" spans="5:17" ht="15.75" customHeight="1" x14ac:dyDescent="0.3"/>
    <row r="26" spans="5:17" ht="15.75" customHeight="1" x14ac:dyDescent="0.3"/>
    <row r="27" spans="5:17" ht="15.75" customHeight="1" x14ac:dyDescent="0.3">
      <c r="E27" s="14" t="s">
        <v>45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</row>
    <row r="28" spans="5:17" ht="15.75" customHeight="1" x14ac:dyDescent="0.3">
      <c r="E28" s="1" t="s">
        <v>46</v>
      </c>
      <c r="F28" s="1" t="s">
        <v>27</v>
      </c>
      <c r="G28" s="1" t="s">
        <v>29</v>
      </c>
      <c r="H28" s="1" t="s">
        <v>47</v>
      </c>
      <c r="I28" s="1" t="s">
        <v>48</v>
      </c>
      <c r="J28" s="1" t="s">
        <v>49</v>
      </c>
      <c r="K28" s="1" t="s">
        <v>50</v>
      </c>
      <c r="L28" s="1" t="s">
        <v>51</v>
      </c>
      <c r="M28" s="1" t="s">
        <v>52</v>
      </c>
      <c r="N28" s="1" t="s">
        <v>53</v>
      </c>
      <c r="O28" s="1" t="s">
        <v>54</v>
      </c>
      <c r="P28" s="1" t="s">
        <v>55</v>
      </c>
      <c r="Q28" s="1" t="s">
        <v>56</v>
      </c>
    </row>
    <row r="29" spans="5:17" ht="15.75" customHeight="1" x14ac:dyDescent="0.3">
      <c r="E29" s="2">
        <v>1</v>
      </c>
      <c r="F29" s="4">
        <v>46261</v>
      </c>
      <c r="G29" s="2"/>
      <c r="H29" s="4">
        <v>46261</v>
      </c>
      <c r="I29" s="2"/>
      <c r="J29" s="2"/>
      <c r="K29" s="2"/>
      <c r="L29" s="2"/>
      <c r="M29" s="2"/>
      <c r="N29" s="2"/>
      <c r="O29" s="2"/>
      <c r="P29" s="4">
        <f>EDATE(H29,3)</f>
        <v>46353</v>
      </c>
      <c r="Q29" s="2" t="s">
        <v>60</v>
      </c>
    </row>
    <row r="30" spans="5:17" ht="15.75" customHeight="1" x14ac:dyDescent="0.3">
      <c r="F30" s="5"/>
      <c r="H30" s="5"/>
      <c r="I30" s="7"/>
      <c r="J30" s="7"/>
      <c r="K30" s="7"/>
      <c r="L30" s="7"/>
      <c r="P30" s="5"/>
    </row>
    <row r="31" spans="5:17" ht="15.75" customHeight="1" x14ac:dyDescent="0.3"/>
    <row r="32" spans="5:17" ht="15.75" customHeight="1" x14ac:dyDescent="0.3">
      <c r="E32" s="14" t="s">
        <v>65</v>
      </c>
      <c r="F32" s="15"/>
      <c r="G32" s="15"/>
      <c r="H32" s="15"/>
      <c r="I32" s="16"/>
    </row>
    <row r="33" spans="5:9" ht="15.75" customHeight="1" x14ac:dyDescent="0.3">
      <c r="E33" s="1" t="s">
        <v>69</v>
      </c>
      <c r="F33" s="1" t="s">
        <v>70</v>
      </c>
      <c r="G33" s="1" t="s">
        <v>71</v>
      </c>
      <c r="H33" s="1" t="s">
        <v>72</v>
      </c>
      <c r="I33" s="1" t="s">
        <v>73</v>
      </c>
    </row>
    <row r="34" spans="5:9" ht="15.75" customHeight="1" x14ac:dyDescent="0.3">
      <c r="E34" s="4">
        <v>46261</v>
      </c>
      <c r="F34" s="4">
        <f>E34+(7*26)</f>
        <v>46443</v>
      </c>
      <c r="G34" s="2"/>
      <c r="H34" s="2"/>
      <c r="I34" s="2"/>
    </row>
    <row r="35" spans="5:9" ht="15.75" customHeight="1" x14ac:dyDescent="0.3">
      <c r="E35" s="5"/>
      <c r="F35" s="5"/>
      <c r="G35" s="6"/>
      <c r="H35" s="6"/>
      <c r="I35" s="6"/>
    </row>
    <row r="36" spans="5:9" ht="15.75" customHeight="1" x14ac:dyDescent="0.3"/>
    <row r="37" spans="5:9" ht="15.75" customHeight="1" x14ac:dyDescent="0.3">
      <c r="E37" s="14" t="s">
        <v>75</v>
      </c>
      <c r="F37" s="15"/>
      <c r="G37" s="15"/>
      <c r="H37" s="15"/>
      <c r="I37" s="16"/>
    </row>
    <row r="38" spans="5:9" ht="15.75" customHeight="1" x14ac:dyDescent="0.3">
      <c r="E38" s="1" t="s">
        <v>79</v>
      </c>
      <c r="F38" s="1" t="s">
        <v>81</v>
      </c>
      <c r="G38" s="1" t="s">
        <v>82</v>
      </c>
      <c r="H38" s="1" t="s">
        <v>84</v>
      </c>
      <c r="I38" s="1" t="s">
        <v>85</v>
      </c>
    </row>
    <row r="39" spans="5:9" ht="15.75" customHeight="1" x14ac:dyDescent="0.3">
      <c r="E39" s="4">
        <v>46261</v>
      </c>
      <c r="F39" s="2"/>
      <c r="G39" s="2"/>
      <c r="H39" s="2"/>
      <c r="I39" s="2"/>
    </row>
    <row r="40" spans="5:9" ht="15.75" customHeight="1" x14ac:dyDescent="0.3"/>
    <row r="41" spans="5:9" ht="15.75" customHeight="1" x14ac:dyDescent="0.3"/>
    <row r="42" spans="5:9" ht="15.75" customHeight="1" x14ac:dyDescent="0.3">
      <c r="E42" s="14" t="s">
        <v>89</v>
      </c>
      <c r="F42" s="15"/>
      <c r="G42" s="15"/>
      <c r="H42" s="16"/>
    </row>
    <row r="43" spans="5:9" ht="15.75" customHeight="1" x14ac:dyDescent="0.3">
      <c r="E43" s="17" t="s">
        <v>90</v>
      </c>
      <c r="F43" s="15"/>
      <c r="G43" s="16"/>
      <c r="H43" s="9" t="s">
        <v>93</v>
      </c>
    </row>
    <row r="44" spans="5:9" ht="15.75" customHeight="1" x14ac:dyDescent="0.3">
      <c r="E44" s="1" t="s">
        <v>79</v>
      </c>
      <c r="F44" s="1" t="s">
        <v>81</v>
      </c>
      <c r="G44" s="1" t="s">
        <v>95</v>
      </c>
      <c r="H44" s="10" t="s">
        <v>79</v>
      </c>
    </row>
    <row r="45" spans="5:9" ht="15.75" customHeight="1" x14ac:dyDescent="0.3">
      <c r="E45" s="4">
        <v>46261</v>
      </c>
      <c r="F45" s="2"/>
      <c r="G45" s="2"/>
      <c r="H45" s="4">
        <v>46261</v>
      </c>
    </row>
    <row r="46" spans="5:9" ht="15.75" customHeight="1" x14ac:dyDescent="0.3"/>
    <row r="47" spans="5:9" ht="15.75" customHeight="1" x14ac:dyDescent="0.3"/>
    <row r="48" spans="5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E42:H42"/>
    <mergeCell ref="E43:G43"/>
    <mergeCell ref="E1:K2"/>
    <mergeCell ref="E4:F4"/>
    <mergeCell ref="E16:K16"/>
    <mergeCell ref="E22:H22"/>
    <mergeCell ref="E27:Q27"/>
    <mergeCell ref="E32:I32"/>
    <mergeCell ref="E37:I37"/>
  </mergeCells>
  <conditionalFormatting sqref="I18:I19">
    <cfRule type="cellIs" dxfId="4" priority="1" operator="equal">
      <formula>"IA"</formula>
    </cfRule>
  </conditionalFormatting>
  <dataValidations count="7">
    <dataValidation type="list" allowBlank="1" showErrorMessage="1" sqref="L29:L30" xr:uid="{00000000-0002-0000-1C00-000000000000}">
      <formula1>"VIVO,MUERTO,MOMIA"</formula1>
    </dataValidation>
    <dataValidation type="list" allowBlank="1" showErrorMessage="1" sqref="J29:J30" xr:uid="{00000000-0002-0000-1C00-000001000000}">
      <formula1>"SANA,RETENCIÓN DE PLACENTA"</formula1>
    </dataValidation>
    <dataValidation type="list" allowBlank="1" showErrorMessage="1" sqref="K29:K30" xr:uid="{00000000-0002-0000-1C00-000002000000}">
      <formula1>"CC1,CC2,CC3,CC4,CC5"</formula1>
    </dataValidation>
    <dataValidation type="list" allowBlank="1" showErrorMessage="1" sqref="G18:G19" xr:uid="{00000000-0002-0000-1C00-000003000000}">
      <formula1>"MOVIMIENTO DE COLA,FLUJO,RECEPTIVIDAD A LA MONTA,NO MANIFIESTA"</formula1>
    </dataValidation>
    <dataValidation type="list" allowBlank="1" showErrorMessage="1" sqref="I29:I30" xr:uid="{00000000-0002-0000-1C00-000004000000}">
      <formula1>"EUTÓCICO,DISTÓCICO"</formula1>
    </dataValidation>
    <dataValidation type="list" allowBlank="1" showErrorMessage="1" sqref="I18:I19" xr:uid="{00000000-0002-0000-1C00-000005000000}">
      <formula1>"IA,MN"</formula1>
    </dataValidation>
    <dataValidation type="list" allowBlank="1" showErrorMessage="1" sqref="G24" xr:uid="{00000000-0002-0000-1C00-000006000000}">
      <formula1>"ECOGRAFÍA,AUSENCIA DE CELO,PALPACIÓN ABDOMINAL,ANÁLISIS VISUAL"</formula1>
    </dataValidation>
  </dataValidations>
  <pageMargins left="0.7" right="0.7" top="0.75" bottom="0.75" header="0" footer="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DB53AA"/>
  </sheetPr>
  <dimension ref="E1:Q1000"/>
  <sheetViews>
    <sheetView showGridLines="0" workbookViewId="0"/>
  </sheetViews>
  <sheetFormatPr baseColWidth="10" defaultColWidth="14.44140625" defaultRowHeight="15" customHeight="1" x14ac:dyDescent="0.3"/>
  <cols>
    <col min="1" max="4" width="10.6640625" customWidth="1"/>
    <col min="5" max="5" width="25.33203125" customWidth="1"/>
    <col min="6" max="6" width="30.44140625" customWidth="1"/>
    <col min="7" max="7" width="34.5546875" customWidth="1"/>
    <col min="8" max="8" width="21.109375" customWidth="1"/>
    <col min="9" max="9" width="31.109375" customWidth="1"/>
    <col min="10" max="10" width="30" customWidth="1"/>
    <col min="11" max="11" width="29.44140625" customWidth="1"/>
    <col min="12" max="12" width="11.33203125" customWidth="1"/>
    <col min="13" max="13" width="7.6640625" customWidth="1"/>
    <col min="14" max="14" width="23.5546875" customWidth="1"/>
    <col min="15" max="15" width="19.109375" customWidth="1"/>
    <col min="16" max="16" width="24.6640625" customWidth="1"/>
    <col min="17" max="17" width="50.109375" customWidth="1"/>
    <col min="18" max="26" width="10.6640625" customWidth="1"/>
  </cols>
  <sheetData>
    <row r="1" spans="5:11" ht="14.4" x14ac:dyDescent="0.3">
      <c r="E1" s="18" t="str">
        <f>"HOJA DE VIDA " &amp; F5</f>
        <v xml:space="preserve">HOJA DE VIDA TANIA </v>
      </c>
      <c r="F1" s="19"/>
      <c r="G1" s="19"/>
      <c r="H1" s="19"/>
      <c r="I1" s="19"/>
      <c r="J1" s="19"/>
      <c r="K1" s="20"/>
    </row>
    <row r="2" spans="5:11" ht="14.4" x14ac:dyDescent="0.3">
      <c r="E2" s="21"/>
      <c r="F2" s="22"/>
      <c r="G2" s="22"/>
      <c r="H2" s="22"/>
      <c r="I2" s="22"/>
      <c r="J2" s="22"/>
      <c r="K2" s="23"/>
    </row>
    <row r="4" spans="5:11" ht="14.4" x14ac:dyDescent="0.3">
      <c r="E4" s="14" t="str">
        <f>"DATOS GENERALES DE " &amp;F5</f>
        <v xml:space="preserve">DATOS GENERALES DE TANIA </v>
      </c>
      <c r="F4" s="16"/>
    </row>
    <row r="5" spans="5:11" ht="14.4" x14ac:dyDescent="0.3">
      <c r="E5" s="1" t="s">
        <v>0</v>
      </c>
      <c r="F5" s="2" t="s">
        <v>164</v>
      </c>
    </row>
    <row r="6" spans="5:11" ht="14.4" x14ac:dyDescent="0.3">
      <c r="E6" s="1" t="s">
        <v>3</v>
      </c>
      <c r="F6" s="11" t="s">
        <v>165</v>
      </c>
    </row>
    <row r="7" spans="5:11" ht="14.4" x14ac:dyDescent="0.3">
      <c r="E7" s="1" t="s">
        <v>9</v>
      </c>
      <c r="F7" s="11"/>
    </row>
    <row r="8" spans="5:11" ht="14.4" x14ac:dyDescent="0.3">
      <c r="E8" s="1" t="s">
        <v>13</v>
      </c>
      <c r="F8" s="2" t="s">
        <v>107</v>
      </c>
    </row>
    <row r="9" spans="5:11" ht="14.4" x14ac:dyDescent="0.3">
      <c r="E9" s="1" t="s">
        <v>12</v>
      </c>
      <c r="F9" s="11"/>
    </row>
    <row r="10" spans="5:11" ht="14.4" x14ac:dyDescent="0.3">
      <c r="E10" s="1" t="s">
        <v>15</v>
      </c>
      <c r="F10" s="2"/>
    </row>
    <row r="11" spans="5:11" ht="14.4" x14ac:dyDescent="0.3">
      <c r="E11" s="1" t="s">
        <v>16</v>
      </c>
      <c r="F11" s="2"/>
    </row>
    <row r="12" spans="5:11" ht="14.4" x14ac:dyDescent="0.3">
      <c r="E12" s="1" t="s">
        <v>19</v>
      </c>
      <c r="F12" s="2" t="s">
        <v>125</v>
      </c>
    </row>
    <row r="13" spans="5:11" ht="14.4" x14ac:dyDescent="0.3">
      <c r="E13" s="1" t="s">
        <v>22</v>
      </c>
      <c r="F13" s="12"/>
    </row>
    <row r="16" spans="5:11" ht="14.4" x14ac:dyDescent="0.3">
      <c r="E16" s="14" t="s">
        <v>24</v>
      </c>
      <c r="F16" s="15"/>
      <c r="G16" s="15"/>
      <c r="H16" s="15"/>
      <c r="I16" s="15"/>
      <c r="J16" s="15"/>
      <c r="K16" s="16"/>
    </row>
    <row r="17" spans="5:17" ht="14.4" x14ac:dyDescent="0.3">
      <c r="E17" s="2"/>
      <c r="F17" s="1" t="s">
        <v>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</row>
    <row r="18" spans="5:17" ht="14.4" x14ac:dyDescent="0.3">
      <c r="E18" s="2">
        <v>1</v>
      </c>
      <c r="F18" s="4">
        <v>46261</v>
      </c>
      <c r="G18" s="2" t="s">
        <v>31</v>
      </c>
      <c r="H18" s="4">
        <v>46261</v>
      </c>
      <c r="I18" s="2" t="s">
        <v>32</v>
      </c>
      <c r="J18" s="2" t="s">
        <v>34</v>
      </c>
      <c r="K18" s="4">
        <f t="shared" ref="K18:K19" si="0">H18+150</f>
        <v>46411</v>
      </c>
    </row>
    <row r="19" spans="5:17" ht="14.4" x14ac:dyDescent="0.3">
      <c r="E19" s="2">
        <v>1</v>
      </c>
      <c r="F19" s="4">
        <v>46263</v>
      </c>
      <c r="G19" s="2" t="s">
        <v>31</v>
      </c>
      <c r="H19" s="4">
        <v>46242</v>
      </c>
      <c r="I19" s="2" t="s">
        <v>32</v>
      </c>
      <c r="J19" s="2" t="s">
        <v>34</v>
      </c>
      <c r="K19" s="4">
        <f t="shared" si="0"/>
        <v>46392</v>
      </c>
    </row>
    <row r="20" spans="5:17" ht="14.4" x14ac:dyDescent="0.3">
      <c r="H20" s="5"/>
      <c r="L20" s="5"/>
    </row>
    <row r="21" spans="5:17" ht="15.75" customHeight="1" x14ac:dyDescent="0.3">
      <c r="H21" s="5"/>
      <c r="L21" s="5"/>
    </row>
    <row r="22" spans="5:17" ht="15.75" customHeight="1" x14ac:dyDescent="0.3">
      <c r="E22" s="14" t="s">
        <v>40</v>
      </c>
      <c r="F22" s="15"/>
      <c r="G22" s="15"/>
      <c r="H22" s="16"/>
    </row>
    <row r="23" spans="5:17" ht="15.75" customHeight="1" x14ac:dyDescent="0.3">
      <c r="E23" s="2"/>
      <c r="F23" s="1" t="s">
        <v>42</v>
      </c>
      <c r="G23" s="1" t="s">
        <v>28</v>
      </c>
      <c r="H23" s="1" t="s">
        <v>43</v>
      </c>
    </row>
    <row r="24" spans="5:17" ht="15.75" customHeight="1" x14ac:dyDescent="0.3">
      <c r="E24" s="2">
        <v>1</v>
      </c>
      <c r="F24" s="4">
        <v>46261</v>
      </c>
      <c r="G24" s="2" t="s">
        <v>44</v>
      </c>
      <c r="H24" s="2"/>
    </row>
    <row r="25" spans="5:17" ht="15.75" customHeight="1" x14ac:dyDescent="0.3"/>
    <row r="26" spans="5:17" ht="15.75" customHeight="1" x14ac:dyDescent="0.3"/>
    <row r="27" spans="5:17" ht="15.75" customHeight="1" x14ac:dyDescent="0.3">
      <c r="E27" s="14" t="s">
        <v>45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</row>
    <row r="28" spans="5:17" ht="15.75" customHeight="1" x14ac:dyDescent="0.3">
      <c r="E28" s="1" t="s">
        <v>46</v>
      </c>
      <c r="F28" s="1" t="s">
        <v>27</v>
      </c>
      <c r="G28" s="1" t="s">
        <v>29</v>
      </c>
      <c r="H28" s="1" t="s">
        <v>47</v>
      </c>
      <c r="I28" s="1" t="s">
        <v>48</v>
      </c>
      <c r="J28" s="1" t="s">
        <v>49</v>
      </c>
      <c r="K28" s="1" t="s">
        <v>50</v>
      </c>
      <c r="L28" s="1" t="s">
        <v>51</v>
      </c>
      <c r="M28" s="1" t="s">
        <v>52</v>
      </c>
      <c r="N28" s="1" t="s">
        <v>53</v>
      </c>
      <c r="O28" s="1" t="s">
        <v>54</v>
      </c>
      <c r="P28" s="1" t="s">
        <v>55</v>
      </c>
      <c r="Q28" s="1" t="s">
        <v>56</v>
      </c>
    </row>
    <row r="29" spans="5:17" ht="15.75" customHeight="1" x14ac:dyDescent="0.3">
      <c r="E29" s="2">
        <v>1</v>
      </c>
      <c r="F29" s="4">
        <v>46261</v>
      </c>
      <c r="G29" s="2"/>
      <c r="H29" s="4">
        <v>46261</v>
      </c>
      <c r="I29" s="2"/>
      <c r="J29" s="2"/>
      <c r="K29" s="2"/>
      <c r="L29" s="2"/>
      <c r="M29" s="2"/>
      <c r="N29" s="2"/>
      <c r="O29" s="2"/>
      <c r="P29" s="4">
        <f>EDATE(H29,3)</f>
        <v>46353</v>
      </c>
      <c r="Q29" s="2" t="s">
        <v>60</v>
      </c>
    </row>
    <row r="30" spans="5:17" ht="15.75" customHeight="1" x14ac:dyDescent="0.3">
      <c r="F30" s="5"/>
      <c r="H30" s="5"/>
      <c r="I30" s="7"/>
      <c r="J30" s="7"/>
      <c r="K30" s="7"/>
      <c r="L30" s="7"/>
      <c r="P30" s="5"/>
    </row>
    <row r="31" spans="5:17" ht="15.75" customHeight="1" x14ac:dyDescent="0.3"/>
    <row r="32" spans="5:17" ht="15.75" customHeight="1" x14ac:dyDescent="0.3">
      <c r="E32" s="14" t="s">
        <v>65</v>
      </c>
      <c r="F32" s="15"/>
      <c r="G32" s="15"/>
      <c r="H32" s="15"/>
      <c r="I32" s="16"/>
    </row>
    <row r="33" spans="5:9" ht="15.75" customHeight="1" x14ac:dyDescent="0.3">
      <c r="E33" s="1" t="s">
        <v>69</v>
      </c>
      <c r="F33" s="1" t="s">
        <v>70</v>
      </c>
      <c r="G33" s="1" t="s">
        <v>71</v>
      </c>
      <c r="H33" s="1" t="s">
        <v>72</v>
      </c>
      <c r="I33" s="1" t="s">
        <v>73</v>
      </c>
    </row>
    <row r="34" spans="5:9" ht="15.75" customHeight="1" x14ac:dyDescent="0.3">
      <c r="E34" s="4">
        <v>46261</v>
      </c>
      <c r="F34" s="4">
        <f>E34+(7*26)</f>
        <v>46443</v>
      </c>
      <c r="G34" s="2"/>
      <c r="H34" s="2"/>
      <c r="I34" s="2"/>
    </row>
    <row r="35" spans="5:9" ht="15.75" customHeight="1" x14ac:dyDescent="0.3">
      <c r="E35" s="5"/>
      <c r="F35" s="5"/>
      <c r="G35" s="6"/>
      <c r="H35" s="6"/>
      <c r="I35" s="6"/>
    </row>
    <row r="36" spans="5:9" ht="15.75" customHeight="1" x14ac:dyDescent="0.3"/>
    <row r="37" spans="5:9" ht="15.75" customHeight="1" x14ac:dyDescent="0.3">
      <c r="E37" s="14" t="s">
        <v>75</v>
      </c>
      <c r="F37" s="15"/>
      <c r="G37" s="15"/>
      <c r="H37" s="15"/>
      <c r="I37" s="16"/>
    </row>
    <row r="38" spans="5:9" ht="15.75" customHeight="1" x14ac:dyDescent="0.3">
      <c r="E38" s="1" t="s">
        <v>79</v>
      </c>
      <c r="F38" s="1" t="s">
        <v>81</v>
      </c>
      <c r="G38" s="1" t="s">
        <v>82</v>
      </c>
      <c r="H38" s="1" t="s">
        <v>84</v>
      </c>
      <c r="I38" s="1" t="s">
        <v>85</v>
      </c>
    </row>
    <row r="39" spans="5:9" ht="15.75" customHeight="1" x14ac:dyDescent="0.3">
      <c r="E39" s="4">
        <v>46261</v>
      </c>
      <c r="F39" s="2"/>
      <c r="G39" s="2"/>
      <c r="H39" s="2"/>
      <c r="I39" s="2"/>
    </row>
    <row r="40" spans="5:9" ht="15.75" customHeight="1" x14ac:dyDescent="0.3"/>
    <row r="41" spans="5:9" ht="15.75" customHeight="1" x14ac:dyDescent="0.3"/>
    <row r="42" spans="5:9" ht="15.75" customHeight="1" x14ac:dyDescent="0.3">
      <c r="E42" s="14" t="s">
        <v>89</v>
      </c>
      <c r="F42" s="15"/>
      <c r="G42" s="15"/>
      <c r="H42" s="16"/>
    </row>
    <row r="43" spans="5:9" ht="15.75" customHeight="1" x14ac:dyDescent="0.3">
      <c r="E43" s="17" t="s">
        <v>90</v>
      </c>
      <c r="F43" s="15"/>
      <c r="G43" s="16"/>
      <c r="H43" s="9" t="s">
        <v>93</v>
      </c>
    </row>
    <row r="44" spans="5:9" ht="15.75" customHeight="1" x14ac:dyDescent="0.3">
      <c r="E44" s="1" t="s">
        <v>79</v>
      </c>
      <c r="F44" s="1" t="s">
        <v>81</v>
      </c>
      <c r="G44" s="1" t="s">
        <v>95</v>
      </c>
      <c r="H44" s="10" t="s">
        <v>79</v>
      </c>
    </row>
    <row r="45" spans="5:9" ht="15.75" customHeight="1" x14ac:dyDescent="0.3">
      <c r="E45" s="4">
        <v>46261</v>
      </c>
      <c r="F45" s="2"/>
      <c r="G45" s="2"/>
      <c r="H45" s="4">
        <v>46261</v>
      </c>
    </row>
    <row r="46" spans="5:9" ht="15.75" customHeight="1" x14ac:dyDescent="0.3"/>
    <row r="47" spans="5:9" ht="15.75" customHeight="1" x14ac:dyDescent="0.3"/>
    <row r="48" spans="5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E42:H42"/>
    <mergeCell ref="E43:G43"/>
    <mergeCell ref="E1:K2"/>
    <mergeCell ref="E4:F4"/>
    <mergeCell ref="E16:K16"/>
    <mergeCell ref="E22:H22"/>
    <mergeCell ref="E27:Q27"/>
    <mergeCell ref="E32:I32"/>
    <mergeCell ref="E37:I37"/>
  </mergeCells>
  <conditionalFormatting sqref="I18:I19">
    <cfRule type="cellIs" dxfId="3" priority="1" operator="equal">
      <formula>"IA"</formula>
    </cfRule>
  </conditionalFormatting>
  <dataValidations count="7">
    <dataValidation type="list" allowBlank="1" showErrorMessage="1" sqref="L29:L30" xr:uid="{00000000-0002-0000-1D00-000000000000}">
      <formula1>"VIVO,MUERTO,MOMIA"</formula1>
    </dataValidation>
    <dataValidation type="list" allowBlank="1" showErrorMessage="1" sqref="J29:J30" xr:uid="{00000000-0002-0000-1D00-000001000000}">
      <formula1>"SANA,RETENCIÓN DE PLACENTA"</formula1>
    </dataValidation>
    <dataValidation type="list" allowBlank="1" showErrorMessage="1" sqref="K29:K30" xr:uid="{00000000-0002-0000-1D00-000002000000}">
      <formula1>"CC1,CC2,CC3,CC4,CC5"</formula1>
    </dataValidation>
    <dataValidation type="list" allowBlank="1" showErrorMessage="1" sqref="G18:G19" xr:uid="{00000000-0002-0000-1D00-000003000000}">
      <formula1>"MOVIMIENTO DE COLA,FLUJO,RECEPTIVIDAD A LA MONTA,NO MANIFIESTA"</formula1>
    </dataValidation>
    <dataValidation type="list" allowBlank="1" showErrorMessage="1" sqref="I29:I30" xr:uid="{00000000-0002-0000-1D00-000004000000}">
      <formula1>"EUTÓCICO,DISTÓCICO"</formula1>
    </dataValidation>
    <dataValidation type="list" allowBlank="1" showErrorMessage="1" sqref="I18:I19" xr:uid="{00000000-0002-0000-1D00-000005000000}">
      <formula1>"IA,MN"</formula1>
    </dataValidation>
    <dataValidation type="list" allowBlank="1" showErrorMessage="1" sqref="G24" xr:uid="{00000000-0002-0000-1D00-000006000000}">
      <formula1>"ECOGRAFÍA,AUSENCIA DE CELO,PALPACIÓN ABDOMINAL,ANÁLISIS VISUAL"</formula1>
    </dataValidation>
  </dataValidations>
  <pageMargins left="0.7" right="0.7" top="0.75" bottom="0.75" header="0" footer="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DFEC94"/>
  </sheetPr>
  <dimension ref="E1:Q1000"/>
  <sheetViews>
    <sheetView showGridLines="0" workbookViewId="0"/>
  </sheetViews>
  <sheetFormatPr baseColWidth="10" defaultColWidth="14.44140625" defaultRowHeight="15" customHeight="1" x14ac:dyDescent="0.3"/>
  <cols>
    <col min="1" max="4" width="10.6640625" customWidth="1"/>
    <col min="5" max="5" width="25.33203125" customWidth="1"/>
    <col min="6" max="6" width="30.44140625" customWidth="1"/>
    <col min="7" max="7" width="34.5546875" customWidth="1"/>
    <col min="8" max="8" width="21.109375" customWidth="1"/>
    <col min="9" max="9" width="31.109375" customWidth="1"/>
    <col min="10" max="10" width="30" customWidth="1"/>
    <col min="11" max="11" width="29.44140625" customWidth="1"/>
    <col min="12" max="12" width="11.33203125" customWidth="1"/>
    <col min="13" max="13" width="7.6640625" customWidth="1"/>
    <col min="14" max="14" width="23.5546875" customWidth="1"/>
    <col min="15" max="15" width="19.109375" customWidth="1"/>
    <col min="16" max="16" width="24.6640625" customWidth="1"/>
    <col min="17" max="17" width="50.109375" customWidth="1"/>
    <col min="18" max="26" width="10.6640625" customWidth="1"/>
  </cols>
  <sheetData>
    <row r="1" spans="5:11" ht="14.4" x14ac:dyDescent="0.3">
      <c r="E1" s="18" t="str">
        <f>"HOJA DE VIDA " &amp; F5</f>
        <v>HOJA DE VIDA VICTORIA</v>
      </c>
      <c r="F1" s="19"/>
      <c r="G1" s="19"/>
      <c r="H1" s="19"/>
      <c r="I1" s="19"/>
      <c r="J1" s="19"/>
      <c r="K1" s="20"/>
    </row>
    <row r="2" spans="5:11" ht="14.4" x14ac:dyDescent="0.3">
      <c r="E2" s="21"/>
      <c r="F2" s="22"/>
      <c r="G2" s="22"/>
      <c r="H2" s="22"/>
      <c r="I2" s="22"/>
      <c r="J2" s="22"/>
      <c r="K2" s="23"/>
    </row>
    <row r="4" spans="5:11" ht="14.4" x14ac:dyDescent="0.3">
      <c r="E4" s="14" t="str">
        <f>"DATOS GENERALES DE " &amp;F5</f>
        <v>DATOS GENERALES DE VICTORIA</v>
      </c>
      <c r="F4" s="16"/>
    </row>
    <row r="5" spans="5:11" ht="14.4" x14ac:dyDescent="0.3">
      <c r="E5" s="1" t="s">
        <v>0</v>
      </c>
      <c r="F5" s="2" t="s">
        <v>166</v>
      </c>
    </row>
    <row r="6" spans="5:11" ht="14.4" x14ac:dyDescent="0.3">
      <c r="E6" s="1" t="s">
        <v>3</v>
      </c>
      <c r="F6" s="11" t="s">
        <v>167</v>
      </c>
    </row>
    <row r="7" spans="5:11" ht="14.4" x14ac:dyDescent="0.3">
      <c r="E7" s="1" t="s">
        <v>9</v>
      </c>
      <c r="F7" s="11"/>
    </row>
    <row r="8" spans="5:11" ht="14.4" x14ac:dyDescent="0.3">
      <c r="E8" s="1" t="s">
        <v>13</v>
      </c>
      <c r="F8" s="2" t="s">
        <v>14</v>
      </c>
    </row>
    <row r="9" spans="5:11" ht="14.4" x14ac:dyDescent="0.3">
      <c r="E9" s="1" t="s">
        <v>12</v>
      </c>
      <c r="F9" s="11"/>
    </row>
    <row r="10" spans="5:11" ht="14.4" x14ac:dyDescent="0.3">
      <c r="E10" s="1" t="s">
        <v>15</v>
      </c>
      <c r="F10" s="2" t="s">
        <v>39</v>
      </c>
    </row>
    <row r="11" spans="5:11" ht="14.4" x14ac:dyDescent="0.3">
      <c r="E11" s="1" t="s">
        <v>16</v>
      </c>
      <c r="F11" s="2" t="s">
        <v>168</v>
      </c>
    </row>
    <row r="12" spans="5:11" ht="14.4" x14ac:dyDescent="0.3">
      <c r="E12" s="1" t="s">
        <v>19</v>
      </c>
      <c r="F12" s="2" t="s">
        <v>125</v>
      </c>
    </row>
    <row r="13" spans="5:11" ht="14.4" x14ac:dyDescent="0.3">
      <c r="E13" s="1" t="s">
        <v>22</v>
      </c>
      <c r="F13" s="12"/>
    </row>
    <row r="16" spans="5:11" ht="14.4" x14ac:dyDescent="0.3">
      <c r="E16" s="14" t="s">
        <v>24</v>
      </c>
      <c r="F16" s="15"/>
      <c r="G16" s="15"/>
      <c r="H16" s="15"/>
      <c r="I16" s="15"/>
      <c r="J16" s="15"/>
      <c r="K16" s="16"/>
    </row>
    <row r="17" spans="5:17" ht="14.4" x14ac:dyDescent="0.3">
      <c r="E17" s="2"/>
      <c r="F17" s="1" t="s">
        <v>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</row>
    <row r="18" spans="5:17" ht="14.4" x14ac:dyDescent="0.3">
      <c r="E18" s="2">
        <v>1</v>
      </c>
      <c r="F18" s="4">
        <v>46261</v>
      </c>
      <c r="G18" s="2" t="s">
        <v>31</v>
      </c>
      <c r="H18" s="4">
        <v>46261</v>
      </c>
      <c r="I18" s="2" t="s">
        <v>32</v>
      </c>
      <c r="J18" s="2" t="s">
        <v>34</v>
      </c>
      <c r="K18" s="4">
        <f t="shared" ref="K18:K19" si="0">H18+150</f>
        <v>46411</v>
      </c>
    </row>
    <row r="19" spans="5:17" ht="14.4" x14ac:dyDescent="0.3">
      <c r="E19" s="2">
        <v>1</v>
      </c>
      <c r="F19" s="4">
        <v>46263</v>
      </c>
      <c r="G19" s="2" t="s">
        <v>31</v>
      </c>
      <c r="H19" s="4">
        <v>46242</v>
      </c>
      <c r="I19" s="2" t="s">
        <v>32</v>
      </c>
      <c r="J19" s="2" t="s">
        <v>34</v>
      </c>
      <c r="K19" s="4">
        <f t="shared" si="0"/>
        <v>46392</v>
      </c>
    </row>
    <row r="20" spans="5:17" ht="14.4" x14ac:dyDescent="0.3">
      <c r="H20" s="5"/>
      <c r="L20" s="5"/>
    </row>
    <row r="21" spans="5:17" ht="15.75" customHeight="1" x14ac:dyDescent="0.3">
      <c r="H21" s="5"/>
      <c r="L21" s="5"/>
    </row>
    <row r="22" spans="5:17" ht="15.75" customHeight="1" x14ac:dyDescent="0.3">
      <c r="E22" s="14" t="s">
        <v>40</v>
      </c>
      <c r="F22" s="15"/>
      <c r="G22" s="15"/>
      <c r="H22" s="16"/>
    </row>
    <row r="23" spans="5:17" ht="15.75" customHeight="1" x14ac:dyDescent="0.3">
      <c r="E23" s="2"/>
      <c r="F23" s="1" t="s">
        <v>42</v>
      </c>
      <c r="G23" s="1" t="s">
        <v>28</v>
      </c>
      <c r="H23" s="1" t="s">
        <v>43</v>
      </c>
    </row>
    <row r="24" spans="5:17" ht="15.75" customHeight="1" x14ac:dyDescent="0.3">
      <c r="E24" s="2">
        <v>1</v>
      </c>
      <c r="F24" s="4">
        <v>46261</v>
      </c>
      <c r="G24" s="2" t="s">
        <v>44</v>
      </c>
      <c r="H24" s="2"/>
    </row>
    <row r="25" spans="5:17" ht="15.75" customHeight="1" x14ac:dyDescent="0.3"/>
    <row r="26" spans="5:17" ht="15.75" customHeight="1" x14ac:dyDescent="0.3"/>
    <row r="27" spans="5:17" ht="15.75" customHeight="1" x14ac:dyDescent="0.3">
      <c r="E27" s="14" t="s">
        <v>45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</row>
    <row r="28" spans="5:17" ht="15.75" customHeight="1" x14ac:dyDescent="0.3">
      <c r="E28" s="1" t="s">
        <v>46</v>
      </c>
      <c r="F28" s="1" t="s">
        <v>27</v>
      </c>
      <c r="G28" s="1" t="s">
        <v>29</v>
      </c>
      <c r="H28" s="1" t="s">
        <v>47</v>
      </c>
      <c r="I28" s="1" t="s">
        <v>48</v>
      </c>
      <c r="J28" s="1" t="s">
        <v>49</v>
      </c>
      <c r="K28" s="1" t="s">
        <v>50</v>
      </c>
      <c r="L28" s="1" t="s">
        <v>51</v>
      </c>
      <c r="M28" s="1" t="s">
        <v>52</v>
      </c>
      <c r="N28" s="1" t="s">
        <v>53</v>
      </c>
      <c r="O28" s="1" t="s">
        <v>54</v>
      </c>
      <c r="P28" s="1" t="s">
        <v>55</v>
      </c>
      <c r="Q28" s="1" t="s">
        <v>56</v>
      </c>
    </row>
    <row r="29" spans="5:17" ht="15.75" customHeight="1" x14ac:dyDescent="0.3">
      <c r="E29" s="2">
        <v>1</v>
      </c>
      <c r="F29" s="4">
        <v>46261</v>
      </c>
      <c r="G29" s="2"/>
      <c r="H29" s="4">
        <v>46261</v>
      </c>
      <c r="I29" s="2"/>
      <c r="J29" s="2"/>
      <c r="K29" s="2"/>
      <c r="L29" s="2"/>
      <c r="M29" s="2"/>
      <c r="N29" s="2"/>
      <c r="O29" s="2"/>
      <c r="P29" s="4">
        <f>EDATE(H29,3)</f>
        <v>46353</v>
      </c>
      <c r="Q29" s="2" t="s">
        <v>60</v>
      </c>
    </row>
    <row r="30" spans="5:17" ht="15.75" customHeight="1" x14ac:dyDescent="0.3">
      <c r="F30" s="5"/>
      <c r="H30" s="5"/>
      <c r="I30" s="7"/>
      <c r="J30" s="7"/>
      <c r="K30" s="7"/>
      <c r="L30" s="7"/>
      <c r="P30" s="5"/>
    </row>
    <row r="31" spans="5:17" ht="15.75" customHeight="1" x14ac:dyDescent="0.3"/>
    <row r="32" spans="5:17" ht="15.75" customHeight="1" x14ac:dyDescent="0.3">
      <c r="E32" s="14" t="s">
        <v>65</v>
      </c>
      <c r="F32" s="15"/>
      <c r="G32" s="15"/>
      <c r="H32" s="15"/>
      <c r="I32" s="16"/>
    </row>
    <row r="33" spans="5:9" ht="15.75" customHeight="1" x14ac:dyDescent="0.3">
      <c r="E33" s="1" t="s">
        <v>69</v>
      </c>
      <c r="F33" s="1" t="s">
        <v>70</v>
      </c>
      <c r="G33" s="1" t="s">
        <v>71</v>
      </c>
      <c r="H33" s="1" t="s">
        <v>72</v>
      </c>
      <c r="I33" s="1" t="s">
        <v>73</v>
      </c>
    </row>
    <row r="34" spans="5:9" ht="15.75" customHeight="1" x14ac:dyDescent="0.3">
      <c r="E34" s="4">
        <v>46261</v>
      </c>
      <c r="F34" s="4">
        <f>E34+(7*26)</f>
        <v>46443</v>
      </c>
      <c r="G34" s="2"/>
      <c r="H34" s="2"/>
      <c r="I34" s="2"/>
    </row>
    <row r="35" spans="5:9" ht="15.75" customHeight="1" x14ac:dyDescent="0.3">
      <c r="E35" s="5"/>
      <c r="F35" s="5"/>
      <c r="G35" s="6"/>
      <c r="H35" s="6"/>
      <c r="I35" s="6"/>
    </row>
    <row r="36" spans="5:9" ht="15.75" customHeight="1" x14ac:dyDescent="0.3"/>
    <row r="37" spans="5:9" ht="15.75" customHeight="1" x14ac:dyDescent="0.3">
      <c r="E37" s="14" t="s">
        <v>75</v>
      </c>
      <c r="F37" s="15"/>
      <c r="G37" s="15"/>
      <c r="H37" s="15"/>
      <c r="I37" s="16"/>
    </row>
    <row r="38" spans="5:9" ht="15.75" customHeight="1" x14ac:dyDescent="0.3">
      <c r="E38" s="1" t="s">
        <v>79</v>
      </c>
      <c r="F38" s="1" t="s">
        <v>81</v>
      </c>
      <c r="G38" s="1" t="s">
        <v>82</v>
      </c>
      <c r="H38" s="1" t="s">
        <v>84</v>
      </c>
      <c r="I38" s="1" t="s">
        <v>85</v>
      </c>
    </row>
    <row r="39" spans="5:9" ht="15.75" customHeight="1" x14ac:dyDescent="0.3">
      <c r="E39" s="4">
        <v>46261</v>
      </c>
      <c r="F39" s="2"/>
      <c r="G39" s="2"/>
      <c r="H39" s="2"/>
      <c r="I39" s="2"/>
    </row>
    <row r="40" spans="5:9" ht="15.75" customHeight="1" x14ac:dyDescent="0.3"/>
    <row r="41" spans="5:9" ht="15.75" customHeight="1" x14ac:dyDescent="0.3"/>
    <row r="42" spans="5:9" ht="15.75" customHeight="1" x14ac:dyDescent="0.3">
      <c r="E42" s="14" t="s">
        <v>89</v>
      </c>
      <c r="F42" s="15"/>
      <c r="G42" s="15"/>
      <c r="H42" s="16"/>
    </row>
    <row r="43" spans="5:9" ht="15.75" customHeight="1" x14ac:dyDescent="0.3">
      <c r="E43" s="17" t="s">
        <v>90</v>
      </c>
      <c r="F43" s="15"/>
      <c r="G43" s="16"/>
      <c r="H43" s="9" t="s">
        <v>93</v>
      </c>
    </row>
    <row r="44" spans="5:9" ht="15.75" customHeight="1" x14ac:dyDescent="0.3">
      <c r="E44" s="1" t="s">
        <v>79</v>
      </c>
      <c r="F44" s="1" t="s">
        <v>81</v>
      </c>
      <c r="G44" s="1" t="s">
        <v>95</v>
      </c>
      <c r="H44" s="10" t="s">
        <v>79</v>
      </c>
    </row>
    <row r="45" spans="5:9" ht="15.75" customHeight="1" x14ac:dyDescent="0.3">
      <c r="E45" s="4">
        <v>46261</v>
      </c>
      <c r="F45" s="2"/>
      <c r="G45" s="2"/>
      <c r="H45" s="4">
        <v>46261</v>
      </c>
    </row>
    <row r="46" spans="5:9" ht="15.75" customHeight="1" x14ac:dyDescent="0.3"/>
    <row r="47" spans="5:9" ht="15.75" customHeight="1" x14ac:dyDescent="0.3"/>
    <row r="48" spans="5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E42:H42"/>
    <mergeCell ref="E43:G43"/>
    <mergeCell ref="E1:K2"/>
    <mergeCell ref="E4:F4"/>
    <mergeCell ref="E16:K16"/>
    <mergeCell ref="E22:H22"/>
    <mergeCell ref="E27:Q27"/>
    <mergeCell ref="E32:I32"/>
    <mergeCell ref="E37:I37"/>
  </mergeCells>
  <conditionalFormatting sqref="I18:I19">
    <cfRule type="cellIs" dxfId="2" priority="1" operator="equal">
      <formula>"IA"</formula>
    </cfRule>
  </conditionalFormatting>
  <dataValidations count="7">
    <dataValidation type="list" allowBlank="1" showErrorMessage="1" sqref="L29:L30" xr:uid="{00000000-0002-0000-1E00-000000000000}">
      <formula1>"VIVO,MUERTO,MOMIA"</formula1>
    </dataValidation>
    <dataValidation type="list" allowBlank="1" showErrorMessage="1" sqref="J29:J30" xr:uid="{00000000-0002-0000-1E00-000001000000}">
      <formula1>"SANA,RETENCIÓN DE PLACENTA"</formula1>
    </dataValidation>
    <dataValidation type="list" allowBlank="1" showErrorMessage="1" sqref="K29:K30" xr:uid="{00000000-0002-0000-1E00-000002000000}">
      <formula1>"CC1,CC2,CC3,CC4,CC5"</formula1>
    </dataValidation>
    <dataValidation type="list" allowBlank="1" showErrorMessage="1" sqref="G18:G19" xr:uid="{00000000-0002-0000-1E00-000003000000}">
      <formula1>"MOVIMIENTO DE COLA,FLUJO,RECEPTIVIDAD A LA MONTA,NO MANIFIESTA"</formula1>
    </dataValidation>
    <dataValidation type="list" allowBlank="1" showErrorMessage="1" sqref="I29:I30" xr:uid="{00000000-0002-0000-1E00-000004000000}">
      <formula1>"EUTÓCICO,DISTÓCICO"</formula1>
    </dataValidation>
    <dataValidation type="list" allowBlank="1" showErrorMessage="1" sqref="I18:I19" xr:uid="{00000000-0002-0000-1E00-000005000000}">
      <formula1>"IA,MN"</formula1>
    </dataValidation>
    <dataValidation type="list" allowBlank="1" showErrorMessage="1" sqref="G24" xr:uid="{00000000-0002-0000-1E00-000006000000}">
      <formula1>"ECOGRAFÍA,AUSENCIA DE CELO,PALPACIÓN ABDOMINAL,ANÁLISIS VISUAL"</formula1>
    </dataValidation>
  </dataValidations>
  <pageMargins left="0.7" right="0.7" top="0.75" bottom="0.75" header="0" footer="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18FAB"/>
  </sheetPr>
  <dimension ref="E1:Q1000"/>
  <sheetViews>
    <sheetView showGridLines="0" workbookViewId="0"/>
  </sheetViews>
  <sheetFormatPr baseColWidth="10" defaultColWidth="14.44140625" defaultRowHeight="15" customHeight="1" x14ac:dyDescent="0.3"/>
  <cols>
    <col min="1" max="4" width="10.6640625" customWidth="1"/>
    <col min="5" max="5" width="25.33203125" customWidth="1"/>
    <col min="6" max="6" width="30.44140625" customWidth="1"/>
    <col min="7" max="7" width="34.5546875" customWidth="1"/>
    <col min="8" max="8" width="21.109375" customWidth="1"/>
    <col min="9" max="9" width="31.109375" customWidth="1"/>
    <col min="10" max="10" width="30" customWidth="1"/>
    <col min="11" max="11" width="29.44140625" customWidth="1"/>
    <col min="12" max="12" width="11.33203125" customWidth="1"/>
    <col min="13" max="13" width="7.6640625" customWidth="1"/>
    <col min="14" max="14" width="23.5546875" customWidth="1"/>
    <col min="15" max="15" width="19.109375" customWidth="1"/>
    <col min="16" max="16" width="24.6640625" customWidth="1"/>
    <col min="17" max="17" width="50.109375" customWidth="1"/>
    <col min="18" max="26" width="10.6640625" customWidth="1"/>
  </cols>
  <sheetData>
    <row r="1" spans="5:11" ht="14.4" x14ac:dyDescent="0.3">
      <c r="E1" s="18" t="str">
        <f>"HOJA DE VIDA " &amp; F5</f>
        <v>HOJA DE VIDA XIMENA</v>
      </c>
      <c r="F1" s="19"/>
      <c r="G1" s="19"/>
      <c r="H1" s="19"/>
      <c r="I1" s="19"/>
      <c r="J1" s="19"/>
      <c r="K1" s="20"/>
    </row>
    <row r="2" spans="5:11" ht="14.4" x14ac:dyDescent="0.3">
      <c r="E2" s="21"/>
      <c r="F2" s="22"/>
      <c r="G2" s="22"/>
      <c r="H2" s="22"/>
      <c r="I2" s="22"/>
      <c r="J2" s="22"/>
      <c r="K2" s="23"/>
    </row>
    <row r="4" spans="5:11" ht="14.4" x14ac:dyDescent="0.3">
      <c r="E4" s="14" t="str">
        <f>"DATOS GENERALES DE " &amp;F5</f>
        <v>DATOS GENERALES DE XIMENA</v>
      </c>
      <c r="F4" s="16"/>
    </row>
    <row r="5" spans="5:11" ht="14.4" x14ac:dyDescent="0.3">
      <c r="E5" s="1" t="s">
        <v>0</v>
      </c>
      <c r="F5" s="2" t="s">
        <v>169</v>
      </c>
    </row>
    <row r="6" spans="5:11" ht="14.4" x14ac:dyDescent="0.3">
      <c r="E6" s="1" t="s">
        <v>3</v>
      </c>
      <c r="F6" s="11" t="s">
        <v>170</v>
      </c>
    </row>
    <row r="7" spans="5:11" ht="14.4" x14ac:dyDescent="0.3">
      <c r="E7" s="1" t="s">
        <v>9</v>
      </c>
      <c r="F7" s="11"/>
    </row>
    <row r="8" spans="5:11" ht="14.4" x14ac:dyDescent="0.3">
      <c r="E8" s="1" t="s">
        <v>13</v>
      </c>
      <c r="F8" s="2" t="s">
        <v>107</v>
      </c>
    </row>
    <row r="9" spans="5:11" ht="14.4" x14ac:dyDescent="0.3">
      <c r="E9" s="1" t="s">
        <v>12</v>
      </c>
      <c r="F9" s="11"/>
    </row>
    <row r="10" spans="5:11" ht="14.4" x14ac:dyDescent="0.3">
      <c r="E10" s="1" t="s">
        <v>15</v>
      </c>
      <c r="F10" s="2"/>
    </row>
    <row r="11" spans="5:11" ht="14.4" x14ac:dyDescent="0.3">
      <c r="E11" s="1" t="s">
        <v>16</v>
      </c>
      <c r="F11" s="2"/>
    </row>
    <row r="12" spans="5:11" ht="14.4" x14ac:dyDescent="0.3">
      <c r="E12" s="1" t="s">
        <v>19</v>
      </c>
      <c r="F12" s="2" t="s">
        <v>125</v>
      </c>
    </row>
    <row r="13" spans="5:11" ht="14.4" x14ac:dyDescent="0.3">
      <c r="E13" s="1" t="s">
        <v>22</v>
      </c>
      <c r="F13" s="12"/>
    </row>
    <row r="16" spans="5:11" ht="14.4" x14ac:dyDescent="0.3">
      <c r="E16" s="14" t="s">
        <v>24</v>
      </c>
      <c r="F16" s="15"/>
      <c r="G16" s="15"/>
      <c r="H16" s="15"/>
      <c r="I16" s="15"/>
      <c r="J16" s="15"/>
      <c r="K16" s="16"/>
    </row>
    <row r="17" spans="5:17" ht="14.4" x14ac:dyDescent="0.3">
      <c r="E17" s="2"/>
      <c r="F17" s="1" t="s">
        <v>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</row>
    <row r="18" spans="5:17" ht="14.4" x14ac:dyDescent="0.3">
      <c r="E18" s="2">
        <v>1</v>
      </c>
      <c r="F18" s="4">
        <v>46261</v>
      </c>
      <c r="G18" s="2" t="s">
        <v>31</v>
      </c>
      <c r="H18" s="4">
        <v>46261</v>
      </c>
      <c r="I18" s="2" t="s">
        <v>32</v>
      </c>
      <c r="J18" s="2" t="s">
        <v>34</v>
      </c>
      <c r="K18" s="4">
        <f t="shared" ref="K18:K19" si="0">H18+150</f>
        <v>46411</v>
      </c>
    </row>
    <row r="19" spans="5:17" ht="14.4" x14ac:dyDescent="0.3">
      <c r="E19" s="2">
        <v>1</v>
      </c>
      <c r="F19" s="4">
        <v>46263</v>
      </c>
      <c r="G19" s="2" t="s">
        <v>31</v>
      </c>
      <c r="H19" s="4">
        <v>46242</v>
      </c>
      <c r="I19" s="2" t="s">
        <v>32</v>
      </c>
      <c r="J19" s="2" t="s">
        <v>34</v>
      </c>
      <c r="K19" s="4">
        <f t="shared" si="0"/>
        <v>46392</v>
      </c>
    </row>
    <row r="20" spans="5:17" ht="14.4" x14ac:dyDescent="0.3">
      <c r="H20" s="5"/>
      <c r="L20" s="5"/>
    </row>
    <row r="21" spans="5:17" ht="15.75" customHeight="1" x14ac:dyDescent="0.3">
      <c r="H21" s="5"/>
      <c r="L21" s="5"/>
    </row>
    <row r="22" spans="5:17" ht="15.75" customHeight="1" x14ac:dyDescent="0.3">
      <c r="E22" s="14" t="s">
        <v>40</v>
      </c>
      <c r="F22" s="15"/>
      <c r="G22" s="15"/>
      <c r="H22" s="16"/>
    </row>
    <row r="23" spans="5:17" ht="15.75" customHeight="1" x14ac:dyDescent="0.3">
      <c r="E23" s="2"/>
      <c r="F23" s="1" t="s">
        <v>42</v>
      </c>
      <c r="G23" s="1" t="s">
        <v>28</v>
      </c>
      <c r="H23" s="1" t="s">
        <v>43</v>
      </c>
    </row>
    <row r="24" spans="5:17" ht="15.75" customHeight="1" x14ac:dyDescent="0.3">
      <c r="E24" s="2">
        <v>1</v>
      </c>
      <c r="F24" s="4">
        <v>46261</v>
      </c>
      <c r="G24" s="2" t="s">
        <v>44</v>
      </c>
      <c r="H24" s="2"/>
    </row>
    <row r="25" spans="5:17" ht="15.75" customHeight="1" x14ac:dyDescent="0.3"/>
    <row r="26" spans="5:17" ht="15.75" customHeight="1" x14ac:dyDescent="0.3"/>
    <row r="27" spans="5:17" ht="15.75" customHeight="1" x14ac:dyDescent="0.3">
      <c r="E27" s="14" t="s">
        <v>45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</row>
    <row r="28" spans="5:17" ht="15.75" customHeight="1" x14ac:dyDescent="0.3">
      <c r="E28" s="1" t="s">
        <v>46</v>
      </c>
      <c r="F28" s="1" t="s">
        <v>27</v>
      </c>
      <c r="G28" s="1" t="s">
        <v>29</v>
      </c>
      <c r="H28" s="1" t="s">
        <v>47</v>
      </c>
      <c r="I28" s="1" t="s">
        <v>48</v>
      </c>
      <c r="J28" s="1" t="s">
        <v>49</v>
      </c>
      <c r="K28" s="1" t="s">
        <v>50</v>
      </c>
      <c r="L28" s="1" t="s">
        <v>51</v>
      </c>
      <c r="M28" s="1" t="s">
        <v>52</v>
      </c>
      <c r="N28" s="1" t="s">
        <v>53</v>
      </c>
      <c r="O28" s="1" t="s">
        <v>54</v>
      </c>
      <c r="P28" s="1" t="s">
        <v>55</v>
      </c>
      <c r="Q28" s="1" t="s">
        <v>56</v>
      </c>
    </row>
    <row r="29" spans="5:17" ht="15.75" customHeight="1" x14ac:dyDescent="0.3">
      <c r="E29" s="2">
        <v>1</v>
      </c>
      <c r="F29" s="4">
        <v>46261</v>
      </c>
      <c r="G29" s="2"/>
      <c r="H29" s="4">
        <v>46261</v>
      </c>
      <c r="I29" s="2"/>
      <c r="J29" s="2"/>
      <c r="K29" s="2"/>
      <c r="L29" s="2"/>
      <c r="M29" s="2"/>
      <c r="N29" s="2"/>
      <c r="O29" s="2"/>
      <c r="P29" s="4">
        <f>EDATE(H29,3)</f>
        <v>46353</v>
      </c>
      <c r="Q29" s="2" t="s">
        <v>60</v>
      </c>
    </row>
    <row r="30" spans="5:17" ht="15.75" customHeight="1" x14ac:dyDescent="0.3">
      <c r="F30" s="5"/>
      <c r="H30" s="5"/>
      <c r="I30" s="7"/>
      <c r="J30" s="7"/>
      <c r="K30" s="7"/>
      <c r="L30" s="7"/>
      <c r="P30" s="5"/>
    </row>
    <row r="31" spans="5:17" ht="15.75" customHeight="1" x14ac:dyDescent="0.3"/>
    <row r="32" spans="5:17" ht="15.75" customHeight="1" x14ac:dyDescent="0.3">
      <c r="E32" s="14" t="s">
        <v>65</v>
      </c>
      <c r="F32" s="15"/>
      <c r="G32" s="15"/>
      <c r="H32" s="15"/>
      <c r="I32" s="16"/>
    </row>
    <row r="33" spans="5:9" ht="15.75" customHeight="1" x14ac:dyDescent="0.3">
      <c r="E33" s="1" t="s">
        <v>69</v>
      </c>
      <c r="F33" s="1" t="s">
        <v>70</v>
      </c>
      <c r="G33" s="1" t="s">
        <v>71</v>
      </c>
      <c r="H33" s="1" t="s">
        <v>72</v>
      </c>
      <c r="I33" s="1" t="s">
        <v>73</v>
      </c>
    </row>
    <row r="34" spans="5:9" ht="15.75" customHeight="1" x14ac:dyDescent="0.3">
      <c r="E34" s="4">
        <v>46261</v>
      </c>
      <c r="F34" s="4">
        <f>E34+(7*26)</f>
        <v>46443</v>
      </c>
      <c r="G34" s="2"/>
      <c r="H34" s="2"/>
      <c r="I34" s="2"/>
    </row>
    <row r="35" spans="5:9" ht="15.75" customHeight="1" x14ac:dyDescent="0.3">
      <c r="E35" s="5"/>
      <c r="F35" s="5"/>
      <c r="G35" s="6"/>
      <c r="H35" s="6"/>
      <c r="I35" s="6"/>
    </row>
    <row r="36" spans="5:9" ht="15.75" customHeight="1" x14ac:dyDescent="0.3"/>
    <row r="37" spans="5:9" ht="15.75" customHeight="1" x14ac:dyDescent="0.3">
      <c r="E37" s="14" t="s">
        <v>75</v>
      </c>
      <c r="F37" s="15"/>
      <c r="G37" s="15"/>
      <c r="H37" s="15"/>
      <c r="I37" s="16"/>
    </row>
    <row r="38" spans="5:9" ht="15.75" customHeight="1" x14ac:dyDescent="0.3">
      <c r="E38" s="1" t="s">
        <v>79</v>
      </c>
      <c r="F38" s="1" t="s">
        <v>81</v>
      </c>
      <c r="G38" s="1" t="s">
        <v>82</v>
      </c>
      <c r="H38" s="1" t="s">
        <v>84</v>
      </c>
      <c r="I38" s="1" t="s">
        <v>85</v>
      </c>
    </row>
    <row r="39" spans="5:9" ht="15.75" customHeight="1" x14ac:dyDescent="0.3">
      <c r="E39" s="4">
        <v>46261</v>
      </c>
      <c r="F39" s="2"/>
      <c r="G39" s="2"/>
      <c r="H39" s="2"/>
      <c r="I39" s="2"/>
    </row>
    <row r="40" spans="5:9" ht="15.75" customHeight="1" x14ac:dyDescent="0.3"/>
    <row r="41" spans="5:9" ht="15.75" customHeight="1" x14ac:dyDescent="0.3"/>
    <row r="42" spans="5:9" ht="15.75" customHeight="1" x14ac:dyDescent="0.3">
      <c r="E42" s="14" t="s">
        <v>89</v>
      </c>
      <c r="F42" s="15"/>
      <c r="G42" s="15"/>
      <c r="H42" s="16"/>
    </row>
    <row r="43" spans="5:9" ht="15.75" customHeight="1" x14ac:dyDescent="0.3">
      <c r="E43" s="17" t="s">
        <v>90</v>
      </c>
      <c r="F43" s="15"/>
      <c r="G43" s="16"/>
      <c r="H43" s="9" t="s">
        <v>93</v>
      </c>
    </row>
    <row r="44" spans="5:9" ht="15.75" customHeight="1" x14ac:dyDescent="0.3">
      <c r="E44" s="1" t="s">
        <v>79</v>
      </c>
      <c r="F44" s="1" t="s">
        <v>81</v>
      </c>
      <c r="G44" s="1" t="s">
        <v>95</v>
      </c>
      <c r="H44" s="10" t="s">
        <v>79</v>
      </c>
    </row>
    <row r="45" spans="5:9" ht="15.75" customHeight="1" x14ac:dyDescent="0.3">
      <c r="E45" s="4">
        <v>46261</v>
      </c>
      <c r="F45" s="2"/>
      <c r="G45" s="2"/>
      <c r="H45" s="4">
        <v>46261</v>
      </c>
    </row>
    <row r="46" spans="5:9" ht="15.75" customHeight="1" x14ac:dyDescent="0.3"/>
    <row r="47" spans="5:9" ht="15.75" customHeight="1" x14ac:dyDescent="0.3"/>
    <row r="48" spans="5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E42:H42"/>
    <mergeCell ref="E43:G43"/>
    <mergeCell ref="E1:K2"/>
    <mergeCell ref="E4:F4"/>
    <mergeCell ref="E16:K16"/>
    <mergeCell ref="E22:H22"/>
    <mergeCell ref="E27:Q27"/>
    <mergeCell ref="E32:I32"/>
    <mergeCell ref="E37:I37"/>
  </mergeCells>
  <conditionalFormatting sqref="I18:I19">
    <cfRule type="cellIs" dxfId="1" priority="1" operator="equal">
      <formula>"IA"</formula>
    </cfRule>
  </conditionalFormatting>
  <dataValidations count="7">
    <dataValidation type="list" allowBlank="1" showErrorMessage="1" sqref="L29:L30" xr:uid="{00000000-0002-0000-1F00-000000000000}">
      <formula1>"VIVO,MUERTO,MOMIA"</formula1>
    </dataValidation>
    <dataValidation type="list" allowBlank="1" showErrorMessage="1" sqref="J29:J30" xr:uid="{00000000-0002-0000-1F00-000001000000}">
      <formula1>"SANA,RETENCIÓN DE PLACENTA"</formula1>
    </dataValidation>
    <dataValidation type="list" allowBlank="1" showErrorMessage="1" sqref="K29:K30" xr:uid="{00000000-0002-0000-1F00-000002000000}">
      <formula1>"CC1,CC2,CC3,CC4,CC5"</formula1>
    </dataValidation>
    <dataValidation type="list" allowBlank="1" showErrorMessage="1" sqref="G18:G19" xr:uid="{00000000-0002-0000-1F00-000003000000}">
      <formula1>"MOVIMIENTO DE COLA,FLUJO,RECEPTIVIDAD A LA MONTA,NO MANIFIESTA"</formula1>
    </dataValidation>
    <dataValidation type="list" allowBlank="1" showErrorMessage="1" sqref="I29:I30" xr:uid="{00000000-0002-0000-1F00-000004000000}">
      <formula1>"EUTÓCICO,DISTÓCICO"</formula1>
    </dataValidation>
    <dataValidation type="list" allowBlank="1" showErrorMessage="1" sqref="I18:I19" xr:uid="{00000000-0002-0000-1F00-000005000000}">
      <formula1>"IA,MN"</formula1>
    </dataValidation>
    <dataValidation type="list" allowBlank="1" showErrorMessage="1" sqref="G24" xr:uid="{00000000-0002-0000-1F00-000006000000}">
      <formula1>"ECOGRAFÍA,AUSENCIA DE CELO,PALPACIÓN ABDOMINAL,ANÁLISIS VISUAL"</formula1>
    </dataValidation>
  </dataValidations>
  <pageMargins left="0.7" right="0.7" top="0.75" bottom="0.75" header="0" footer="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18FAB"/>
  </sheetPr>
  <dimension ref="E1:Q1000"/>
  <sheetViews>
    <sheetView showGridLines="0" tabSelected="1" topLeftCell="E1" workbookViewId="0"/>
  </sheetViews>
  <sheetFormatPr baseColWidth="10" defaultColWidth="14.44140625" defaultRowHeight="15" customHeight="1" x14ac:dyDescent="0.3"/>
  <cols>
    <col min="1" max="4" width="10.6640625" customWidth="1"/>
    <col min="5" max="5" width="25.33203125" customWidth="1"/>
    <col min="6" max="6" width="30.44140625" customWidth="1"/>
    <col min="7" max="7" width="34.5546875" customWidth="1"/>
    <col min="8" max="8" width="21.109375" customWidth="1"/>
    <col min="9" max="9" width="31.109375" customWidth="1"/>
    <col min="10" max="10" width="30" customWidth="1"/>
    <col min="11" max="11" width="29.44140625" customWidth="1"/>
    <col min="12" max="12" width="11.33203125" customWidth="1"/>
    <col min="13" max="13" width="7.6640625" customWidth="1"/>
    <col min="14" max="14" width="23.5546875" customWidth="1"/>
    <col min="15" max="15" width="19.109375" customWidth="1"/>
    <col min="16" max="16" width="24.6640625" customWidth="1"/>
    <col min="17" max="17" width="50.109375" customWidth="1"/>
    <col min="18" max="26" width="10.6640625" customWidth="1"/>
  </cols>
  <sheetData>
    <row r="1" spans="5:11" ht="14.4" x14ac:dyDescent="0.3">
      <c r="E1" s="18" t="str">
        <f>"HOJA DE VIDA " &amp; F5</f>
        <v>HOJA DE VIDA YADIS</v>
      </c>
      <c r="F1" s="19"/>
      <c r="G1" s="19"/>
      <c r="H1" s="19"/>
      <c r="I1" s="19"/>
      <c r="J1" s="19"/>
      <c r="K1" s="20"/>
    </row>
    <row r="2" spans="5:11" ht="14.4" x14ac:dyDescent="0.3">
      <c r="E2" s="21"/>
      <c r="F2" s="22"/>
      <c r="G2" s="22"/>
      <c r="H2" s="22"/>
      <c r="I2" s="22"/>
      <c r="J2" s="22"/>
      <c r="K2" s="23"/>
    </row>
    <row r="4" spans="5:11" ht="14.4" x14ac:dyDescent="0.3">
      <c r="E4" s="14" t="str">
        <f>"DATOS GENERALES DE " &amp;F5</f>
        <v>DATOS GENERALES DE YADIS</v>
      </c>
      <c r="F4" s="16"/>
    </row>
    <row r="5" spans="5:11" ht="14.4" x14ac:dyDescent="0.3">
      <c r="E5" s="1" t="s">
        <v>0</v>
      </c>
      <c r="F5" s="2" t="s">
        <v>161</v>
      </c>
    </row>
    <row r="6" spans="5:11" ht="14.4" x14ac:dyDescent="0.3">
      <c r="E6" s="1" t="s">
        <v>3</v>
      </c>
      <c r="F6" s="11" t="s">
        <v>171</v>
      </c>
    </row>
    <row r="7" spans="5:11" ht="14.4" x14ac:dyDescent="0.3">
      <c r="E7" s="1" t="s">
        <v>9</v>
      </c>
      <c r="F7" s="11"/>
    </row>
    <row r="8" spans="5:11" ht="14.4" x14ac:dyDescent="0.3">
      <c r="E8" s="1" t="s">
        <v>13</v>
      </c>
      <c r="F8" s="2" t="s">
        <v>14</v>
      </c>
    </row>
    <row r="9" spans="5:11" ht="14.4" x14ac:dyDescent="0.3">
      <c r="E9" s="1" t="s">
        <v>12</v>
      </c>
      <c r="F9" s="11"/>
    </row>
    <row r="10" spans="5:11" ht="14.4" x14ac:dyDescent="0.3">
      <c r="E10" s="1" t="s">
        <v>15</v>
      </c>
      <c r="F10" s="2"/>
    </row>
    <row r="11" spans="5:11" ht="14.4" x14ac:dyDescent="0.3">
      <c r="E11" s="1" t="s">
        <v>16</v>
      </c>
      <c r="F11" s="2"/>
    </row>
    <row r="12" spans="5:11" ht="14.4" x14ac:dyDescent="0.3">
      <c r="E12" s="1" t="s">
        <v>19</v>
      </c>
      <c r="F12" s="2" t="s">
        <v>125</v>
      </c>
    </row>
    <row r="13" spans="5:11" ht="14.4" x14ac:dyDescent="0.3">
      <c r="E13" s="1" t="s">
        <v>22</v>
      </c>
      <c r="F13" s="12"/>
    </row>
    <row r="16" spans="5:11" ht="14.4" x14ac:dyDescent="0.3">
      <c r="E16" s="14" t="s">
        <v>24</v>
      </c>
      <c r="F16" s="15"/>
      <c r="G16" s="15"/>
      <c r="H16" s="15"/>
      <c r="I16" s="15"/>
      <c r="J16" s="15"/>
      <c r="K16" s="16"/>
    </row>
    <row r="17" spans="5:17" ht="14.4" x14ac:dyDescent="0.3">
      <c r="E17" s="2"/>
      <c r="F17" s="1" t="s">
        <v>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</row>
    <row r="18" spans="5:17" ht="14.4" x14ac:dyDescent="0.3">
      <c r="E18" s="2">
        <v>1</v>
      </c>
      <c r="F18" s="4">
        <v>46261</v>
      </c>
      <c r="G18" s="2" t="s">
        <v>31</v>
      </c>
      <c r="H18" s="4">
        <v>46261</v>
      </c>
      <c r="I18" s="2" t="s">
        <v>32</v>
      </c>
      <c r="J18" s="2" t="s">
        <v>34</v>
      </c>
      <c r="K18" s="4">
        <f t="shared" ref="K18:K19" si="0">H18+150</f>
        <v>46411</v>
      </c>
    </row>
    <row r="19" spans="5:17" ht="14.4" x14ac:dyDescent="0.3">
      <c r="E19" s="2">
        <v>1</v>
      </c>
      <c r="F19" s="4">
        <v>46263</v>
      </c>
      <c r="G19" s="2" t="s">
        <v>31</v>
      </c>
      <c r="H19" s="4">
        <v>46242</v>
      </c>
      <c r="I19" s="2" t="s">
        <v>32</v>
      </c>
      <c r="J19" s="2" t="s">
        <v>34</v>
      </c>
      <c r="K19" s="4">
        <f t="shared" si="0"/>
        <v>46392</v>
      </c>
    </row>
    <row r="20" spans="5:17" ht="14.4" x14ac:dyDescent="0.3">
      <c r="H20" s="5"/>
      <c r="L20" s="5"/>
    </row>
    <row r="21" spans="5:17" ht="15.75" customHeight="1" x14ac:dyDescent="0.3">
      <c r="H21" s="5"/>
      <c r="L21" s="5"/>
    </row>
    <row r="22" spans="5:17" ht="15.75" customHeight="1" x14ac:dyDescent="0.3">
      <c r="E22" s="14" t="s">
        <v>40</v>
      </c>
      <c r="F22" s="15"/>
      <c r="G22" s="15"/>
      <c r="H22" s="16"/>
    </row>
    <row r="23" spans="5:17" ht="15.75" customHeight="1" x14ac:dyDescent="0.3">
      <c r="E23" s="2"/>
      <c r="F23" s="1" t="s">
        <v>42</v>
      </c>
      <c r="G23" s="1" t="s">
        <v>28</v>
      </c>
      <c r="H23" s="1" t="s">
        <v>43</v>
      </c>
    </row>
    <row r="24" spans="5:17" ht="15.75" customHeight="1" x14ac:dyDescent="0.3">
      <c r="E24" s="2">
        <v>1</v>
      </c>
      <c r="F24" s="4">
        <v>46261</v>
      </c>
      <c r="G24" s="2" t="s">
        <v>44</v>
      </c>
      <c r="H24" s="2"/>
    </row>
    <row r="25" spans="5:17" ht="15.75" customHeight="1" x14ac:dyDescent="0.3"/>
    <row r="26" spans="5:17" ht="15.75" customHeight="1" x14ac:dyDescent="0.3"/>
    <row r="27" spans="5:17" ht="15.75" customHeight="1" x14ac:dyDescent="0.3">
      <c r="E27" s="14" t="s">
        <v>45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</row>
    <row r="28" spans="5:17" ht="15.75" customHeight="1" x14ac:dyDescent="0.3">
      <c r="E28" s="1" t="s">
        <v>46</v>
      </c>
      <c r="F28" s="1" t="s">
        <v>27</v>
      </c>
      <c r="G28" s="1" t="s">
        <v>29</v>
      </c>
      <c r="H28" s="1" t="s">
        <v>47</v>
      </c>
      <c r="I28" s="1" t="s">
        <v>48</v>
      </c>
      <c r="J28" s="1" t="s">
        <v>49</v>
      </c>
      <c r="K28" s="1" t="s">
        <v>50</v>
      </c>
      <c r="L28" s="1" t="s">
        <v>51</v>
      </c>
      <c r="M28" s="1" t="s">
        <v>52</v>
      </c>
      <c r="N28" s="1" t="s">
        <v>53</v>
      </c>
      <c r="O28" s="1" t="s">
        <v>54</v>
      </c>
      <c r="P28" s="1" t="s">
        <v>55</v>
      </c>
      <c r="Q28" s="1" t="s">
        <v>56</v>
      </c>
    </row>
    <row r="29" spans="5:17" ht="15.75" customHeight="1" x14ac:dyDescent="0.3">
      <c r="E29" s="2">
        <v>1</v>
      </c>
      <c r="F29" s="4">
        <v>46261</v>
      </c>
      <c r="G29" s="2"/>
      <c r="H29" s="4">
        <v>46261</v>
      </c>
      <c r="I29" s="2"/>
      <c r="J29" s="2"/>
      <c r="K29" s="2"/>
      <c r="L29" s="2"/>
      <c r="M29" s="2"/>
      <c r="N29" s="2"/>
      <c r="O29" s="2"/>
      <c r="P29" s="4">
        <f>EDATE(H29,3)</f>
        <v>46353</v>
      </c>
      <c r="Q29" s="2" t="s">
        <v>60</v>
      </c>
    </row>
    <row r="30" spans="5:17" ht="15.75" customHeight="1" x14ac:dyDescent="0.3">
      <c r="F30" s="5"/>
      <c r="H30" s="5"/>
      <c r="I30" s="7"/>
      <c r="J30" s="7"/>
      <c r="K30" s="7"/>
      <c r="L30" s="7"/>
      <c r="P30" s="5"/>
    </row>
    <row r="31" spans="5:17" ht="15.75" customHeight="1" x14ac:dyDescent="0.3"/>
    <row r="32" spans="5:17" ht="15.75" customHeight="1" x14ac:dyDescent="0.3">
      <c r="E32" s="14" t="s">
        <v>65</v>
      </c>
      <c r="F32" s="15"/>
      <c r="G32" s="15"/>
      <c r="H32" s="15"/>
      <c r="I32" s="16"/>
    </row>
    <row r="33" spans="5:9" ht="15.75" customHeight="1" x14ac:dyDescent="0.3">
      <c r="E33" s="1" t="s">
        <v>69</v>
      </c>
      <c r="F33" s="1" t="s">
        <v>70</v>
      </c>
      <c r="G33" s="1" t="s">
        <v>71</v>
      </c>
      <c r="H33" s="1" t="s">
        <v>72</v>
      </c>
      <c r="I33" s="1" t="s">
        <v>73</v>
      </c>
    </row>
    <row r="34" spans="5:9" ht="15.75" customHeight="1" x14ac:dyDescent="0.3">
      <c r="E34" s="4">
        <v>46261</v>
      </c>
      <c r="F34" s="4">
        <f>E34+(7*26)</f>
        <v>46443</v>
      </c>
      <c r="G34" s="2"/>
      <c r="H34" s="2"/>
      <c r="I34" s="2"/>
    </row>
    <row r="35" spans="5:9" ht="15.75" customHeight="1" x14ac:dyDescent="0.3">
      <c r="E35" s="5"/>
      <c r="F35" s="5"/>
      <c r="G35" s="6"/>
      <c r="H35" s="6"/>
      <c r="I35" s="6"/>
    </row>
    <row r="36" spans="5:9" ht="15.75" customHeight="1" x14ac:dyDescent="0.3"/>
    <row r="37" spans="5:9" ht="15.75" customHeight="1" x14ac:dyDescent="0.3">
      <c r="E37" s="14" t="s">
        <v>75</v>
      </c>
      <c r="F37" s="15"/>
      <c r="G37" s="15"/>
      <c r="H37" s="15"/>
      <c r="I37" s="16"/>
    </row>
    <row r="38" spans="5:9" ht="15.75" customHeight="1" x14ac:dyDescent="0.3">
      <c r="E38" s="1" t="s">
        <v>79</v>
      </c>
      <c r="F38" s="1" t="s">
        <v>81</v>
      </c>
      <c r="G38" s="1" t="s">
        <v>82</v>
      </c>
      <c r="H38" s="1" t="s">
        <v>84</v>
      </c>
      <c r="I38" s="1" t="s">
        <v>85</v>
      </c>
    </row>
    <row r="39" spans="5:9" ht="15.75" customHeight="1" x14ac:dyDescent="0.3">
      <c r="E39" s="4">
        <v>46261</v>
      </c>
      <c r="F39" s="2"/>
      <c r="G39" s="2"/>
      <c r="H39" s="2"/>
      <c r="I39" s="2"/>
    </row>
    <row r="40" spans="5:9" ht="15.75" customHeight="1" x14ac:dyDescent="0.3"/>
    <row r="41" spans="5:9" ht="15.75" customHeight="1" x14ac:dyDescent="0.3"/>
    <row r="42" spans="5:9" ht="15.75" customHeight="1" x14ac:dyDescent="0.3">
      <c r="E42" s="14" t="s">
        <v>89</v>
      </c>
      <c r="F42" s="15"/>
      <c r="G42" s="15"/>
      <c r="H42" s="16"/>
    </row>
    <row r="43" spans="5:9" ht="15.75" customHeight="1" x14ac:dyDescent="0.3">
      <c r="E43" s="17" t="s">
        <v>90</v>
      </c>
      <c r="F43" s="15"/>
      <c r="G43" s="16"/>
      <c r="H43" s="9" t="s">
        <v>93</v>
      </c>
    </row>
    <row r="44" spans="5:9" ht="15.75" customHeight="1" x14ac:dyDescent="0.3">
      <c r="E44" s="1" t="s">
        <v>79</v>
      </c>
      <c r="F44" s="1" t="s">
        <v>81</v>
      </c>
      <c r="G44" s="1" t="s">
        <v>95</v>
      </c>
      <c r="H44" s="10" t="s">
        <v>79</v>
      </c>
    </row>
    <row r="45" spans="5:9" ht="15.75" customHeight="1" x14ac:dyDescent="0.3">
      <c r="E45" s="4">
        <v>46261</v>
      </c>
      <c r="F45" s="2"/>
      <c r="G45" s="2"/>
      <c r="H45" s="4">
        <v>46261</v>
      </c>
    </row>
    <row r="46" spans="5:9" ht="15.75" customHeight="1" x14ac:dyDescent="0.3"/>
    <row r="47" spans="5:9" ht="15.75" customHeight="1" x14ac:dyDescent="0.3"/>
    <row r="48" spans="5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E42:H42"/>
    <mergeCell ref="E43:G43"/>
    <mergeCell ref="E1:K2"/>
    <mergeCell ref="E4:F4"/>
    <mergeCell ref="E16:K16"/>
    <mergeCell ref="E22:H22"/>
    <mergeCell ref="E27:Q27"/>
    <mergeCell ref="E32:I32"/>
    <mergeCell ref="E37:I37"/>
  </mergeCells>
  <conditionalFormatting sqref="I18:I19">
    <cfRule type="cellIs" dxfId="0" priority="1" operator="equal">
      <formula>"IA"</formula>
    </cfRule>
  </conditionalFormatting>
  <dataValidations count="7">
    <dataValidation type="list" allowBlank="1" showErrorMessage="1" sqref="L29:L30" xr:uid="{00000000-0002-0000-2000-000000000000}">
      <formula1>"VIVO,MUERTO,MOMIA"</formula1>
    </dataValidation>
    <dataValidation type="list" allowBlank="1" showErrorMessage="1" sqref="J29:J30" xr:uid="{00000000-0002-0000-2000-000001000000}">
      <formula1>"SANA,RETENCIÓN DE PLACENTA"</formula1>
    </dataValidation>
    <dataValidation type="list" allowBlank="1" showErrorMessage="1" sqref="K29:K30" xr:uid="{00000000-0002-0000-2000-000002000000}">
      <formula1>"CC1,CC2,CC3,CC4,CC5"</formula1>
    </dataValidation>
    <dataValidation type="list" allowBlank="1" showErrorMessage="1" sqref="G18:G19" xr:uid="{00000000-0002-0000-2000-000003000000}">
      <formula1>"MOVIMIENTO DE COLA,FLUJO,RECEPTIVIDAD A LA MONTA,NO MANIFIESTA"</formula1>
    </dataValidation>
    <dataValidation type="list" allowBlank="1" showErrorMessage="1" sqref="I29:I30" xr:uid="{00000000-0002-0000-2000-000004000000}">
      <formula1>"EUTÓCICO,DISTÓCICO"</formula1>
    </dataValidation>
    <dataValidation type="list" allowBlank="1" showErrorMessage="1" sqref="I18:I19" xr:uid="{00000000-0002-0000-2000-000005000000}">
      <formula1>"IA,MN"</formula1>
    </dataValidation>
    <dataValidation type="list" allowBlank="1" showErrorMessage="1" sqref="G24" xr:uid="{00000000-0002-0000-2000-000006000000}">
      <formula1>"ECOGRAFÍA,AUSENCIA DE CELO,PALPACIÓN ABDOMINAL,ANÁLISIS VISUAL"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33</vt:i4>
      </vt:variant>
    </vt:vector>
  </HeadingPairs>
  <TitlesOfParts>
    <vt:vector size="33" baseType="lpstr">
      <vt:lpstr>PLANTILLA</vt:lpstr>
      <vt:lpstr>JUANA</vt:lpstr>
      <vt:lpstr>AURORA</vt:lpstr>
      <vt:lpstr>BLANQUITA</vt:lpstr>
      <vt:lpstr>TIFANI</vt:lpstr>
      <vt:lpstr>ADELA </vt:lpstr>
      <vt:lpstr>AMANDA</vt:lpstr>
      <vt:lpstr>ANTONELA</vt:lpstr>
      <vt:lpstr>ALGODON</vt:lpstr>
      <vt:lpstr>CANELA</vt:lpstr>
      <vt:lpstr>ESPAÑA</vt:lpstr>
      <vt:lpstr>ESTEFA</vt:lpstr>
      <vt:lpstr>GABRIELA</vt:lpstr>
      <vt:lpstr>HOLLY</vt:lpstr>
      <vt:lpstr>KARLA</vt:lpstr>
      <vt:lpstr>KENIA</vt:lpstr>
      <vt:lpstr>LECHERITA</vt:lpstr>
      <vt:lpstr>LIZ</vt:lpstr>
      <vt:lpstr>LUNA</vt:lpstr>
      <vt:lpstr>MARLENY </vt:lpstr>
      <vt:lpstr>MARQUEZA</vt:lpstr>
      <vt:lpstr>MARY</vt:lpstr>
      <vt:lpstr>MATILDE</vt:lpstr>
      <vt:lpstr>NIEVES </vt:lpstr>
      <vt:lpstr>NUCITA</vt:lpstr>
      <vt:lpstr>OLIVIA</vt:lpstr>
      <vt:lpstr>PANDORA</vt:lpstr>
      <vt:lpstr>PEPA</vt:lpstr>
      <vt:lpstr>RUBY</vt:lpstr>
      <vt:lpstr>TANIA</vt:lpstr>
      <vt:lpstr>VICTORIA </vt:lpstr>
      <vt:lpstr>XIMENA</vt:lpstr>
      <vt:lpstr>YADIS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rivera morales</dc:creator>
  <cp:lastModifiedBy>Yeison Rivera Morales</cp:lastModifiedBy>
  <dcterms:created xsi:type="dcterms:W3CDTF">2026-08-27T20:51:23Z</dcterms:created>
  <dcterms:modified xsi:type="dcterms:W3CDTF">2026-10-01T22:28:20Z</dcterms:modified>
</cp:coreProperties>
</file>