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e final" sheetId="1" r:id="rId3"/>
  </sheets>
  <definedNames>
    <definedName name="SUDA">#REF!</definedName>
    <definedName name="fgg">#REF!</definedName>
    <definedName name="concili">#REF!</definedName>
  </definedNames>
  <calcPr/>
  <extLst>
    <ext uri="GoogleSheetsCustomDataVersion1">
      <go:sheetsCustomData xmlns:go="http://customooxmlschemas.google.com/" r:id="rId4" roundtripDataSignature="AMtx7mg1Agl4u3YZBh4Vp6JWeTP3SW1lYA=="/>
    </ext>
  </extLst>
</workbook>
</file>

<file path=xl/sharedStrings.xml><?xml version="1.0" encoding="utf-8"?>
<sst xmlns="http://schemas.openxmlformats.org/spreadsheetml/2006/main" count="161" uniqueCount="63">
  <si>
    <t>GESTION FINANCIERA</t>
  </si>
  <si>
    <t>Código:</t>
  </si>
  <si>
    <t>GF-FOR-007</t>
  </si>
  <si>
    <t>Versión:</t>
  </si>
  <si>
    <t>01</t>
  </si>
  <si>
    <t>FORMATO RESUMEN CUENTAS</t>
  </si>
  <si>
    <t xml:space="preserve">Fecha: </t>
  </si>
  <si>
    <t>UNIVERSIDAD DE MANIZALES</t>
  </si>
  <si>
    <t>RESUMEN CONCILIACIONES CUENTAS CORRIENTES MES DE     DE 20</t>
  </si>
  <si>
    <t>DETALLE</t>
  </si>
  <si>
    <t>Saldo en Libros</t>
  </si>
  <si>
    <t>Saldo en Bancos</t>
  </si>
  <si>
    <t>DIFERENCIA</t>
  </si>
  <si>
    <t>Cheques Pend de C.</t>
  </si>
  <si>
    <t>Consig. No Contabil.(+)</t>
  </si>
  <si>
    <t>Consig.  No Abon. (-)</t>
  </si>
  <si>
    <t>Nota Debito no Contab.(-)</t>
  </si>
  <si>
    <t>TOTALES</t>
  </si>
  <si>
    <t>DAVIVIENDA 258-99010-0</t>
  </si>
  <si>
    <t>BOGOTA 428-07962-8</t>
  </si>
  <si>
    <t>POPULAR 11028014664-8</t>
  </si>
  <si>
    <t>BBVA 0639-16-010000574-3</t>
  </si>
  <si>
    <t>BANCOLOMBIA 705-501377-37</t>
  </si>
  <si>
    <t>SUDAMERIS 5025730-2</t>
  </si>
  <si>
    <t>PICHINCHA 410169691</t>
  </si>
  <si>
    <t>BANCOL REFER 70-082369-74</t>
  </si>
  <si>
    <t>GNB CENTROS DE ESCUCHA 061-045787-011</t>
  </si>
  <si>
    <t>OCCIDENTE 060-07087-7</t>
  </si>
  <si>
    <t>HELM-BANK 611-00198-3</t>
  </si>
  <si>
    <t>BANAGRARIO 3-1803-000332-7</t>
  </si>
  <si>
    <t>AV VILLAS PNUD CTE 351-232681</t>
  </si>
  <si>
    <t>Fecha de elaboración: 01/10/2018</t>
  </si>
  <si>
    <t>Fecha de revisión: 01/11/2018</t>
  </si>
  <si>
    <t>Fecha de aprobación: 01/11/2018</t>
  </si>
  <si>
    <t xml:space="preserve">Elaboro: </t>
  </si>
  <si>
    <t>Tatiana Florez</t>
  </si>
  <si>
    <t>Reviso:</t>
  </si>
  <si>
    <t>Yhon Pineda</t>
  </si>
  <si>
    <t xml:space="preserve">Aprobó: </t>
  </si>
  <si>
    <t>Guillermo Arias Ostos</t>
  </si>
  <si>
    <t xml:space="preserve">Cargo: </t>
  </si>
  <si>
    <t>Auxiliar Conciliación</t>
  </si>
  <si>
    <t xml:space="preserve">Cargo:  </t>
  </si>
  <si>
    <t>Contador</t>
  </si>
  <si>
    <t xml:space="preserve">Cargo:    </t>
  </si>
  <si>
    <t>Aseguramiento de la calidad</t>
  </si>
  <si>
    <t>GFI-FOR-007</t>
  </si>
  <si>
    <t>FORMATO RESUMEN DE CUENTAS</t>
  </si>
  <si>
    <t>RESUMEN CONCILIACIONES CUENTAS DE AHORROS MES DE     DE   20</t>
  </si>
  <si>
    <t>OCCIDENTE 060-83018-9</t>
  </si>
  <si>
    <t>AV. VILLAS 351-22712-9</t>
  </si>
  <si>
    <t>PICHINCHA</t>
  </si>
  <si>
    <t>BBVA 801000340</t>
  </si>
  <si>
    <t>RESUMEN CONCILIACIONES FIDUCIAS MES DE        DE   20</t>
  </si>
  <si>
    <t>FIDUBANCOLOMBIA 0059-000302652</t>
  </si>
  <si>
    <t>FIDUCIA BBVA 110212177</t>
  </si>
  <si>
    <t>FIDUCIA SUDAMERIS 405005004578</t>
  </si>
  <si>
    <t>FIDUCIA DAVIVIENDA 0607086000068235</t>
  </si>
  <si>
    <t>RESUMEN CONCILIACIONES TARJETAS DE CRÉDITO MES DE         DE   20</t>
  </si>
  <si>
    <t>TARJETA CREDITO BOGOTA SERVICIO</t>
  </si>
  <si>
    <t>TARJETA CREDITO GNB VICERECTORIA</t>
  </si>
  <si>
    <t>TARJETA CREDITO GNB RECTORIA</t>
  </si>
  <si>
    <t>TARJETA CREDITO BOGOTA - VIRTUAL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</si>
</sst>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#,##0.00\ \ \ \ ;\-#,##0.00"/>
    <numFmt numFmtId="165" formatCode="_-* #,##0.00_-;\-* #,##0.00_-;_-* &quot;-&quot;??_-;_-@"/>
    <numFmt numFmtId="166" formatCode="#,##0.00;\(#,##0.00\)"/>
    <numFmt numFmtId="167" formatCode="#,##0.00\ ;\-#,##0.00"/>
    <numFmt numFmtId="168" formatCode="###,###,###,###,##0.00"/>
    <numFmt numFmtId="169" formatCode="_(* #,##0.00_);_(* \(#,##0.00\);_(* &quot;-&quot;??_);_(@_)"/>
    <numFmt numFmtId="170" formatCode="#,##0.0"/>
  </numFmts>
  <fonts count="16">
    <font>
      <sz val="10.0"/>
      <color rgb="FF000000"/>
      <name val="Arial"/>
    </font>
    <font>
      <b/>
      <sz val="10.0"/>
      <color rgb="FF000000"/>
      <name val="Calibri"/>
    </font>
    <font>
      <sz val="14.0"/>
      <color rgb="FF000000"/>
      <name val="Calibri"/>
    </font>
    <font/>
    <font>
      <sz val="10.0"/>
      <color rgb="FF000000"/>
      <name val="Calibri"/>
    </font>
    <font>
      <b/>
      <sz val="16.0"/>
      <color rgb="FF000000"/>
      <name val="Calibri"/>
    </font>
    <font>
      <b/>
      <sz val="14.0"/>
      <color rgb="FF000000"/>
      <name val="Arial"/>
    </font>
    <font>
      <b/>
      <sz val="7.0"/>
      <color rgb="FF000000"/>
      <name val="Arial"/>
    </font>
    <font>
      <b/>
      <sz val="10.0"/>
      <color rgb="FF000000"/>
      <name val="Arial"/>
    </font>
    <font>
      <b/>
      <sz val="8.0"/>
      <color rgb="FF000000"/>
      <name val="Arial"/>
    </font>
    <font>
      <sz val="8.0"/>
      <name val="Arial"/>
    </font>
    <font>
      <b/>
      <sz val="8.0"/>
      <name val="Arial"/>
    </font>
    <font>
      <sz val="8.0"/>
      <color rgb="FF000000"/>
      <name val="Arial"/>
    </font>
    <font>
      <sz val="9.0"/>
      <color rgb="FF000000"/>
      <name val="Arial"/>
    </font>
    <font>
      <b/>
      <sz val="8.0"/>
      <color rgb="FF000000"/>
      <name val="Calibri"/>
    </font>
    <font>
      <sz val="8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C0C0C0"/>
        <bgColor rgb="FFC0C0C0"/>
      </patternFill>
    </fill>
    <fill>
      <patternFill patternType="solid">
        <fgColor rgb="FFD9D9D9"/>
        <bgColor rgb="FFD9D9D9"/>
      </patternFill>
    </fill>
  </fills>
  <borders count="87">
    <border/>
    <border>
      <left style="double">
        <color rgb="FF000000"/>
      </left>
      <top style="double">
        <color rgb="FF000000"/>
      </top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double">
        <color rgb="FF000000"/>
      </left>
      <right style="double">
        <color rgb="FF000000"/>
      </right>
      <top style="medium">
        <color rgb="FF000000"/>
      </top>
      <bottom style="double">
        <color rgb="FF000000"/>
      </bottom>
    </border>
    <border>
      <left/>
      <right style="medium">
        <color rgb="FF000000"/>
      </right>
      <top style="medium">
        <color rgb="FF000000"/>
      </top>
      <bottom style="double">
        <color rgb="FF000000"/>
      </bottom>
    </border>
    <border>
      <left style="double">
        <color rgb="FF000000"/>
      </left>
    </border>
    <border>
      <left style="medium">
        <color rgb="FF000000"/>
      </left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double">
        <color rgb="FF000000"/>
      </left>
      <right style="double">
        <color rgb="FF000000"/>
      </right>
      <top/>
      <bottom style="double">
        <color rgb="FF000000"/>
      </bottom>
    </border>
    <border>
      <left/>
      <right style="medium">
        <color rgb="FF000000"/>
      </right>
      <top/>
      <bottom style="double">
        <color rgb="FF000000"/>
      </bottom>
    </border>
    <border>
      <left style="double">
        <color rgb="FF000000"/>
      </left>
      <bottom style="double">
        <color rgb="FF000000"/>
      </bottom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double">
        <color rgb="FF000000"/>
      </left>
      <right style="double">
        <color rgb="FF000000"/>
      </right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left/>
      <right/>
      <top style="thin">
        <color rgb="FF000000"/>
      </top>
      <bottom/>
    </border>
    <border>
      <left/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thin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double">
        <color rgb="FF000000"/>
      </left>
      <right style="double">
        <color rgb="FF000000"/>
      </right>
      <top/>
      <bottom style="medium">
        <color rgb="FF000000"/>
      </bottom>
    </border>
    <border>
      <left style="thin">
        <color rgb="FF000000"/>
      </lef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top" wrapText="1"/>
    </xf>
    <xf borderId="2" fillId="0" fontId="1" numFmtId="0" xfId="0" applyAlignment="1" applyBorder="1" applyFont="1">
      <alignment shrinkToFit="0" vertical="top" wrapText="1"/>
    </xf>
    <xf borderId="3" fillId="2" fontId="2" numFmtId="0" xfId="0" applyAlignment="1" applyBorder="1" applyFill="1" applyFont="1">
      <alignment horizontal="center" shrinkToFit="0" vertical="center" wrapText="1"/>
    </xf>
    <xf borderId="4" fillId="0" fontId="3" numFmtId="0" xfId="0" applyBorder="1" applyFont="1"/>
    <xf borderId="5" fillId="0" fontId="3" numFmtId="0" xfId="0" applyBorder="1" applyFont="1"/>
    <xf borderId="6" fillId="2" fontId="1" numFmtId="0" xfId="0" applyAlignment="1" applyBorder="1" applyFont="1">
      <alignment shrinkToFit="0" vertical="center" wrapText="1"/>
    </xf>
    <xf borderId="7" fillId="3" fontId="1" numFmtId="0" xfId="0" applyAlignment="1" applyBorder="1" applyFill="1" applyFont="1">
      <alignment shrinkToFit="0" vertical="center" wrapText="1"/>
    </xf>
    <xf borderId="8" fillId="2" fontId="4" numFmtId="0" xfId="0" applyAlignment="1" applyBorder="1" applyFont="1">
      <alignment horizontal="left" readingOrder="0" shrinkToFit="0" vertical="center" wrapText="1"/>
    </xf>
    <xf borderId="0" fillId="0" fontId="0" numFmtId="0" xfId="0" applyAlignment="1" applyFont="1">
      <alignment shrinkToFit="0" wrapText="1"/>
    </xf>
    <xf borderId="9" fillId="0" fontId="3" numFmtId="0" xfId="0" applyBorder="1" applyFont="1"/>
    <xf borderId="10" fillId="0" fontId="3" numFmtId="0" xfId="0" applyBorder="1" applyFont="1"/>
    <xf borderId="11" fillId="2" fontId="4" numFmtId="0" xfId="0" applyAlignment="1" applyBorder="1" applyFont="1">
      <alignment horizontal="center" shrinkToFit="0" vertical="center" wrapText="1"/>
    </xf>
    <xf borderId="12" fillId="2" fontId="4" numFmtId="0" xfId="0" applyAlignment="1" applyBorder="1" applyFont="1">
      <alignment horizontal="center" shrinkToFit="0" vertical="center" wrapText="1"/>
    </xf>
    <xf borderId="13" fillId="2" fontId="1" numFmtId="0" xfId="0" applyAlignment="1" applyBorder="1" applyFont="1">
      <alignment horizontal="center" shrinkToFit="0" vertical="center" wrapText="1"/>
    </xf>
    <xf borderId="14" fillId="2" fontId="1" numFmtId="0" xfId="0" applyAlignment="1" applyBorder="1" applyFont="1">
      <alignment shrinkToFit="0" vertical="center" wrapText="1"/>
    </xf>
    <xf borderId="15" fillId="3" fontId="1" numFmtId="0" xfId="0" applyAlignment="1" applyBorder="1" applyFont="1">
      <alignment shrinkToFit="0" vertical="center" wrapText="1"/>
    </xf>
    <xf borderId="16" fillId="2" fontId="4" numFmtId="49" xfId="0" applyAlignment="1" applyBorder="1" applyFont="1" applyNumberFormat="1">
      <alignment horizontal="left" shrinkToFit="0" vertical="center" wrapText="1"/>
    </xf>
    <xf borderId="17" fillId="0" fontId="3" numFmtId="0" xfId="0" applyBorder="1" applyFont="1"/>
    <xf borderId="18" fillId="2" fontId="5" numFmtId="0" xfId="0" applyAlignment="1" applyBorder="1" applyFont="1">
      <alignment horizontal="center" shrinkToFit="0" vertical="center" wrapText="1"/>
    </xf>
    <xf borderId="19" fillId="0" fontId="3" numFmtId="0" xfId="0" applyBorder="1" applyFont="1"/>
    <xf borderId="20" fillId="0" fontId="3" numFmtId="0" xfId="0" applyBorder="1" applyFont="1"/>
    <xf borderId="21" fillId="3" fontId="1" numFmtId="0" xfId="0" applyAlignment="1" applyBorder="1" applyFont="1">
      <alignment shrinkToFit="0" vertical="center" wrapText="1"/>
    </xf>
    <xf borderId="22" fillId="2" fontId="4" numFmtId="14" xfId="0" applyAlignment="1" applyBorder="1" applyFont="1" applyNumberFormat="1">
      <alignment horizontal="left" shrinkToFit="0" vertical="center" wrapText="1"/>
    </xf>
    <xf borderId="23" fillId="2" fontId="6" numFmtId="0" xfId="0" applyAlignment="1" applyBorder="1" applyFont="1">
      <alignment horizontal="center"/>
    </xf>
    <xf borderId="24" fillId="0" fontId="3" numFmtId="0" xfId="0" applyBorder="1" applyFont="1"/>
    <xf borderId="0" fillId="0" fontId="7" numFmtId="0" xfId="0" applyFont="1"/>
    <xf borderId="25" fillId="2" fontId="8" numFmtId="0" xfId="0" applyAlignment="1" applyBorder="1" applyFont="1">
      <alignment horizontal="center"/>
    </xf>
    <xf borderId="26" fillId="0" fontId="3" numFmtId="0" xfId="0" applyBorder="1" applyFont="1"/>
    <xf borderId="27" fillId="2" fontId="0" numFmtId="0" xfId="0" applyAlignment="1" applyBorder="1" applyFont="1">
      <alignment shrinkToFit="0" wrapText="1"/>
    </xf>
    <xf borderId="28" fillId="2" fontId="0" numFmtId="0" xfId="0" applyAlignment="1" applyBorder="1" applyFont="1">
      <alignment shrinkToFit="0" wrapText="1"/>
    </xf>
    <xf borderId="29" fillId="2" fontId="0" numFmtId="0" xfId="0" applyAlignment="1" applyBorder="1" applyFont="1">
      <alignment shrinkToFit="0" wrapText="1"/>
    </xf>
    <xf borderId="30" fillId="0" fontId="9" numFmtId="0" xfId="0" applyAlignment="1" applyBorder="1" applyFont="1">
      <alignment horizontal="center" shrinkToFit="0" wrapText="1"/>
    </xf>
    <xf borderId="31" fillId="0" fontId="9" numFmtId="164" xfId="0" applyAlignment="1" applyBorder="1" applyFont="1" applyNumberFormat="1">
      <alignment shrinkToFit="0" wrapText="1"/>
    </xf>
    <xf borderId="32" fillId="4" fontId="9" numFmtId="39" xfId="0" applyAlignment="1" applyBorder="1" applyFill="1" applyFont="1" applyNumberFormat="1">
      <alignment horizontal="center" shrinkToFit="0" wrapText="1"/>
    </xf>
    <xf borderId="33" fillId="4" fontId="9" numFmtId="164" xfId="0" applyAlignment="1" applyBorder="1" applyFont="1" applyNumberFormat="1">
      <alignment horizontal="center" shrinkToFit="0" wrapText="1"/>
    </xf>
    <xf borderId="34" fillId="0" fontId="9" numFmtId="165" xfId="0" applyAlignment="1" applyBorder="1" applyFont="1" applyNumberFormat="1">
      <alignment shrinkToFit="0" wrapText="1"/>
    </xf>
    <xf borderId="35" fillId="0" fontId="10" numFmtId="166" xfId="0" applyBorder="1" applyFont="1" applyNumberFormat="1"/>
    <xf borderId="36" fillId="4" fontId="11" numFmtId="166" xfId="0" applyBorder="1" applyFont="1" applyNumberFormat="1"/>
    <xf borderId="35" fillId="0" fontId="12" numFmtId="167" xfId="0" applyBorder="1" applyFont="1" applyNumberFormat="1"/>
    <xf borderId="37" fillId="4" fontId="11" numFmtId="166" xfId="0" applyBorder="1" applyFont="1" applyNumberFormat="1"/>
    <xf borderId="38" fillId="0" fontId="9" numFmtId="165" xfId="0" applyAlignment="1" applyBorder="1" applyFont="1" applyNumberFormat="1">
      <alignment shrinkToFit="0" wrapText="1"/>
    </xf>
    <xf borderId="39" fillId="0" fontId="10" numFmtId="166" xfId="0" applyBorder="1" applyFont="1" applyNumberFormat="1"/>
    <xf borderId="39" fillId="4" fontId="11" numFmtId="166" xfId="0" applyBorder="1" applyFont="1" applyNumberFormat="1"/>
    <xf borderId="39" fillId="0" fontId="12" numFmtId="167" xfId="0" applyBorder="1" applyFont="1" applyNumberFormat="1"/>
    <xf borderId="40" fillId="4" fontId="11" numFmtId="166" xfId="0" applyBorder="1" applyFont="1" applyNumberFormat="1"/>
    <xf borderId="0" fillId="0" fontId="0" numFmtId="4" xfId="0" applyAlignment="1" applyFont="1" applyNumberFormat="1">
      <alignment shrinkToFit="0" wrapText="1"/>
    </xf>
    <xf borderId="0" fillId="0" fontId="0" numFmtId="168" xfId="0" applyAlignment="1" applyFont="1" applyNumberFormat="1">
      <alignment horizontal="right"/>
    </xf>
    <xf borderId="38" fillId="0" fontId="11" numFmtId="165" xfId="0" applyAlignment="1" applyBorder="1" applyFont="1" applyNumberFormat="1">
      <alignment shrinkToFit="0" wrapText="1"/>
    </xf>
    <xf borderId="41" fillId="4" fontId="9" numFmtId="164" xfId="0" applyAlignment="1" applyBorder="1" applyFont="1" applyNumberFormat="1">
      <alignment horizontal="left" shrinkToFit="0" wrapText="1"/>
    </xf>
    <xf borderId="12" fillId="4" fontId="9" numFmtId="165" xfId="0" applyAlignment="1" applyBorder="1" applyFont="1" applyNumberFormat="1">
      <alignment horizontal="right"/>
    </xf>
    <xf borderId="12" fillId="4" fontId="11" numFmtId="166" xfId="0" applyBorder="1" applyFont="1" applyNumberFormat="1"/>
    <xf borderId="12" fillId="4" fontId="9" numFmtId="167" xfId="0" applyAlignment="1" applyBorder="1" applyFont="1" applyNumberFormat="1">
      <alignment horizontal="right"/>
    </xf>
    <xf borderId="22" fillId="4" fontId="9" numFmtId="167" xfId="0" applyBorder="1" applyFont="1" applyNumberFormat="1"/>
    <xf borderId="42" fillId="0" fontId="13" numFmtId="0" xfId="0" applyAlignment="1" applyBorder="1" applyFont="1">
      <alignment horizontal="left" vertical="center"/>
    </xf>
    <xf borderId="43" fillId="0" fontId="3" numFmtId="0" xfId="0" applyBorder="1" applyFont="1"/>
    <xf borderId="44" fillId="0" fontId="3" numFmtId="0" xfId="0" applyBorder="1" applyFont="1"/>
    <xf borderId="45" fillId="0" fontId="13" numFmtId="0" xfId="0" applyAlignment="1" applyBorder="1" applyFont="1">
      <alignment horizontal="left" shrinkToFit="0" vertical="center" wrapText="1"/>
    </xf>
    <xf borderId="46" fillId="0" fontId="3" numFmtId="0" xfId="0" applyBorder="1" applyFont="1"/>
    <xf borderId="47" fillId="0" fontId="3" numFmtId="0" xfId="0" applyBorder="1" applyFont="1"/>
    <xf borderId="27" fillId="5" fontId="9" numFmtId="0" xfId="0" applyAlignment="1" applyBorder="1" applyFill="1" applyFont="1">
      <alignment horizontal="left" shrinkToFit="0" vertical="center" wrapText="1"/>
    </xf>
    <xf borderId="45" fillId="0" fontId="12" numFmtId="0" xfId="0" applyAlignment="1" applyBorder="1" applyFont="1">
      <alignment horizontal="left" shrinkToFit="0" vertical="center" wrapText="1"/>
    </xf>
    <xf borderId="29" fillId="5" fontId="9" numFmtId="0" xfId="0" applyAlignment="1" applyBorder="1" applyFont="1">
      <alignment horizontal="left" shrinkToFit="0" vertical="center" wrapText="1"/>
    </xf>
    <xf borderId="48" fillId="0" fontId="12" numFmtId="0" xfId="0" applyAlignment="1" applyBorder="1" applyFont="1">
      <alignment horizontal="left" shrinkToFit="0" vertical="center" wrapText="1"/>
    </xf>
    <xf borderId="49" fillId="0" fontId="3" numFmtId="0" xfId="0" applyBorder="1" applyFont="1"/>
    <xf borderId="33" fillId="5" fontId="14" numFmtId="0" xfId="0" applyAlignment="1" applyBorder="1" applyFont="1">
      <alignment shrinkToFit="0" vertical="center" wrapText="1"/>
    </xf>
    <xf borderId="50" fillId="0" fontId="3" numFmtId="0" xfId="0" applyBorder="1" applyFont="1"/>
    <xf borderId="45" fillId="0" fontId="15" numFmtId="0" xfId="0" applyAlignment="1" applyBorder="1" applyFont="1">
      <alignment horizontal="left" shrinkToFit="0" vertical="center" wrapText="1"/>
    </xf>
    <xf borderId="29" fillId="5" fontId="14" numFmtId="0" xfId="0" applyAlignment="1" applyBorder="1" applyFont="1">
      <alignment shrinkToFit="0" vertical="center" wrapText="1"/>
    </xf>
    <xf borderId="51" fillId="0" fontId="3" numFmtId="0" xfId="0" applyBorder="1" applyFont="1"/>
    <xf borderId="52" fillId="5" fontId="14" numFmtId="0" xfId="0" applyAlignment="1" applyBorder="1" applyFont="1">
      <alignment shrinkToFit="0" vertical="center" wrapText="1"/>
    </xf>
    <xf borderId="0" fillId="0" fontId="0" numFmtId="169" xfId="0" applyAlignment="1" applyFont="1" applyNumberFormat="1">
      <alignment shrinkToFit="0" wrapText="1"/>
    </xf>
    <xf borderId="53" fillId="0" fontId="1" numFmtId="0" xfId="0" applyAlignment="1" applyBorder="1" applyFont="1">
      <alignment shrinkToFit="0" vertical="top" wrapText="1"/>
    </xf>
    <xf borderId="8" fillId="2" fontId="4" numFmtId="0" xfId="0" applyAlignment="1" applyBorder="1" applyFont="1">
      <alignment horizontal="left" shrinkToFit="0" vertical="center" wrapText="1"/>
    </xf>
    <xf borderId="54" fillId="0" fontId="3" numFmtId="0" xfId="0" applyBorder="1" applyFont="1"/>
    <xf borderId="55" fillId="0" fontId="3" numFmtId="0" xfId="0" applyBorder="1" applyFont="1"/>
    <xf borderId="56" fillId="2" fontId="5" numFmtId="0" xfId="0" applyAlignment="1" applyBorder="1" applyFont="1">
      <alignment horizontal="center" shrinkToFit="0" vertical="center" wrapText="1"/>
    </xf>
    <xf borderId="57" fillId="0" fontId="3" numFmtId="0" xfId="0" applyBorder="1" applyFont="1"/>
    <xf borderId="58" fillId="0" fontId="3" numFmtId="0" xfId="0" applyBorder="1" applyFont="1"/>
    <xf borderId="59" fillId="2" fontId="0" numFmtId="0" xfId="0" applyAlignment="1" applyBorder="1" applyFont="1">
      <alignment shrinkToFit="0" wrapText="1"/>
    </xf>
    <xf borderId="60" fillId="2" fontId="0" numFmtId="0" xfId="0" applyAlignment="1" applyBorder="1" applyFont="1">
      <alignment shrinkToFit="0" wrapText="1"/>
    </xf>
    <xf borderId="61" fillId="2" fontId="0" numFmtId="0" xfId="0" applyAlignment="1" applyBorder="1" applyFont="1">
      <alignment shrinkToFit="0" wrapText="1"/>
    </xf>
    <xf borderId="25" fillId="2" fontId="6" numFmtId="0" xfId="0" applyAlignment="1" applyBorder="1" applyFont="1">
      <alignment horizontal="center"/>
    </xf>
    <xf borderId="62" fillId="2" fontId="8" numFmtId="0" xfId="0" applyAlignment="1" applyBorder="1" applyFont="1">
      <alignment horizontal="center"/>
    </xf>
    <xf borderId="63" fillId="0" fontId="3" numFmtId="0" xfId="0" applyBorder="1" applyFont="1"/>
    <xf borderId="64" fillId="0" fontId="8" numFmtId="0" xfId="0" applyAlignment="1" applyBorder="1" applyFont="1">
      <alignment horizontal="center" shrinkToFit="0" wrapText="1"/>
    </xf>
    <xf borderId="65" fillId="0" fontId="8" numFmtId="0" xfId="0" applyAlignment="1" applyBorder="1" applyFont="1">
      <alignment horizontal="center"/>
    </xf>
    <xf borderId="65" fillId="0" fontId="8" numFmtId="39" xfId="0" applyAlignment="1" applyBorder="1" applyFont="1" applyNumberFormat="1">
      <alignment horizontal="center"/>
    </xf>
    <xf borderId="66" fillId="0" fontId="8" numFmtId="0" xfId="0" applyAlignment="1" applyBorder="1" applyFont="1">
      <alignment horizontal="center"/>
    </xf>
    <xf borderId="38" fillId="0" fontId="9" numFmtId="0" xfId="0" applyAlignment="1" applyBorder="1" applyFont="1">
      <alignment horizontal="center" shrinkToFit="0" wrapText="1"/>
    </xf>
    <xf borderId="39" fillId="0" fontId="9" numFmtId="164" xfId="0" applyAlignment="1" applyBorder="1" applyFont="1" applyNumberFormat="1">
      <alignment shrinkToFit="0" wrapText="1"/>
    </xf>
    <xf borderId="39" fillId="4" fontId="9" numFmtId="39" xfId="0" applyAlignment="1" applyBorder="1" applyFont="1" applyNumberFormat="1">
      <alignment horizontal="center" shrinkToFit="0" wrapText="1"/>
    </xf>
    <xf borderId="40" fillId="4" fontId="9" numFmtId="164" xfId="0" applyAlignment="1" applyBorder="1" applyFont="1" applyNumberFormat="1">
      <alignment horizontal="center" shrinkToFit="0" wrapText="1"/>
    </xf>
    <xf borderId="34" fillId="0" fontId="0" numFmtId="0" xfId="0" applyAlignment="1" applyBorder="1" applyFont="1">
      <alignment shrinkToFit="0" wrapText="1"/>
    </xf>
    <xf borderId="35" fillId="0" fontId="0" numFmtId="0" xfId="0" applyAlignment="1" applyBorder="1" applyFont="1">
      <alignment shrinkToFit="0" wrapText="1"/>
    </xf>
    <xf borderId="36" fillId="4" fontId="9" numFmtId="39" xfId="0" applyBorder="1" applyFont="1" applyNumberFormat="1"/>
    <xf borderId="37" fillId="4" fontId="9" numFmtId="164" xfId="0" applyAlignment="1" applyBorder="1" applyFont="1" applyNumberFormat="1">
      <alignment horizontal="center"/>
    </xf>
    <xf borderId="0" fillId="0" fontId="0" numFmtId="170" xfId="0" applyAlignment="1" applyFont="1" applyNumberFormat="1">
      <alignment shrinkToFit="0" wrapText="1"/>
    </xf>
    <xf borderId="67" fillId="4" fontId="9" numFmtId="164" xfId="0" applyAlignment="1" applyBorder="1" applyFont="1" applyNumberFormat="1">
      <alignment horizontal="left" shrinkToFit="0" wrapText="1"/>
    </xf>
    <xf borderId="68" fillId="4" fontId="9" numFmtId="165" xfId="0" applyAlignment="1" applyBorder="1" applyFont="1" applyNumberFormat="1">
      <alignment horizontal="right"/>
    </xf>
    <xf borderId="68" fillId="4" fontId="11" numFmtId="166" xfId="0" applyBorder="1" applyFont="1" applyNumberFormat="1"/>
    <xf borderId="68" fillId="4" fontId="9" numFmtId="167" xfId="0" applyAlignment="1" applyBorder="1" applyFont="1" applyNumberFormat="1">
      <alignment horizontal="right"/>
    </xf>
    <xf borderId="69" fillId="4" fontId="9" numFmtId="167" xfId="0" applyBorder="1" applyFont="1" applyNumberFormat="1"/>
    <xf borderId="12" fillId="2" fontId="0" numFmtId="0" xfId="0" applyAlignment="1" applyBorder="1" applyFont="1">
      <alignment shrinkToFit="0" wrapText="1"/>
    </xf>
    <xf borderId="12" fillId="2" fontId="9" numFmtId="164" xfId="0" applyAlignment="1" applyBorder="1" applyFont="1" applyNumberFormat="1">
      <alignment horizontal="left" shrinkToFit="0" wrapText="1"/>
    </xf>
    <xf borderId="12" fillId="2" fontId="9" numFmtId="165" xfId="0" applyAlignment="1" applyBorder="1" applyFont="1" applyNumberFormat="1">
      <alignment horizontal="right"/>
    </xf>
    <xf borderId="12" fillId="2" fontId="11" numFmtId="166" xfId="0" applyBorder="1" applyFont="1" applyNumberFormat="1"/>
    <xf borderId="12" fillId="2" fontId="9" numFmtId="167" xfId="0" applyAlignment="1" applyBorder="1" applyFont="1" applyNumberFormat="1">
      <alignment horizontal="right"/>
    </xf>
    <xf borderId="12" fillId="2" fontId="9" numFmtId="167" xfId="0" applyBorder="1" applyFont="1" applyNumberFormat="1"/>
    <xf borderId="12" fillId="2" fontId="0" numFmtId="170" xfId="0" applyAlignment="1" applyBorder="1" applyFont="1" applyNumberFormat="1">
      <alignment shrinkToFit="0" wrapText="1"/>
    </xf>
    <xf borderId="12" fillId="2" fontId="0" numFmtId="4" xfId="0" applyAlignment="1" applyBorder="1" applyFont="1" applyNumberFormat="1">
      <alignment shrinkToFit="0" wrapText="1"/>
    </xf>
    <xf borderId="70" fillId="2" fontId="1" numFmtId="0" xfId="0" applyAlignment="1" applyBorder="1" applyFont="1">
      <alignment shrinkToFit="0" vertical="center" wrapText="1"/>
    </xf>
    <xf borderId="71" fillId="3" fontId="1" numFmtId="0" xfId="0" applyAlignment="1" applyBorder="1" applyFont="1">
      <alignment shrinkToFit="0" vertical="center" wrapText="1"/>
    </xf>
    <xf borderId="29" fillId="2" fontId="4" numFmtId="14" xfId="0" applyAlignment="1" applyBorder="1" applyFont="1" applyNumberFormat="1">
      <alignment horizontal="left" shrinkToFit="0" vertical="center" wrapText="1"/>
    </xf>
    <xf borderId="60" fillId="2" fontId="0" numFmtId="166" xfId="0" applyAlignment="1" applyBorder="1" applyFont="1" applyNumberFormat="1">
      <alignment shrinkToFit="0" wrapText="1"/>
    </xf>
    <xf borderId="38" fillId="0" fontId="0" numFmtId="0" xfId="0" applyAlignment="1" applyBorder="1" applyFont="1">
      <alignment shrinkToFit="0" wrapText="1"/>
    </xf>
    <xf borderId="39" fillId="0" fontId="0" numFmtId="0" xfId="0" applyAlignment="1" applyBorder="1" applyFont="1">
      <alignment shrinkToFit="0" wrapText="1"/>
    </xf>
    <xf borderId="39" fillId="4" fontId="9" numFmtId="39" xfId="0" applyBorder="1" applyFont="1" applyNumberFormat="1"/>
    <xf borderId="40" fillId="4" fontId="9" numFmtId="167" xfId="0" applyAlignment="1" applyBorder="1" applyFont="1" applyNumberFormat="1">
      <alignment horizontal="center"/>
    </xf>
    <xf borderId="38" fillId="0" fontId="9" numFmtId="169" xfId="0" applyAlignment="1" applyBorder="1" applyFont="1" applyNumberFormat="1">
      <alignment shrinkToFit="0" wrapText="1"/>
    </xf>
    <xf borderId="39" fillId="0" fontId="12" numFmtId="169" xfId="0" applyBorder="1" applyFont="1" applyNumberFormat="1"/>
    <xf borderId="39" fillId="4" fontId="9" numFmtId="169" xfId="0" applyBorder="1" applyFont="1" applyNumberFormat="1"/>
    <xf borderId="39" fillId="0" fontId="12" numFmtId="169" xfId="0" applyAlignment="1" applyBorder="1" applyFont="1" applyNumberFormat="1">
      <alignment horizontal="right"/>
    </xf>
    <xf borderId="40" fillId="4" fontId="9" numFmtId="169" xfId="0" applyBorder="1" applyFont="1" applyNumberFormat="1"/>
    <xf borderId="38" fillId="4" fontId="9" numFmtId="164" xfId="0" applyAlignment="1" applyBorder="1" applyFont="1" applyNumberFormat="1">
      <alignment horizontal="left" shrinkToFit="0" wrapText="1"/>
    </xf>
    <xf borderId="39" fillId="4" fontId="9" numFmtId="165" xfId="0" applyAlignment="1" applyBorder="1" applyFont="1" applyNumberFormat="1">
      <alignment horizontal="right"/>
    </xf>
    <xf borderId="39" fillId="4" fontId="9" numFmtId="167" xfId="0" applyAlignment="1" applyBorder="1" applyFont="1" applyNumberFormat="1">
      <alignment horizontal="right"/>
    </xf>
    <xf borderId="40" fillId="4" fontId="9" numFmtId="167" xfId="0" applyBorder="1" applyFont="1" applyNumberFormat="1"/>
    <xf borderId="0" fillId="0" fontId="0" numFmtId="166" xfId="0" applyAlignment="1" applyFont="1" applyNumberFormat="1">
      <alignment shrinkToFit="0" wrapText="1"/>
    </xf>
    <xf borderId="72" fillId="0" fontId="0" numFmtId="0" xfId="0" applyAlignment="1" applyBorder="1" applyFont="1">
      <alignment shrinkToFit="0" wrapText="1"/>
    </xf>
    <xf borderId="73" fillId="2" fontId="8" numFmtId="0" xfId="0" applyAlignment="1" applyBorder="1" applyFont="1">
      <alignment horizontal="center"/>
    </xf>
    <xf borderId="74" fillId="0" fontId="3" numFmtId="0" xfId="0" applyBorder="1" applyFont="1"/>
    <xf borderId="75" fillId="0" fontId="3" numFmtId="0" xfId="0" applyBorder="1" applyFont="1"/>
    <xf borderId="76" fillId="2" fontId="8" numFmtId="0" xfId="0" applyAlignment="1" applyBorder="1" applyFont="1">
      <alignment horizontal="center" shrinkToFit="0" wrapText="1"/>
    </xf>
    <xf borderId="77" fillId="2" fontId="8" numFmtId="0" xfId="0" applyAlignment="1" applyBorder="1" applyFont="1">
      <alignment horizontal="center"/>
    </xf>
    <xf borderId="77" fillId="2" fontId="8" numFmtId="39" xfId="0" applyAlignment="1" applyBorder="1" applyFont="1" applyNumberFormat="1">
      <alignment horizontal="center"/>
    </xf>
    <xf borderId="78" fillId="2" fontId="8" numFmtId="0" xfId="0" applyAlignment="1" applyBorder="1" applyFont="1">
      <alignment horizontal="center"/>
    </xf>
    <xf borderId="79" fillId="0" fontId="9" numFmtId="0" xfId="0" applyAlignment="1" applyBorder="1" applyFont="1">
      <alignment horizontal="center" shrinkToFit="0" wrapText="1"/>
    </xf>
    <xf borderId="80" fillId="0" fontId="9" numFmtId="164" xfId="0" applyAlignment="1" applyBorder="1" applyFont="1" applyNumberFormat="1">
      <alignment shrinkToFit="0" wrapText="1"/>
    </xf>
    <xf borderId="80" fillId="4" fontId="9" numFmtId="39" xfId="0" applyAlignment="1" applyBorder="1" applyFont="1" applyNumberFormat="1">
      <alignment shrinkToFit="0" wrapText="1"/>
    </xf>
    <xf borderId="81" fillId="4" fontId="9" numFmtId="164" xfId="0" applyAlignment="1" applyBorder="1" applyFont="1" applyNumberFormat="1">
      <alignment horizontal="center" shrinkToFit="0" wrapText="1"/>
    </xf>
    <xf borderId="82" fillId="0" fontId="0" numFmtId="0" xfId="0" applyAlignment="1" applyBorder="1" applyFont="1">
      <alignment shrinkToFit="0" wrapText="1"/>
    </xf>
    <xf borderId="83" fillId="0" fontId="0" numFmtId="0" xfId="0" applyAlignment="1" applyBorder="1" applyFont="1">
      <alignment shrinkToFit="0" wrapText="1"/>
    </xf>
    <xf borderId="84" fillId="4" fontId="9" numFmtId="39" xfId="0" applyAlignment="1" applyBorder="1" applyFont="1" applyNumberFormat="1">
      <alignment horizontal="right"/>
    </xf>
    <xf borderId="37" fillId="4" fontId="9" numFmtId="39" xfId="0" applyBorder="1" applyFont="1" applyNumberFormat="1"/>
    <xf borderId="76" fillId="4" fontId="9" numFmtId="164" xfId="0" applyAlignment="1" applyBorder="1" applyFont="1" applyNumberFormat="1">
      <alignment horizontal="left" shrinkToFit="0" wrapText="1"/>
    </xf>
    <xf borderId="85" fillId="4" fontId="9" numFmtId="165" xfId="0" applyAlignment="1" applyBorder="1" applyFont="1" applyNumberFormat="1">
      <alignment horizontal="right"/>
    </xf>
    <xf borderId="86" fillId="4" fontId="9" numFmtId="165" xfId="0" applyAlignment="1" applyBorder="1" applyFont="1" applyNumberFormat="1">
      <alignment horizontal="right"/>
    </xf>
    <xf borderId="86" fillId="4" fontId="11" numFmtId="166" xfId="0" applyBorder="1" applyFont="1" applyNumberFormat="1"/>
    <xf borderId="86" fillId="4" fontId="9" numFmtId="167" xfId="0" applyAlignment="1" applyBorder="1" applyFont="1" applyNumberFormat="1">
      <alignment horizontal="right"/>
    </xf>
    <xf borderId="78" fillId="4" fontId="11" numFmtId="166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209550</xdr:colOff>
      <xdr:row>0</xdr:row>
      <xdr:rowOff>19050</xdr:rowOff>
    </xdr:from>
    <xdr:ext cx="428625" cy="4953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171450</xdr:colOff>
      <xdr:row>42</xdr:row>
      <xdr:rowOff>57150</xdr:rowOff>
    </xdr:from>
    <xdr:ext cx="428625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295275</xdr:colOff>
      <xdr:row>0</xdr:row>
      <xdr:rowOff>0</xdr:rowOff>
    </xdr:from>
    <xdr:ext cx="800100" cy="5143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257175</xdr:colOff>
      <xdr:row>42</xdr:row>
      <xdr:rowOff>76200</xdr:rowOff>
    </xdr:from>
    <xdr:ext cx="83820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190500</xdr:colOff>
      <xdr:row>65</xdr:row>
      <xdr:rowOff>76200</xdr:rowOff>
    </xdr:from>
    <xdr:ext cx="428625" cy="4953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276225</xdr:colOff>
      <xdr:row>65</xdr:row>
      <xdr:rowOff>104775</xdr:rowOff>
    </xdr:from>
    <xdr:ext cx="838200" cy="4286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190500</xdr:colOff>
      <xdr:row>88</xdr:row>
      <xdr:rowOff>76200</xdr:rowOff>
    </xdr:from>
    <xdr:ext cx="428625" cy="4762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276225</xdr:colOff>
      <xdr:row>88</xdr:row>
      <xdr:rowOff>104775</xdr:rowOff>
    </xdr:from>
    <xdr:ext cx="838200" cy="4953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hidden="1" min="1" max="1" width="13.0"/>
    <col customWidth="1" min="2" max="2" width="20.29"/>
    <col customWidth="1" min="3" max="3" width="10.14"/>
    <col customWidth="1" min="4" max="4" width="8.86"/>
    <col customWidth="1" min="5" max="5" width="13.0"/>
    <col customWidth="1" min="6" max="6" width="13.14"/>
    <col customWidth="1" min="7" max="7" width="14.43"/>
    <col customWidth="1" min="8" max="8" width="12.14"/>
    <col customWidth="1" min="9" max="9" width="12.0"/>
    <col customWidth="1" min="10" max="10" width="11.14"/>
    <col customWidth="1" min="11" max="11" width="22.0"/>
    <col customWidth="1" min="12" max="12" width="36.57"/>
    <col customWidth="1" min="13" max="13" width="20.0"/>
    <col customWidth="1" min="14" max="26" width="9.14"/>
  </cols>
  <sheetData>
    <row r="1" ht="12.75" customHeight="1">
      <c r="A1" s="1"/>
      <c r="B1" s="2"/>
      <c r="C1" s="3" t="s">
        <v>0</v>
      </c>
      <c r="D1" s="4"/>
      <c r="E1" s="4"/>
      <c r="F1" s="4"/>
      <c r="G1" s="5"/>
      <c r="H1" s="6"/>
      <c r="I1" s="7" t="s">
        <v>1</v>
      </c>
      <c r="J1" s="8" t="s">
        <v>2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2.75" customHeight="1">
      <c r="A2" s="10"/>
      <c r="B2" s="11"/>
      <c r="C2" s="12"/>
      <c r="D2" s="13"/>
      <c r="E2" s="13"/>
      <c r="F2" s="13"/>
      <c r="G2" s="14"/>
      <c r="H2" s="15"/>
      <c r="I2" s="16" t="s">
        <v>3</v>
      </c>
      <c r="J2" s="17" t="s">
        <v>4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21.0" customHeight="1">
      <c r="A3" s="18"/>
      <c r="B3" s="11"/>
      <c r="C3" s="19" t="s">
        <v>5</v>
      </c>
      <c r="D3" s="20"/>
      <c r="E3" s="20"/>
      <c r="F3" s="20"/>
      <c r="G3" s="21"/>
      <c r="H3" s="15"/>
      <c r="I3" s="22" t="s">
        <v>6</v>
      </c>
      <c r="J3" s="23">
        <v>43374.0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8.0" customHeight="1">
      <c r="A4" s="9"/>
      <c r="B4" s="24" t="s">
        <v>7</v>
      </c>
      <c r="C4" s="4"/>
      <c r="D4" s="4"/>
      <c r="E4" s="4"/>
      <c r="F4" s="4"/>
      <c r="G4" s="4"/>
      <c r="H4" s="4"/>
      <c r="I4" s="4"/>
      <c r="J4" s="25"/>
      <c r="K4" s="26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2.75" customHeight="1">
      <c r="A5" s="9"/>
      <c r="B5" s="27" t="s">
        <v>8</v>
      </c>
      <c r="C5" s="20"/>
      <c r="D5" s="20"/>
      <c r="E5" s="20"/>
      <c r="F5" s="20"/>
      <c r="G5" s="20"/>
      <c r="H5" s="20"/>
      <c r="I5" s="20"/>
      <c r="J5" s="28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2.75" customHeight="1">
      <c r="A6" s="9"/>
      <c r="B6" s="29"/>
      <c r="C6" s="30"/>
      <c r="D6" s="30"/>
      <c r="E6" s="30"/>
      <c r="F6" s="30"/>
      <c r="G6" s="30"/>
      <c r="H6" s="30"/>
      <c r="I6" s="30"/>
      <c r="J6" s="31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2.75" customHeight="1">
      <c r="A7" s="9"/>
      <c r="B7" s="32" t="s">
        <v>9</v>
      </c>
      <c r="C7" s="33" t="s">
        <v>10</v>
      </c>
      <c r="D7" s="33" t="s">
        <v>11</v>
      </c>
      <c r="E7" s="34" t="s">
        <v>12</v>
      </c>
      <c r="F7" s="33" t="s">
        <v>13</v>
      </c>
      <c r="G7" s="33" t="s">
        <v>14</v>
      </c>
      <c r="H7" s="33" t="s">
        <v>15</v>
      </c>
      <c r="I7" s="33" t="s">
        <v>16</v>
      </c>
      <c r="J7" s="35" t="s">
        <v>17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2.75" customHeight="1">
      <c r="A8" s="9"/>
      <c r="B8" s="36"/>
      <c r="C8" s="37"/>
      <c r="D8" s="37"/>
      <c r="E8" s="38"/>
      <c r="F8" s="39"/>
      <c r="G8" s="39"/>
      <c r="H8" s="39"/>
      <c r="I8" s="39"/>
      <c r="J8" s="40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2.75" customHeight="1">
      <c r="A9" s="9">
        <v>1.1100502E7</v>
      </c>
      <c r="B9" s="41" t="s">
        <v>18</v>
      </c>
      <c r="C9" s="42">
        <v>0.0</v>
      </c>
      <c r="D9" s="42">
        <v>0.0</v>
      </c>
      <c r="E9" s="43">
        <f>C9-D9</f>
        <v>0</v>
      </c>
      <c r="F9" s="44">
        <v>0.0</v>
      </c>
      <c r="G9" s="44">
        <v>0.0</v>
      </c>
      <c r="H9" s="44">
        <v>0.0</v>
      </c>
      <c r="I9" s="44">
        <v>0.0</v>
      </c>
      <c r="J9" s="45">
        <f>((F9+G9)-H9)-I9</f>
        <v>0</v>
      </c>
      <c r="K9" s="46"/>
      <c r="L9" s="47"/>
      <c r="M9" s="46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2.75" customHeight="1">
      <c r="A10" s="9"/>
      <c r="B10" s="41"/>
      <c r="C10" s="42"/>
      <c r="D10" s="42"/>
      <c r="E10" s="43"/>
      <c r="F10" s="44"/>
      <c r="G10" s="44"/>
      <c r="H10" s="44"/>
      <c r="I10" s="44"/>
      <c r="J10" s="45"/>
      <c r="K10" s="46"/>
      <c r="L10" s="9"/>
      <c r="M10" s="46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2.75" customHeight="1">
      <c r="A11" s="9">
        <v>1.1100503E7</v>
      </c>
      <c r="B11" s="41" t="s">
        <v>19</v>
      </c>
      <c r="C11" s="42">
        <v>0.0</v>
      </c>
      <c r="D11" s="42">
        <v>0.0</v>
      </c>
      <c r="E11" s="43">
        <f>C11-D11</f>
        <v>0</v>
      </c>
      <c r="F11" s="44">
        <v>0.0</v>
      </c>
      <c r="G11" s="44">
        <v>0.0</v>
      </c>
      <c r="H11" s="44">
        <v>0.0</v>
      </c>
      <c r="I11" s="44">
        <v>0.0</v>
      </c>
      <c r="J11" s="45">
        <f>((F11+G11)-H11)-I11</f>
        <v>0</v>
      </c>
      <c r="K11" s="46"/>
      <c r="L11" s="47"/>
      <c r="M11" s="46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2.75" customHeight="1">
      <c r="A12" s="9"/>
      <c r="B12" s="41"/>
      <c r="C12" s="42"/>
      <c r="D12" s="42"/>
      <c r="E12" s="43"/>
      <c r="F12" s="44"/>
      <c r="G12" s="44"/>
      <c r="H12" s="44"/>
      <c r="I12" s="44"/>
      <c r="J12" s="45"/>
      <c r="K12" s="46"/>
      <c r="L12" s="9"/>
      <c r="M12" s="46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2.75" customHeight="1">
      <c r="A13" s="9">
        <v>1.1100505E7</v>
      </c>
      <c r="B13" s="41" t="s">
        <v>20</v>
      </c>
      <c r="C13" s="42">
        <v>0.0</v>
      </c>
      <c r="D13" s="42">
        <v>0.0</v>
      </c>
      <c r="E13" s="43">
        <f>C13-D13</f>
        <v>0</v>
      </c>
      <c r="F13" s="44">
        <v>0.0</v>
      </c>
      <c r="G13" s="44">
        <v>0.0</v>
      </c>
      <c r="H13" s="44">
        <v>0.0</v>
      </c>
      <c r="I13" s="44">
        <v>0.0</v>
      </c>
      <c r="J13" s="45">
        <f>((F13+G13)-H13)-I13</f>
        <v>0</v>
      </c>
      <c r="K13" s="46"/>
      <c r="L13" s="47"/>
      <c r="M13" s="46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2.75" customHeight="1">
      <c r="A14" s="9"/>
      <c r="B14" s="41"/>
      <c r="C14" s="42"/>
      <c r="D14" s="42"/>
      <c r="E14" s="43"/>
      <c r="F14" s="44"/>
      <c r="G14" s="44"/>
      <c r="H14" s="44"/>
      <c r="I14" s="44"/>
      <c r="J14" s="45"/>
      <c r="K14" s="46"/>
      <c r="L14" s="9"/>
      <c r="M14" s="46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2.75" customHeight="1">
      <c r="A15" s="9">
        <v>1.1100506E7</v>
      </c>
      <c r="B15" s="41" t="s">
        <v>21</v>
      </c>
      <c r="C15" s="42">
        <v>0.0</v>
      </c>
      <c r="D15" s="42">
        <v>0.0</v>
      </c>
      <c r="E15" s="43">
        <f>C15-D15</f>
        <v>0</v>
      </c>
      <c r="F15" s="44">
        <v>0.0</v>
      </c>
      <c r="G15" s="44">
        <v>0.0</v>
      </c>
      <c r="H15" s="44">
        <v>0.0</v>
      </c>
      <c r="I15" s="44">
        <v>0.0</v>
      </c>
      <c r="J15" s="45">
        <f>((F15+G15)-H15)-I15</f>
        <v>0</v>
      </c>
      <c r="K15" s="46"/>
      <c r="L15" s="47"/>
      <c r="M15" s="46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2.75" customHeight="1">
      <c r="A16" s="9"/>
      <c r="B16" s="48"/>
      <c r="C16" s="42"/>
      <c r="D16" s="42"/>
      <c r="E16" s="43"/>
      <c r="F16" s="44"/>
      <c r="G16" s="44"/>
      <c r="H16" s="44"/>
      <c r="I16" s="44"/>
      <c r="J16" s="45"/>
      <c r="K16" s="46"/>
      <c r="L16" s="9"/>
      <c r="M16" s="46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2.75" customHeight="1">
      <c r="A17" s="9">
        <v>1.1100507E7</v>
      </c>
      <c r="B17" s="48" t="s">
        <v>22</v>
      </c>
      <c r="C17" s="42">
        <v>0.0</v>
      </c>
      <c r="D17" s="42">
        <v>0.0</v>
      </c>
      <c r="E17" s="43">
        <f>C17-D17</f>
        <v>0</v>
      </c>
      <c r="F17" s="44">
        <v>0.0</v>
      </c>
      <c r="G17" s="44">
        <v>0.0</v>
      </c>
      <c r="H17" s="44">
        <v>0.0</v>
      </c>
      <c r="I17" s="44">
        <v>0.0</v>
      </c>
      <c r="J17" s="45">
        <v>0.0</v>
      </c>
      <c r="K17" s="46"/>
      <c r="L17" s="47"/>
      <c r="M17" s="46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2.75" customHeight="1">
      <c r="A18" s="9"/>
      <c r="B18" s="48"/>
      <c r="C18" s="42"/>
      <c r="D18" s="42"/>
      <c r="E18" s="43"/>
      <c r="F18" s="44"/>
      <c r="G18" s="44"/>
      <c r="H18" s="44"/>
      <c r="I18" s="44"/>
      <c r="J18" s="45"/>
      <c r="K18" s="46"/>
      <c r="L18" s="9"/>
      <c r="M18" s="46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2.75" customHeight="1">
      <c r="A19" s="9">
        <v>1.110051E7</v>
      </c>
      <c r="B19" s="48" t="s">
        <v>23</v>
      </c>
      <c r="C19" s="42">
        <v>0.0</v>
      </c>
      <c r="D19" s="42">
        <v>0.0</v>
      </c>
      <c r="E19" s="43">
        <f>C19-D19</f>
        <v>0</v>
      </c>
      <c r="F19" s="44">
        <v>0.0</v>
      </c>
      <c r="G19" s="44">
        <v>0.0</v>
      </c>
      <c r="H19" s="44">
        <v>0.0</v>
      </c>
      <c r="I19" s="44">
        <v>0.0</v>
      </c>
      <c r="J19" s="45">
        <f>((F19+G19)-H19)-I19</f>
        <v>0</v>
      </c>
      <c r="K19" s="46"/>
      <c r="L19" s="47"/>
      <c r="M19" s="46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2.75" customHeight="1">
      <c r="A20" s="9"/>
      <c r="B20" s="48"/>
      <c r="C20" s="42"/>
      <c r="D20" s="42"/>
      <c r="E20" s="43"/>
      <c r="F20" s="44"/>
      <c r="G20" s="44"/>
      <c r="H20" s="44"/>
      <c r="I20" s="44"/>
      <c r="J20" s="45"/>
      <c r="K20" s="46"/>
      <c r="L20" s="9"/>
      <c r="M20" s="46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2.75" customHeight="1">
      <c r="A21" s="9">
        <v>1.1100511E7</v>
      </c>
      <c r="B21" s="48" t="s">
        <v>24</v>
      </c>
      <c r="C21" s="42">
        <v>0.0</v>
      </c>
      <c r="D21" s="42">
        <v>0.0</v>
      </c>
      <c r="E21" s="43">
        <f>C21-D21</f>
        <v>0</v>
      </c>
      <c r="F21" s="44">
        <v>0.0</v>
      </c>
      <c r="G21" s="44">
        <v>0.0</v>
      </c>
      <c r="H21" s="44">
        <v>0.0</v>
      </c>
      <c r="I21" s="44">
        <v>0.0</v>
      </c>
      <c r="J21" s="45">
        <f>((F21+G21)-H21)-I21</f>
        <v>0</v>
      </c>
      <c r="K21" s="46"/>
      <c r="L21" s="47"/>
      <c r="M21" s="46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2.75" customHeight="1">
      <c r="A22" s="9"/>
      <c r="B22" s="48"/>
      <c r="C22" s="42"/>
      <c r="D22" s="42"/>
      <c r="E22" s="43"/>
      <c r="F22" s="44"/>
      <c r="G22" s="44"/>
      <c r="H22" s="44"/>
      <c r="I22" s="44"/>
      <c r="J22" s="45"/>
      <c r="K22" s="46"/>
      <c r="L22" s="9"/>
      <c r="M22" s="46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2.75" customHeight="1">
      <c r="A23" s="9">
        <v>1.1100512E7</v>
      </c>
      <c r="B23" s="48" t="s">
        <v>25</v>
      </c>
      <c r="C23" s="42">
        <v>0.0</v>
      </c>
      <c r="D23" s="42">
        <v>0.0</v>
      </c>
      <c r="E23" s="43">
        <f>C23-D23</f>
        <v>0</v>
      </c>
      <c r="F23" s="44">
        <v>0.0</v>
      </c>
      <c r="G23" s="44">
        <v>0.0</v>
      </c>
      <c r="H23" s="44">
        <v>0.0</v>
      </c>
      <c r="I23" s="44">
        <v>0.0</v>
      </c>
      <c r="J23" s="45">
        <f>((F23+G23)-H23)-I23</f>
        <v>0</v>
      </c>
      <c r="K23" s="46"/>
      <c r="L23" s="47"/>
      <c r="M23" s="46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2.75" customHeight="1">
      <c r="A24" s="9"/>
      <c r="B24" s="48"/>
      <c r="C24" s="42"/>
      <c r="D24" s="42"/>
      <c r="E24" s="43"/>
      <c r="F24" s="44"/>
      <c r="G24" s="44"/>
      <c r="H24" s="44"/>
      <c r="I24" s="44"/>
      <c r="J24" s="45"/>
      <c r="K24" s="46"/>
      <c r="L24" s="9"/>
      <c r="M24" s="46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2.75" customHeight="1">
      <c r="A25" s="9">
        <v>1.1100513E7</v>
      </c>
      <c r="B25" s="48" t="s">
        <v>26</v>
      </c>
      <c r="C25" s="42">
        <v>0.0</v>
      </c>
      <c r="D25" s="42">
        <v>0.0</v>
      </c>
      <c r="E25" s="43">
        <f>C25-D25</f>
        <v>0</v>
      </c>
      <c r="F25" s="44">
        <v>0.0</v>
      </c>
      <c r="G25" s="44">
        <v>0.0</v>
      </c>
      <c r="H25" s="44">
        <v>0.0</v>
      </c>
      <c r="I25" s="44">
        <v>0.0</v>
      </c>
      <c r="J25" s="45">
        <f>((F25+G25)-H25)-I25</f>
        <v>0</v>
      </c>
      <c r="K25" s="46"/>
      <c r="L25" s="47"/>
      <c r="M25" s="46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2.75" customHeight="1">
      <c r="A26" s="9"/>
      <c r="B26" s="48"/>
      <c r="C26" s="42"/>
      <c r="D26" s="42"/>
      <c r="E26" s="43"/>
      <c r="F26" s="44"/>
      <c r="G26" s="44"/>
      <c r="H26" s="44"/>
      <c r="I26" s="44"/>
      <c r="J26" s="45"/>
      <c r="K26" s="46"/>
      <c r="L26" s="9"/>
      <c r="M26" s="46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2.75" customHeight="1">
      <c r="A27" s="9">
        <v>1.1100515E7</v>
      </c>
      <c r="B27" s="48" t="s">
        <v>27</v>
      </c>
      <c r="C27" s="42">
        <v>0.0</v>
      </c>
      <c r="D27" s="42">
        <v>0.0</v>
      </c>
      <c r="E27" s="43">
        <f>C27-D27</f>
        <v>0</v>
      </c>
      <c r="F27" s="44">
        <v>0.0</v>
      </c>
      <c r="G27" s="44">
        <v>0.0</v>
      </c>
      <c r="H27" s="44">
        <v>0.0</v>
      </c>
      <c r="I27" s="44">
        <v>0.0</v>
      </c>
      <c r="J27" s="45">
        <f>((F27+G27)-H27)-I27</f>
        <v>0</v>
      </c>
      <c r="K27" s="46"/>
      <c r="L27" s="47"/>
      <c r="M27" s="46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2.75" customHeight="1">
      <c r="A28" s="9"/>
      <c r="B28" s="41"/>
      <c r="C28" s="42"/>
      <c r="D28" s="42"/>
      <c r="E28" s="43"/>
      <c r="F28" s="44"/>
      <c r="G28" s="44"/>
      <c r="H28" s="44"/>
      <c r="I28" s="44"/>
      <c r="J28" s="45"/>
      <c r="K28" s="46"/>
      <c r="L28" s="9"/>
      <c r="M28" s="46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2.75" customHeight="1">
      <c r="A29" s="9">
        <v>1.1100518E7</v>
      </c>
      <c r="B29" s="41" t="s">
        <v>28</v>
      </c>
      <c r="C29" s="42">
        <v>0.0</v>
      </c>
      <c r="D29" s="42">
        <v>0.0</v>
      </c>
      <c r="E29" s="43">
        <f>C29-D29</f>
        <v>0</v>
      </c>
      <c r="F29" s="44">
        <v>0.0</v>
      </c>
      <c r="G29" s="44">
        <v>0.0</v>
      </c>
      <c r="H29" s="44">
        <v>0.0</v>
      </c>
      <c r="I29" s="44">
        <v>0.0</v>
      </c>
      <c r="J29" s="45">
        <f>((F29+G29)-H29)-I29</f>
        <v>0</v>
      </c>
      <c r="K29" s="46"/>
      <c r="L29" s="47"/>
      <c r="M29" s="46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2.75" customHeight="1">
      <c r="A30" s="9"/>
      <c r="B30" s="41"/>
      <c r="C30" s="42"/>
      <c r="D30" s="42"/>
      <c r="E30" s="43"/>
      <c r="F30" s="44"/>
      <c r="G30" s="44"/>
      <c r="H30" s="44"/>
      <c r="I30" s="44"/>
      <c r="J30" s="45"/>
      <c r="K30" s="46"/>
      <c r="L30" s="9"/>
      <c r="M30" s="46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2.75" customHeight="1">
      <c r="A31" s="9">
        <v>1.1100519E7</v>
      </c>
      <c r="B31" s="41" t="s">
        <v>29</v>
      </c>
      <c r="C31" s="42">
        <v>0.0</v>
      </c>
      <c r="D31" s="42">
        <v>0.0</v>
      </c>
      <c r="E31" s="43">
        <f>C31-D31</f>
        <v>0</v>
      </c>
      <c r="F31" s="44">
        <v>0.0</v>
      </c>
      <c r="G31" s="44">
        <v>0.0</v>
      </c>
      <c r="H31" s="44">
        <v>0.0</v>
      </c>
      <c r="I31" s="44">
        <v>0.0</v>
      </c>
      <c r="J31" s="45">
        <f>((F31+G31)-H31)-I31</f>
        <v>0</v>
      </c>
      <c r="K31" s="46"/>
      <c r="L31" s="47"/>
      <c r="M31" s="46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2.75" customHeight="1">
      <c r="A32" s="9"/>
      <c r="B32" s="41"/>
      <c r="C32" s="42"/>
      <c r="D32" s="42"/>
      <c r="E32" s="43"/>
      <c r="F32" s="44"/>
      <c r="G32" s="44"/>
      <c r="H32" s="44"/>
      <c r="I32" s="44"/>
      <c r="J32" s="45"/>
      <c r="K32" s="46"/>
      <c r="L32" s="9"/>
      <c r="M32" s="46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2.75" customHeight="1">
      <c r="A33" s="9">
        <v>1.1100521E7</v>
      </c>
      <c r="B33" s="41" t="s">
        <v>30</v>
      </c>
      <c r="C33" s="42">
        <v>0.0</v>
      </c>
      <c r="D33" s="42">
        <v>0.0</v>
      </c>
      <c r="E33" s="43">
        <f>C33-D33</f>
        <v>0</v>
      </c>
      <c r="F33" s="44">
        <v>0.0</v>
      </c>
      <c r="G33" s="44">
        <v>0.0</v>
      </c>
      <c r="H33" s="44">
        <v>0.0</v>
      </c>
      <c r="I33" s="44">
        <v>0.0</v>
      </c>
      <c r="J33" s="45">
        <f>((F33+G33)-H33)-I33</f>
        <v>0</v>
      </c>
      <c r="K33" s="46"/>
      <c r="L33" s="47"/>
      <c r="M33" s="46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2.75" customHeight="1">
      <c r="A34" s="9"/>
      <c r="B34" s="41"/>
      <c r="C34" s="42"/>
      <c r="D34" s="42"/>
      <c r="E34" s="43"/>
      <c r="F34" s="44"/>
      <c r="G34" s="44"/>
      <c r="H34" s="44"/>
      <c r="I34" s="44"/>
      <c r="J34" s="45"/>
      <c r="K34" s="46"/>
      <c r="L34" s="47"/>
      <c r="M34" s="46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3.5" customHeight="1">
      <c r="A35" s="9"/>
      <c r="B35" s="49" t="s">
        <v>17</v>
      </c>
      <c r="C35" s="50">
        <f t="shared" ref="C35:D35" si="1">SUM(C8:C34)</f>
        <v>0</v>
      </c>
      <c r="D35" s="50">
        <f t="shared" si="1"/>
        <v>0</v>
      </c>
      <c r="E35" s="51">
        <f>C35-D35</f>
        <v>0</v>
      </c>
      <c r="F35" s="52">
        <f t="shared" ref="F35:I35" si="2">SUM(F8:F34)</f>
        <v>0</v>
      </c>
      <c r="G35" s="52">
        <f t="shared" si="2"/>
        <v>0</v>
      </c>
      <c r="H35" s="52">
        <f t="shared" si="2"/>
        <v>0</v>
      </c>
      <c r="I35" s="52">
        <f t="shared" si="2"/>
        <v>0</v>
      </c>
      <c r="J35" s="53">
        <f>F35+G35-H35-I35</f>
        <v>0</v>
      </c>
      <c r="K35" s="9"/>
      <c r="L35" s="9"/>
      <c r="M35" s="46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2.75" customHeight="1">
      <c r="A36" s="9"/>
      <c r="B36" s="54" t="s">
        <v>31</v>
      </c>
      <c r="C36" s="55"/>
      <c r="D36" s="56"/>
      <c r="E36" s="57" t="s">
        <v>32</v>
      </c>
      <c r="F36" s="58"/>
      <c r="G36" s="59"/>
      <c r="H36" s="57" t="s">
        <v>33</v>
      </c>
      <c r="I36" s="58"/>
      <c r="J36" s="59"/>
      <c r="K36" s="9"/>
      <c r="L36" s="9"/>
      <c r="M36" s="46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2.75" customHeight="1">
      <c r="A37" s="9"/>
      <c r="B37" s="60" t="s">
        <v>34</v>
      </c>
      <c r="C37" s="61" t="s">
        <v>35</v>
      </c>
      <c r="D37" s="59"/>
      <c r="E37" s="62" t="s">
        <v>36</v>
      </c>
      <c r="F37" s="63" t="s">
        <v>37</v>
      </c>
      <c r="G37" s="64"/>
      <c r="H37" s="65" t="s">
        <v>38</v>
      </c>
      <c r="I37" s="63" t="s">
        <v>39</v>
      </c>
      <c r="J37" s="66"/>
      <c r="K37" s="9"/>
      <c r="L37" s="9"/>
      <c r="M37" s="46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2.75" customHeight="1">
      <c r="A38" s="9"/>
      <c r="B38" s="60" t="s">
        <v>40</v>
      </c>
      <c r="C38" s="67" t="s">
        <v>41</v>
      </c>
      <c r="D38" s="59"/>
      <c r="E38" s="68" t="s">
        <v>42</v>
      </c>
      <c r="F38" s="67" t="s">
        <v>43</v>
      </c>
      <c r="G38" s="69"/>
      <c r="H38" s="70" t="s">
        <v>44</v>
      </c>
      <c r="I38" s="67" t="s">
        <v>45</v>
      </c>
      <c r="J38" s="59"/>
      <c r="K38" s="9"/>
      <c r="L38" s="9"/>
      <c r="M38" s="46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3.5" customHeight="1">
      <c r="A39" s="9"/>
      <c r="B39" s="9"/>
      <c r="C39" s="71"/>
      <c r="D39" s="9"/>
      <c r="E39" s="9"/>
      <c r="F39" s="9"/>
      <c r="G39" s="9"/>
      <c r="H39" s="9"/>
      <c r="I39" s="9"/>
      <c r="J39" s="9"/>
      <c r="K39" s="9"/>
      <c r="L39" s="9"/>
      <c r="M39" s="46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3.5" customHeight="1">
      <c r="A40" s="9"/>
      <c r="B40" s="9"/>
      <c r="C40" s="71"/>
      <c r="D40" s="9"/>
      <c r="E40" s="9"/>
      <c r="F40" s="9"/>
      <c r="G40" s="9"/>
      <c r="H40" s="9"/>
      <c r="I40" s="9"/>
      <c r="J40" s="9"/>
      <c r="K40" s="9"/>
      <c r="L40" s="9"/>
      <c r="M40" s="46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3.5" customHeight="1">
      <c r="A41" s="9"/>
      <c r="B41" s="9"/>
      <c r="C41" s="71"/>
      <c r="D41" s="9"/>
      <c r="E41" s="9"/>
      <c r="F41" s="9"/>
      <c r="G41" s="9"/>
      <c r="H41" s="9"/>
      <c r="I41" s="9"/>
      <c r="J41" s="9"/>
      <c r="K41" s="9"/>
      <c r="L41" s="9"/>
      <c r="M41" s="46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7.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46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3.5" customHeight="1">
      <c r="A43" s="9"/>
      <c r="B43" s="72"/>
      <c r="C43" s="3" t="s">
        <v>0</v>
      </c>
      <c r="D43" s="4"/>
      <c r="E43" s="4"/>
      <c r="F43" s="4"/>
      <c r="G43" s="5"/>
      <c r="H43" s="6"/>
      <c r="I43" s="7" t="s">
        <v>1</v>
      </c>
      <c r="J43" s="73" t="s">
        <v>46</v>
      </c>
      <c r="K43" s="9"/>
      <c r="L43" s="9"/>
      <c r="M43" s="46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3.5" customHeight="1">
      <c r="A44" s="9"/>
      <c r="B44" s="74"/>
      <c r="C44" s="12"/>
      <c r="D44" s="13"/>
      <c r="E44" s="13"/>
      <c r="F44" s="13"/>
      <c r="G44" s="14"/>
      <c r="H44" s="15"/>
      <c r="I44" s="16" t="s">
        <v>3</v>
      </c>
      <c r="J44" s="17" t="s">
        <v>4</v>
      </c>
      <c r="K44" s="9"/>
      <c r="L44" s="9"/>
      <c r="M44" s="46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8.0" customHeight="1">
      <c r="A45" s="9"/>
      <c r="B45" s="75"/>
      <c r="C45" s="76" t="s">
        <v>47</v>
      </c>
      <c r="D45" s="77"/>
      <c r="E45" s="77"/>
      <c r="F45" s="77"/>
      <c r="G45" s="78"/>
      <c r="H45" s="15"/>
      <c r="I45" s="22" t="s">
        <v>6</v>
      </c>
      <c r="J45" s="23">
        <v>43374.0</v>
      </c>
      <c r="K45" s="9"/>
      <c r="L45" s="9"/>
      <c r="M45" s="46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3.5" customHeight="1">
      <c r="A46" s="9"/>
      <c r="B46" s="79"/>
      <c r="C46" s="80"/>
      <c r="D46" s="80"/>
      <c r="E46" s="80"/>
      <c r="F46" s="80"/>
      <c r="G46" s="80"/>
      <c r="H46" s="80"/>
      <c r="I46" s="80"/>
      <c r="J46" s="81"/>
      <c r="K46" s="9"/>
      <c r="L46" s="9"/>
      <c r="M46" s="46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8.0" customHeight="1">
      <c r="A47" s="9"/>
      <c r="B47" s="82" t="s">
        <v>7</v>
      </c>
      <c r="C47" s="20"/>
      <c r="D47" s="20"/>
      <c r="E47" s="20"/>
      <c r="F47" s="20"/>
      <c r="G47" s="20"/>
      <c r="H47" s="20"/>
      <c r="I47" s="20"/>
      <c r="J47" s="28"/>
      <c r="K47" s="9"/>
      <c r="L47" s="9"/>
      <c r="M47" s="46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2.75" customHeight="1">
      <c r="A48" s="9"/>
      <c r="B48" s="83" t="s">
        <v>48</v>
      </c>
      <c r="C48" s="77"/>
      <c r="D48" s="77"/>
      <c r="E48" s="77"/>
      <c r="F48" s="77"/>
      <c r="G48" s="77"/>
      <c r="H48" s="77"/>
      <c r="I48" s="77"/>
      <c r="J48" s="84"/>
      <c r="K48" s="26"/>
      <c r="L48" s="9"/>
      <c r="M48" s="46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2.75" customHeight="1">
      <c r="A49" s="9"/>
      <c r="B49" s="85"/>
      <c r="C49" s="86"/>
      <c r="D49" s="86"/>
      <c r="E49" s="87"/>
      <c r="F49" s="86"/>
      <c r="G49" s="86"/>
      <c r="H49" s="86"/>
      <c r="I49" s="86"/>
      <c r="J49" s="88"/>
      <c r="K49" s="9"/>
      <c r="L49" s="9"/>
      <c r="M49" s="46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2.75" customHeight="1">
      <c r="A50" s="9"/>
      <c r="B50" s="89" t="s">
        <v>9</v>
      </c>
      <c r="C50" s="90" t="s">
        <v>10</v>
      </c>
      <c r="D50" s="90" t="s">
        <v>11</v>
      </c>
      <c r="E50" s="91" t="s">
        <v>12</v>
      </c>
      <c r="F50" s="90" t="s">
        <v>13</v>
      </c>
      <c r="G50" s="90" t="s">
        <v>14</v>
      </c>
      <c r="H50" s="90" t="s">
        <v>15</v>
      </c>
      <c r="I50" s="90" t="s">
        <v>16</v>
      </c>
      <c r="J50" s="92" t="s">
        <v>17</v>
      </c>
      <c r="K50" s="9"/>
      <c r="L50" s="9"/>
      <c r="M50" s="46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2.75" customHeight="1">
      <c r="A51" s="9"/>
      <c r="B51" s="93"/>
      <c r="C51" s="94"/>
      <c r="D51" s="94"/>
      <c r="E51" s="95"/>
      <c r="F51" s="94"/>
      <c r="G51" s="94"/>
      <c r="H51" s="94"/>
      <c r="I51" s="94"/>
      <c r="J51" s="96"/>
      <c r="K51" s="9"/>
      <c r="L51" s="9"/>
      <c r="M51" s="46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2.75" customHeight="1">
      <c r="A52" s="9">
        <v>1.1200501E7</v>
      </c>
      <c r="B52" s="48" t="s">
        <v>49</v>
      </c>
      <c r="C52" s="42">
        <v>0.0</v>
      </c>
      <c r="D52" s="42">
        <v>0.0</v>
      </c>
      <c r="E52" s="43">
        <f>C52-D52</f>
        <v>0</v>
      </c>
      <c r="F52" s="44">
        <v>0.0</v>
      </c>
      <c r="G52" s="44">
        <v>0.0</v>
      </c>
      <c r="H52" s="44">
        <v>0.0</v>
      </c>
      <c r="I52" s="44">
        <v>0.0</v>
      </c>
      <c r="J52" s="45">
        <f>((F52+G52)-H52)-I52</f>
        <v>0</v>
      </c>
      <c r="K52" s="97"/>
      <c r="L52" s="47"/>
      <c r="M52" s="46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2.75" customHeight="1">
      <c r="A53" s="9"/>
      <c r="B53" s="41"/>
      <c r="C53" s="42"/>
      <c r="D53" s="42"/>
      <c r="E53" s="43"/>
      <c r="F53" s="44"/>
      <c r="G53" s="44"/>
      <c r="H53" s="44"/>
      <c r="I53" s="44"/>
      <c r="J53" s="45"/>
      <c r="K53" s="97"/>
      <c r="L53" s="9"/>
      <c r="M53" s="46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2.75" customHeight="1">
      <c r="A54" s="9">
        <v>1.1200502E7</v>
      </c>
      <c r="B54" s="41" t="s">
        <v>50</v>
      </c>
      <c r="C54" s="42">
        <v>0.0</v>
      </c>
      <c r="D54" s="42">
        <v>0.0</v>
      </c>
      <c r="E54" s="43">
        <f>C54-D54</f>
        <v>0</v>
      </c>
      <c r="F54" s="44">
        <v>0.0</v>
      </c>
      <c r="G54" s="44">
        <v>0.0</v>
      </c>
      <c r="H54" s="44">
        <v>0.0</v>
      </c>
      <c r="I54" s="44">
        <v>0.0</v>
      </c>
      <c r="J54" s="45">
        <f>((F54+G54)-H54)-I54</f>
        <v>0</v>
      </c>
      <c r="K54" s="97"/>
      <c r="L54" s="47"/>
      <c r="M54" s="46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2.75" customHeight="1">
      <c r="A55" s="9"/>
      <c r="B55" s="41"/>
      <c r="C55" s="42"/>
      <c r="D55" s="42"/>
      <c r="E55" s="43"/>
      <c r="F55" s="44"/>
      <c r="G55" s="44"/>
      <c r="H55" s="44"/>
      <c r="I55" s="44"/>
      <c r="J55" s="45"/>
      <c r="K55" s="97"/>
      <c r="L55" s="9"/>
      <c r="M55" s="46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2.75" customHeight="1">
      <c r="A56" s="9">
        <v>1.1200507E7</v>
      </c>
      <c r="B56" s="41" t="s">
        <v>51</v>
      </c>
      <c r="C56" s="42">
        <v>0.0</v>
      </c>
      <c r="D56" s="42">
        <v>0.0</v>
      </c>
      <c r="E56" s="43">
        <f>C56-D56</f>
        <v>0</v>
      </c>
      <c r="F56" s="44">
        <v>0.0</v>
      </c>
      <c r="G56" s="44">
        <v>0.0</v>
      </c>
      <c r="H56" s="44">
        <v>0.0</v>
      </c>
      <c r="I56" s="44">
        <v>0.0</v>
      </c>
      <c r="J56" s="45">
        <f>((F56+G56)-H56)-I56</f>
        <v>0</v>
      </c>
      <c r="K56" s="97"/>
      <c r="L56" s="47"/>
      <c r="M56" s="46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2.75" customHeight="1">
      <c r="A57" s="9"/>
      <c r="B57" s="41"/>
      <c r="C57" s="42"/>
      <c r="D57" s="42"/>
      <c r="E57" s="43"/>
      <c r="F57" s="44"/>
      <c r="G57" s="44"/>
      <c r="H57" s="44"/>
      <c r="I57" s="44"/>
      <c r="J57" s="45"/>
      <c r="K57" s="97"/>
      <c r="L57" s="9"/>
      <c r="M57" s="46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2.75" customHeight="1">
      <c r="A58" s="9">
        <v>1.1200511E7</v>
      </c>
      <c r="B58" s="41" t="s">
        <v>52</v>
      </c>
      <c r="C58" s="42">
        <v>0.0</v>
      </c>
      <c r="D58" s="42">
        <v>0.0</v>
      </c>
      <c r="E58" s="43">
        <f>C58-D58</f>
        <v>0</v>
      </c>
      <c r="F58" s="44">
        <v>0.0</v>
      </c>
      <c r="G58" s="44">
        <v>0.0</v>
      </c>
      <c r="H58" s="44">
        <v>0.0</v>
      </c>
      <c r="I58" s="44">
        <v>0.0</v>
      </c>
      <c r="J58" s="45">
        <f>F58+G58-H58-I58</f>
        <v>0</v>
      </c>
      <c r="K58" s="97"/>
      <c r="L58" s="47"/>
      <c r="M58" s="46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2.75" customHeight="1">
      <c r="A59" s="9"/>
      <c r="B59" s="41"/>
      <c r="C59" s="42"/>
      <c r="D59" s="42"/>
      <c r="E59" s="43"/>
      <c r="F59" s="44"/>
      <c r="G59" s="44"/>
      <c r="H59" s="44"/>
      <c r="I59" s="44"/>
      <c r="J59" s="45"/>
      <c r="K59" s="97"/>
      <c r="L59" s="47"/>
      <c r="M59" s="46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3.5" customHeight="1">
      <c r="A60" s="9"/>
      <c r="B60" s="98" t="s">
        <v>17</v>
      </c>
      <c r="C60" s="99">
        <f t="shared" ref="C60:D60" si="3">SUM(C51:C58)</f>
        <v>0</v>
      </c>
      <c r="D60" s="99">
        <f t="shared" si="3"/>
        <v>0</v>
      </c>
      <c r="E60" s="100">
        <f>C60-D60</f>
        <v>0</v>
      </c>
      <c r="F60" s="101">
        <f t="shared" ref="F60:J60" si="4">SUM(F51:F58)</f>
        <v>0</v>
      </c>
      <c r="G60" s="101">
        <f t="shared" si="4"/>
        <v>0</v>
      </c>
      <c r="H60" s="101">
        <f t="shared" si="4"/>
        <v>0</v>
      </c>
      <c r="I60" s="101">
        <f t="shared" si="4"/>
        <v>0</v>
      </c>
      <c r="J60" s="102">
        <f t="shared" si="4"/>
        <v>0</v>
      </c>
      <c r="K60" s="97"/>
      <c r="L60" s="9"/>
      <c r="M60" s="46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3.5" customHeight="1">
      <c r="A61" s="9"/>
      <c r="B61" s="54" t="s">
        <v>31</v>
      </c>
      <c r="C61" s="55"/>
      <c r="D61" s="56"/>
      <c r="E61" s="57" t="s">
        <v>32</v>
      </c>
      <c r="F61" s="58"/>
      <c r="G61" s="59"/>
      <c r="H61" s="57" t="s">
        <v>33</v>
      </c>
      <c r="I61" s="58"/>
      <c r="J61" s="59"/>
      <c r="K61" s="97"/>
      <c r="L61" s="9"/>
      <c r="M61" s="46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3.5" customHeight="1">
      <c r="A62" s="9"/>
      <c r="B62" s="60" t="s">
        <v>34</v>
      </c>
      <c r="C62" s="61" t="s">
        <v>35</v>
      </c>
      <c r="D62" s="59"/>
      <c r="E62" s="62" t="s">
        <v>36</v>
      </c>
      <c r="F62" s="63" t="s">
        <v>37</v>
      </c>
      <c r="G62" s="64"/>
      <c r="H62" s="65" t="s">
        <v>38</v>
      </c>
      <c r="I62" s="63" t="s">
        <v>39</v>
      </c>
      <c r="J62" s="66"/>
      <c r="K62" s="97"/>
      <c r="L62" s="9"/>
      <c r="M62" s="46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3.5" customHeight="1">
      <c r="A63" s="9"/>
      <c r="B63" s="60" t="s">
        <v>40</v>
      </c>
      <c r="C63" s="67" t="s">
        <v>41</v>
      </c>
      <c r="D63" s="59"/>
      <c r="E63" s="68" t="s">
        <v>42</v>
      </c>
      <c r="F63" s="67" t="s">
        <v>43</v>
      </c>
      <c r="G63" s="69"/>
      <c r="H63" s="70" t="s">
        <v>44</v>
      </c>
      <c r="I63" s="67" t="s">
        <v>45</v>
      </c>
      <c r="J63" s="59"/>
      <c r="K63" s="97"/>
      <c r="L63" s="9"/>
      <c r="M63" s="46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3.5" customHeight="1">
      <c r="A64" s="103"/>
      <c r="B64" s="104"/>
      <c r="C64" s="105"/>
      <c r="D64" s="105"/>
      <c r="E64" s="106"/>
      <c r="F64" s="107"/>
      <c r="G64" s="107"/>
      <c r="H64" s="107"/>
      <c r="I64" s="107"/>
      <c r="J64" s="108"/>
      <c r="K64" s="109"/>
      <c r="L64" s="103"/>
      <c r="M64" s="110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</row>
    <row r="65" ht="13.5" customHeight="1">
      <c r="A65" s="103"/>
      <c r="B65" s="104"/>
      <c r="C65" s="105"/>
      <c r="D65" s="105"/>
      <c r="E65" s="106"/>
      <c r="F65" s="107"/>
      <c r="G65" s="107"/>
      <c r="H65" s="107"/>
      <c r="I65" s="107"/>
      <c r="J65" s="108"/>
      <c r="K65" s="109"/>
      <c r="L65" s="103"/>
      <c r="M65" s="110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</row>
    <row r="66" ht="13.5" customHeight="1">
      <c r="A66" s="103"/>
      <c r="B66" s="72"/>
      <c r="C66" s="3" t="s">
        <v>0</v>
      </c>
      <c r="D66" s="4"/>
      <c r="E66" s="4"/>
      <c r="F66" s="4"/>
      <c r="G66" s="5"/>
      <c r="H66" s="6"/>
      <c r="I66" s="7" t="s">
        <v>1</v>
      </c>
      <c r="J66" s="73" t="s">
        <v>46</v>
      </c>
      <c r="K66" s="109"/>
      <c r="L66" s="103"/>
      <c r="M66" s="110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</row>
    <row r="67" ht="13.5" customHeight="1">
      <c r="A67" s="9"/>
      <c r="B67" s="74"/>
      <c r="C67" s="12"/>
      <c r="D67" s="13"/>
      <c r="E67" s="13"/>
      <c r="F67" s="13"/>
      <c r="G67" s="14"/>
      <c r="H67" s="15"/>
      <c r="I67" s="16" t="s">
        <v>3</v>
      </c>
      <c r="J67" s="17" t="s">
        <v>4</v>
      </c>
      <c r="K67" s="97"/>
      <c r="L67" s="9"/>
      <c r="M67" s="46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24.0" customHeight="1">
      <c r="A68" s="9"/>
      <c r="B68" s="75"/>
      <c r="C68" s="76" t="s">
        <v>47</v>
      </c>
      <c r="D68" s="77"/>
      <c r="E68" s="77"/>
      <c r="F68" s="77"/>
      <c r="G68" s="78"/>
      <c r="H68" s="111"/>
      <c r="I68" s="112" t="s">
        <v>6</v>
      </c>
      <c r="J68" s="113">
        <v>43374.0</v>
      </c>
      <c r="K68" s="97"/>
      <c r="L68" s="9"/>
      <c r="M68" s="46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3.5" customHeight="1">
      <c r="A69" s="9"/>
      <c r="B69" s="79"/>
      <c r="C69" s="80"/>
      <c r="D69" s="80"/>
      <c r="E69" s="114"/>
      <c r="F69" s="80"/>
      <c r="G69" s="80"/>
      <c r="H69" s="80"/>
      <c r="I69" s="80"/>
      <c r="J69" s="81"/>
      <c r="K69" s="97"/>
      <c r="L69" s="9"/>
      <c r="M69" s="46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8.0" customHeight="1">
      <c r="A70" s="9"/>
      <c r="B70" s="82" t="s">
        <v>7</v>
      </c>
      <c r="C70" s="20"/>
      <c r="D70" s="20"/>
      <c r="E70" s="20"/>
      <c r="F70" s="20"/>
      <c r="G70" s="20"/>
      <c r="H70" s="20"/>
      <c r="I70" s="20"/>
      <c r="J70" s="28"/>
      <c r="K70" s="97"/>
      <c r="L70" s="9"/>
      <c r="M70" s="46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2.75" customHeight="1">
      <c r="A71" s="9"/>
      <c r="B71" s="83" t="s">
        <v>53</v>
      </c>
      <c r="C71" s="77"/>
      <c r="D71" s="77"/>
      <c r="E71" s="77"/>
      <c r="F71" s="77"/>
      <c r="G71" s="77"/>
      <c r="H71" s="77"/>
      <c r="I71" s="77"/>
      <c r="J71" s="84"/>
      <c r="K71" s="97"/>
      <c r="L71" s="9"/>
      <c r="M71" s="46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2.75" customHeight="1">
      <c r="A72" s="9"/>
      <c r="B72" s="32" t="s">
        <v>9</v>
      </c>
      <c r="C72" s="33" t="s">
        <v>10</v>
      </c>
      <c r="D72" s="33" t="s">
        <v>11</v>
      </c>
      <c r="E72" s="34" t="s">
        <v>12</v>
      </c>
      <c r="F72" s="33" t="s">
        <v>13</v>
      </c>
      <c r="G72" s="33" t="s">
        <v>14</v>
      </c>
      <c r="H72" s="33" t="s">
        <v>15</v>
      </c>
      <c r="I72" s="33" t="s">
        <v>16</v>
      </c>
      <c r="J72" s="35" t="s">
        <v>17</v>
      </c>
      <c r="K72" s="97"/>
      <c r="L72" s="9"/>
      <c r="M72" s="46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2.75" customHeight="1">
      <c r="A73" s="9"/>
      <c r="B73" s="115"/>
      <c r="C73" s="116"/>
      <c r="D73" s="116"/>
      <c r="E73" s="117"/>
      <c r="F73" s="116"/>
      <c r="G73" s="116"/>
      <c r="H73" s="116"/>
      <c r="I73" s="116"/>
      <c r="J73" s="118"/>
      <c r="K73" s="97"/>
      <c r="L73" s="9"/>
      <c r="M73" s="46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2.75" customHeight="1">
      <c r="A74" s="9">
        <v>1.2450504E7</v>
      </c>
      <c r="B74" s="41" t="s">
        <v>54</v>
      </c>
      <c r="C74" s="42">
        <v>0.0</v>
      </c>
      <c r="D74" s="42">
        <v>0.0</v>
      </c>
      <c r="E74" s="43">
        <f>C74-D74</f>
        <v>0</v>
      </c>
      <c r="F74" s="44">
        <v>0.0</v>
      </c>
      <c r="G74" s="44">
        <v>0.0</v>
      </c>
      <c r="H74" s="44">
        <v>0.0</v>
      </c>
      <c r="I74" s="44">
        <v>0.0</v>
      </c>
      <c r="J74" s="45">
        <f>((F74+G74)-H74)-I74</f>
        <v>0</v>
      </c>
      <c r="K74" s="97"/>
      <c r="L74" s="47"/>
      <c r="M74" s="46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2.75" customHeight="1">
      <c r="A75" s="9"/>
      <c r="B75" s="41"/>
      <c r="C75" s="42"/>
      <c r="D75" s="42"/>
      <c r="E75" s="43"/>
      <c r="F75" s="44"/>
      <c r="G75" s="44"/>
      <c r="H75" s="44"/>
      <c r="I75" s="44"/>
      <c r="J75" s="45"/>
      <c r="K75" s="97"/>
      <c r="L75" s="9"/>
      <c r="M75" s="46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2.75" customHeight="1">
      <c r="A76" s="9">
        <v>1.2450507E7</v>
      </c>
      <c r="B76" s="41" t="s">
        <v>55</v>
      </c>
      <c r="C76" s="42">
        <v>0.0</v>
      </c>
      <c r="D76" s="42">
        <v>0.0</v>
      </c>
      <c r="E76" s="43">
        <f>C76-D76</f>
        <v>0</v>
      </c>
      <c r="F76" s="44">
        <v>0.0</v>
      </c>
      <c r="G76" s="44">
        <v>0.0</v>
      </c>
      <c r="H76" s="44">
        <v>0.0</v>
      </c>
      <c r="I76" s="44">
        <v>0.0</v>
      </c>
      <c r="J76" s="45">
        <f>((F76+G76)-H76)-I76</f>
        <v>0</v>
      </c>
      <c r="K76" s="97"/>
      <c r="L76" s="47"/>
      <c r="M76" s="46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2.75" customHeight="1">
      <c r="A77" s="9"/>
      <c r="B77" s="41"/>
      <c r="C77" s="42"/>
      <c r="D77" s="42"/>
      <c r="E77" s="43"/>
      <c r="F77" s="44"/>
      <c r="G77" s="44"/>
      <c r="H77" s="44"/>
      <c r="I77" s="44"/>
      <c r="J77" s="45"/>
      <c r="K77" s="97"/>
      <c r="L77" s="9"/>
      <c r="M77" s="46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2.75" customHeight="1">
      <c r="A78" s="9">
        <v>1.2450508E7</v>
      </c>
      <c r="B78" s="41" t="s">
        <v>56</v>
      </c>
      <c r="C78" s="42">
        <v>0.0</v>
      </c>
      <c r="D78" s="42">
        <v>0.0</v>
      </c>
      <c r="E78" s="43">
        <f>C78-D78</f>
        <v>0</v>
      </c>
      <c r="F78" s="44">
        <v>0.0</v>
      </c>
      <c r="G78" s="44">
        <v>0.0</v>
      </c>
      <c r="H78" s="44">
        <v>0.0</v>
      </c>
      <c r="I78" s="44">
        <v>0.0</v>
      </c>
      <c r="J78" s="45">
        <f>((F78+G78)-H78)-I78</f>
        <v>0</v>
      </c>
      <c r="K78" s="97"/>
      <c r="L78" s="47"/>
      <c r="M78" s="46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2.75" customHeight="1">
      <c r="A79" s="9"/>
      <c r="B79" s="41"/>
      <c r="C79" s="42"/>
      <c r="D79" s="42"/>
      <c r="E79" s="43"/>
      <c r="F79" s="44"/>
      <c r="G79" s="44"/>
      <c r="H79" s="44"/>
      <c r="I79" s="44"/>
      <c r="J79" s="45"/>
      <c r="K79" s="97"/>
      <c r="L79" s="9"/>
      <c r="M79" s="46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2.75" customHeight="1">
      <c r="A80" s="9">
        <v>1.2450509E7</v>
      </c>
      <c r="B80" s="41" t="s">
        <v>57</v>
      </c>
      <c r="C80" s="42">
        <v>0.0</v>
      </c>
      <c r="D80" s="42">
        <v>0.0</v>
      </c>
      <c r="E80" s="43">
        <f>C80-D80</f>
        <v>0</v>
      </c>
      <c r="F80" s="44">
        <v>0.0</v>
      </c>
      <c r="G80" s="44">
        <v>0.0</v>
      </c>
      <c r="H80" s="44">
        <v>0.0</v>
      </c>
      <c r="I80" s="44">
        <v>0.0</v>
      </c>
      <c r="J80" s="45">
        <f>((F80+G80)-H80)-I80</f>
        <v>0</v>
      </c>
      <c r="K80" s="97"/>
      <c r="L80" s="47"/>
      <c r="M80" s="46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2.75" customHeight="1">
      <c r="A81" s="9"/>
      <c r="B81" s="119"/>
      <c r="C81" s="120"/>
      <c r="D81" s="120"/>
      <c r="E81" s="121"/>
      <c r="F81" s="122"/>
      <c r="G81" s="122"/>
      <c r="H81" s="122"/>
      <c r="I81" s="122"/>
      <c r="J81" s="123"/>
      <c r="K81" s="9"/>
      <c r="L81" s="47"/>
      <c r="M81" s="46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3.5" customHeight="1">
      <c r="A82" s="9"/>
      <c r="B82" s="124" t="s">
        <v>17</v>
      </c>
      <c r="C82" s="125">
        <f t="shared" ref="C82:D82" si="5">SUM(C73:C81)</f>
        <v>0</v>
      </c>
      <c r="D82" s="125">
        <f t="shared" si="5"/>
        <v>0</v>
      </c>
      <c r="E82" s="43">
        <f>C82-D82</f>
        <v>0</v>
      </c>
      <c r="F82" s="126">
        <f t="shared" ref="F82:H82" si="6">SUM(F73:F74)</f>
        <v>0</v>
      </c>
      <c r="G82" s="126">
        <f t="shared" si="6"/>
        <v>0</v>
      </c>
      <c r="H82" s="126">
        <f t="shared" si="6"/>
        <v>0</v>
      </c>
      <c r="I82" s="126">
        <f>SUM(I73:I81)</f>
        <v>0</v>
      </c>
      <c r="J82" s="127">
        <f>((F82+G82)-H82)-I82</f>
        <v>0</v>
      </c>
      <c r="K82" s="9"/>
      <c r="L82" s="9"/>
      <c r="M82" s="46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3.5" customHeight="1">
      <c r="A83" s="9"/>
      <c r="B83" s="54" t="s">
        <v>31</v>
      </c>
      <c r="C83" s="55"/>
      <c r="D83" s="56"/>
      <c r="E83" s="57" t="s">
        <v>32</v>
      </c>
      <c r="F83" s="58"/>
      <c r="G83" s="59"/>
      <c r="H83" s="57" t="s">
        <v>33</v>
      </c>
      <c r="I83" s="58"/>
      <c r="J83" s="59"/>
      <c r="K83" s="9"/>
      <c r="L83" s="9"/>
      <c r="M83" s="46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3.5" customHeight="1">
      <c r="A84" s="9"/>
      <c r="B84" s="60" t="s">
        <v>34</v>
      </c>
      <c r="C84" s="61" t="s">
        <v>35</v>
      </c>
      <c r="D84" s="59"/>
      <c r="E84" s="62" t="s">
        <v>36</v>
      </c>
      <c r="F84" s="63" t="s">
        <v>37</v>
      </c>
      <c r="G84" s="64"/>
      <c r="H84" s="65" t="s">
        <v>38</v>
      </c>
      <c r="I84" s="63" t="s">
        <v>39</v>
      </c>
      <c r="J84" s="66"/>
      <c r="K84" s="9"/>
      <c r="L84" s="9"/>
      <c r="M84" s="46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3.5" customHeight="1">
      <c r="A85" s="9"/>
      <c r="B85" s="60" t="s">
        <v>40</v>
      </c>
      <c r="C85" s="67" t="s">
        <v>41</v>
      </c>
      <c r="D85" s="59"/>
      <c r="E85" s="68" t="s">
        <v>42</v>
      </c>
      <c r="F85" s="67" t="s">
        <v>43</v>
      </c>
      <c r="G85" s="69"/>
      <c r="H85" s="70" t="s">
        <v>44</v>
      </c>
      <c r="I85" s="67" t="s">
        <v>45</v>
      </c>
      <c r="J85" s="59"/>
      <c r="K85" s="9"/>
      <c r="L85" s="9"/>
      <c r="M85" s="46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3.5" customHeight="1">
      <c r="A86" s="9"/>
      <c r="B86" s="9"/>
      <c r="C86" s="9"/>
      <c r="D86" s="9"/>
      <c r="E86" s="128"/>
      <c r="F86" s="9"/>
      <c r="G86" s="9"/>
      <c r="H86" s="9"/>
      <c r="I86" s="9"/>
      <c r="J86" s="9"/>
      <c r="K86" s="9"/>
      <c r="L86" s="9"/>
      <c r="M86" s="46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2.75" customHeight="1">
      <c r="A87" s="9"/>
      <c r="B87" s="129"/>
      <c r="C87" s="9"/>
      <c r="D87" s="9"/>
      <c r="E87" s="9"/>
      <c r="F87" s="9"/>
      <c r="G87" s="9"/>
      <c r="H87" s="9"/>
      <c r="I87" s="9"/>
      <c r="J87" s="9"/>
      <c r="K87" s="9"/>
      <c r="L87" s="9"/>
      <c r="M87" s="46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2.75" customHeight="1">
      <c r="A88" s="9"/>
      <c r="B88" s="129"/>
      <c r="C88" s="9"/>
      <c r="D88" s="9"/>
      <c r="E88" s="9"/>
      <c r="F88" s="9"/>
      <c r="G88" s="9"/>
      <c r="H88" s="9"/>
      <c r="I88" s="9"/>
      <c r="J88" s="9"/>
      <c r="K88" s="9"/>
      <c r="L88" s="9"/>
      <c r="M88" s="46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2.75" customHeight="1">
      <c r="A89" s="9"/>
      <c r="B89" s="72"/>
      <c r="C89" s="3" t="s">
        <v>0</v>
      </c>
      <c r="D89" s="4"/>
      <c r="E89" s="4"/>
      <c r="F89" s="4"/>
      <c r="G89" s="5"/>
      <c r="H89" s="6"/>
      <c r="I89" s="7" t="s">
        <v>1</v>
      </c>
      <c r="J89" s="73" t="s">
        <v>46</v>
      </c>
      <c r="K89" s="9"/>
      <c r="L89" s="9"/>
      <c r="M89" s="46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2.75" customHeight="1">
      <c r="A90" s="9"/>
      <c r="B90" s="74"/>
      <c r="C90" s="12"/>
      <c r="D90" s="13"/>
      <c r="E90" s="13"/>
      <c r="F90" s="13"/>
      <c r="G90" s="14"/>
      <c r="H90" s="15"/>
      <c r="I90" s="16" t="s">
        <v>3</v>
      </c>
      <c r="J90" s="17" t="s">
        <v>4</v>
      </c>
      <c r="K90" s="9"/>
      <c r="L90" s="9"/>
      <c r="M90" s="46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2.75" customHeight="1">
      <c r="A91" s="9"/>
      <c r="B91" s="75"/>
      <c r="C91" s="76" t="s">
        <v>47</v>
      </c>
      <c r="D91" s="77"/>
      <c r="E91" s="77"/>
      <c r="F91" s="77"/>
      <c r="G91" s="78"/>
      <c r="H91" s="111"/>
      <c r="I91" s="112" t="s">
        <v>6</v>
      </c>
      <c r="J91" s="113">
        <v>43374.0</v>
      </c>
      <c r="K91" s="9"/>
      <c r="L91" s="9"/>
      <c r="M91" s="46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8.0" customHeight="1">
      <c r="A92" s="9"/>
      <c r="B92" s="24" t="s">
        <v>7</v>
      </c>
      <c r="C92" s="4"/>
      <c r="D92" s="4"/>
      <c r="E92" s="4"/>
      <c r="F92" s="4"/>
      <c r="G92" s="4"/>
      <c r="H92" s="4"/>
      <c r="I92" s="4"/>
      <c r="J92" s="25"/>
      <c r="K92" s="9"/>
      <c r="L92" s="9"/>
      <c r="M92" s="46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2.75" customHeight="1">
      <c r="A93" s="9"/>
      <c r="B93" s="130" t="s">
        <v>58</v>
      </c>
      <c r="C93" s="131"/>
      <c r="D93" s="131"/>
      <c r="E93" s="131"/>
      <c r="F93" s="131"/>
      <c r="G93" s="131"/>
      <c r="H93" s="131"/>
      <c r="I93" s="131"/>
      <c r="J93" s="132"/>
      <c r="K93" s="9"/>
      <c r="L93" s="9"/>
      <c r="M93" s="46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2.75" customHeight="1">
      <c r="A94" s="9"/>
      <c r="B94" s="133"/>
      <c r="C94" s="134"/>
      <c r="D94" s="134"/>
      <c r="E94" s="135"/>
      <c r="F94" s="134"/>
      <c r="G94" s="134"/>
      <c r="H94" s="134"/>
      <c r="I94" s="134"/>
      <c r="J94" s="136"/>
      <c r="K94" s="9"/>
      <c r="L94" s="9"/>
      <c r="M94" s="46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2.75" customHeight="1">
      <c r="A95" s="9"/>
      <c r="B95" s="137" t="s">
        <v>9</v>
      </c>
      <c r="C95" s="138" t="s">
        <v>10</v>
      </c>
      <c r="D95" s="138" t="s">
        <v>11</v>
      </c>
      <c r="E95" s="139" t="s">
        <v>12</v>
      </c>
      <c r="F95" s="138" t="s">
        <v>13</v>
      </c>
      <c r="G95" s="138" t="s">
        <v>14</v>
      </c>
      <c r="H95" s="138" t="s">
        <v>15</v>
      </c>
      <c r="I95" s="138" t="s">
        <v>16</v>
      </c>
      <c r="J95" s="140" t="s">
        <v>17</v>
      </c>
      <c r="K95" s="9"/>
      <c r="L95" s="9"/>
      <c r="M95" s="46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2.75" customHeight="1">
      <c r="A96" s="9"/>
      <c r="B96" s="141"/>
      <c r="C96" s="142"/>
      <c r="D96" s="142"/>
      <c r="E96" s="143"/>
      <c r="F96" s="142"/>
      <c r="G96" s="142"/>
      <c r="H96" s="142"/>
      <c r="I96" s="142"/>
      <c r="J96" s="144"/>
      <c r="K96" s="9"/>
      <c r="L96" s="9"/>
      <c r="M96" s="46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2.75" customHeight="1">
      <c r="A97" s="9">
        <v>2.1051202E7</v>
      </c>
      <c r="B97" s="41" t="s">
        <v>59</v>
      </c>
      <c r="C97" s="42">
        <v>0.0</v>
      </c>
      <c r="D97" s="42">
        <v>0.0</v>
      </c>
      <c r="E97" s="43">
        <f>C97-D97</f>
        <v>0</v>
      </c>
      <c r="F97" s="44">
        <v>0.0</v>
      </c>
      <c r="G97" s="44">
        <v>0.0</v>
      </c>
      <c r="H97" s="44">
        <v>0.0</v>
      </c>
      <c r="I97" s="44">
        <v>0.0</v>
      </c>
      <c r="J97" s="45">
        <f>((F97+G97)-H97)-I97</f>
        <v>0</v>
      </c>
      <c r="K97" s="128"/>
      <c r="L97" s="47"/>
      <c r="M97" s="46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2.75" customHeight="1">
      <c r="A98" s="9"/>
      <c r="B98" s="41"/>
      <c r="C98" s="42"/>
      <c r="D98" s="42"/>
      <c r="E98" s="43"/>
      <c r="F98" s="44"/>
      <c r="G98" s="44"/>
      <c r="H98" s="44"/>
      <c r="I98" s="44"/>
      <c r="J98" s="45"/>
      <c r="K98" s="128"/>
      <c r="L98" s="9"/>
      <c r="M98" s="46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2.75" customHeight="1">
      <c r="A99" s="9">
        <v>2.1051203E7</v>
      </c>
      <c r="B99" s="41" t="s">
        <v>60</v>
      </c>
      <c r="C99" s="42">
        <v>0.0</v>
      </c>
      <c r="D99" s="42">
        <v>0.0</v>
      </c>
      <c r="E99" s="43">
        <f>C99-D99</f>
        <v>0</v>
      </c>
      <c r="F99" s="44">
        <v>0.0</v>
      </c>
      <c r="G99" s="44">
        <v>0.0</v>
      </c>
      <c r="H99" s="44">
        <v>0.0</v>
      </c>
      <c r="I99" s="44">
        <v>0.0</v>
      </c>
      <c r="J99" s="45">
        <f>((F99+G99)-H99)-I99</f>
        <v>0</v>
      </c>
      <c r="K99" s="128"/>
      <c r="L99" s="47"/>
      <c r="M99" s="46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2.75" customHeight="1">
      <c r="A100" s="9"/>
      <c r="B100" s="41"/>
      <c r="C100" s="42"/>
      <c r="D100" s="42"/>
      <c r="E100" s="43"/>
      <c r="F100" s="44"/>
      <c r="G100" s="44"/>
      <c r="H100" s="44"/>
      <c r="I100" s="44"/>
      <c r="J100" s="45"/>
      <c r="K100" s="128"/>
      <c r="L100" s="9"/>
      <c r="M100" s="46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2.75" customHeight="1">
      <c r="A101" s="9">
        <v>2.1051204E7</v>
      </c>
      <c r="B101" s="41" t="s">
        <v>61</v>
      </c>
      <c r="C101" s="42">
        <v>0.0</v>
      </c>
      <c r="D101" s="42">
        <v>0.0</v>
      </c>
      <c r="E101" s="43">
        <f>C101-D101</f>
        <v>0</v>
      </c>
      <c r="F101" s="44">
        <v>0.0</v>
      </c>
      <c r="G101" s="44">
        <v>0.0</v>
      </c>
      <c r="H101" s="44">
        <v>0.0</v>
      </c>
      <c r="I101" s="44">
        <v>0.0</v>
      </c>
      <c r="J101" s="45">
        <f>((F101+G101)-H101)-I101</f>
        <v>0</v>
      </c>
      <c r="K101" s="128"/>
      <c r="L101" s="47"/>
      <c r="M101" s="46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2.75" customHeight="1">
      <c r="A102" s="9"/>
      <c r="B102" s="41"/>
      <c r="C102" s="42"/>
      <c r="D102" s="42"/>
      <c r="E102" s="43"/>
      <c r="F102" s="44"/>
      <c r="G102" s="44"/>
      <c r="H102" s="44"/>
      <c r="I102" s="44"/>
      <c r="J102" s="45"/>
      <c r="K102" s="128"/>
      <c r="L102" s="9"/>
      <c r="M102" s="46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2.75" customHeight="1">
      <c r="A103" s="9">
        <v>2.1051204E7</v>
      </c>
      <c r="B103" s="41" t="s">
        <v>62</v>
      </c>
      <c r="C103" s="42">
        <v>0.0</v>
      </c>
      <c r="D103" s="42">
        <v>0.0</v>
      </c>
      <c r="E103" s="43">
        <f>C103-D103</f>
        <v>0</v>
      </c>
      <c r="F103" s="44">
        <v>0.0</v>
      </c>
      <c r="G103" s="44">
        <v>0.0</v>
      </c>
      <c r="H103" s="44">
        <v>0.0</v>
      </c>
      <c r="I103" s="44">
        <v>0.0</v>
      </c>
      <c r="J103" s="45">
        <f>((F103+G103)-H103)-I103</f>
        <v>0</v>
      </c>
      <c r="K103" s="128"/>
      <c r="L103" s="47"/>
      <c r="M103" s="46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2.75" customHeight="1">
      <c r="A104" s="9"/>
      <c r="B104" s="41"/>
      <c r="C104" s="42"/>
      <c r="D104" s="42"/>
      <c r="E104" s="43"/>
      <c r="F104" s="44"/>
      <c r="G104" s="44"/>
      <c r="H104" s="44"/>
      <c r="I104" s="44"/>
      <c r="J104" s="45"/>
      <c r="K104" s="128"/>
      <c r="L104" s="9"/>
      <c r="M104" s="46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3.5" customHeight="1">
      <c r="A105" s="9"/>
      <c r="B105" s="145" t="s">
        <v>17</v>
      </c>
      <c r="C105" s="146">
        <f t="shared" ref="C105:D105" si="7">SUM(C96:C102)</f>
        <v>0</v>
      </c>
      <c r="D105" s="147">
        <f t="shared" si="7"/>
        <v>0</v>
      </c>
      <c r="E105" s="148">
        <f>C105-D105</f>
        <v>0</v>
      </c>
      <c r="F105" s="149">
        <f t="shared" ref="F105:I105" si="8">SUM(F96:F102)</f>
        <v>0</v>
      </c>
      <c r="G105" s="149">
        <f t="shared" si="8"/>
        <v>0</v>
      </c>
      <c r="H105" s="149">
        <f t="shared" si="8"/>
        <v>0</v>
      </c>
      <c r="I105" s="149">
        <f t="shared" si="8"/>
        <v>0</v>
      </c>
      <c r="J105" s="150">
        <f>((F105+G105)-H105)-I105</f>
        <v>0</v>
      </c>
      <c r="K105" s="9"/>
      <c r="L105" s="9"/>
      <c r="M105" s="46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2.75" customHeight="1">
      <c r="A106" s="9"/>
      <c r="B106" s="54" t="s">
        <v>31</v>
      </c>
      <c r="C106" s="55"/>
      <c r="D106" s="56"/>
      <c r="E106" s="57" t="s">
        <v>32</v>
      </c>
      <c r="F106" s="58"/>
      <c r="G106" s="59"/>
      <c r="H106" s="57" t="s">
        <v>33</v>
      </c>
      <c r="I106" s="58"/>
      <c r="J106" s="5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2.75" customHeight="1">
      <c r="A107" s="9"/>
      <c r="B107" s="60" t="s">
        <v>34</v>
      </c>
      <c r="C107" s="61" t="s">
        <v>35</v>
      </c>
      <c r="D107" s="59"/>
      <c r="E107" s="62" t="s">
        <v>36</v>
      </c>
      <c r="F107" s="63" t="s">
        <v>37</v>
      </c>
      <c r="G107" s="64"/>
      <c r="H107" s="65" t="s">
        <v>38</v>
      </c>
      <c r="I107" s="63" t="s">
        <v>39</v>
      </c>
      <c r="J107" s="66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2.75" customHeight="1">
      <c r="A108" s="9"/>
      <c r="B108" s="60" t="s">
        <v>40</v>
      </c>
      <c r="C108" s="67" t="s">
        <v>41</v>
      </c>
      <c r="D108" s="59"/>
      <c r="E108" s="68" t="s">
        <v>42</v>
      </c>
      <c r="F108" s="67" t="s">
        <v>43</v>
      </c>
      <c r="G108" s="69"/>
      <c r="H108" s="70" t="s">
        <v>44</v>
      </c>
      <c r="I108" s="67" t="s">
        <v>45</v>
      </c>
      <c r="J108" s="5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2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2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2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2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2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2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2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2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2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2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2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2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2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2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2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2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2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2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2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2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2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2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2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2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2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2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2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2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2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2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2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2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2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2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2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2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2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2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2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2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2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2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2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2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2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2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2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2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2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2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2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2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2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2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2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2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2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2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2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2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2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2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2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2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2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2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2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2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2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2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2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2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2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2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2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2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2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2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2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2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2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2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2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2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2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2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2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2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2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2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2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2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2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2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2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2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2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2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2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2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2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2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2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2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2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2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2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2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2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2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2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2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2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2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2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2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2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2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2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2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2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2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2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2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2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2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2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2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2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2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2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2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2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2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2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2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2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2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2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2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2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2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2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2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2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2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2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2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2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2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2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2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2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2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2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2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2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2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2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2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2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2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2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2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2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2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2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2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2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2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2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2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2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2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2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2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2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2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2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2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2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2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2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2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2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2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2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2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2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2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2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2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2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2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2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2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2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2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2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2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2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2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2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2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2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2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2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2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2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2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2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2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2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2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2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2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2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2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2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2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2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2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2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2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2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2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2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2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2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2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2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2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2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2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2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2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2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2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2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2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2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2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2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2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2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2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2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2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2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2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2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2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2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2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2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2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2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2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2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2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2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2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2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2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2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2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2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2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2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2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2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2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2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2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2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2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2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2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2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2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2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2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2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2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2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2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2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2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2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2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2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2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2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2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2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2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2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2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2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2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2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2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2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2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2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2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2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2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2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2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2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2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2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2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2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2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2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2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2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2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2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2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2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2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2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2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2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2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2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2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2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2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2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2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2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2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2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2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2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2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2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2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2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2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2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2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2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2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2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2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2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2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2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2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2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2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2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2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2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2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2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2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2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2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2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2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2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2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2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2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2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2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2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2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2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2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2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2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2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2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2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2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2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2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2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2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2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2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2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2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2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2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2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2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2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2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2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2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2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2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2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2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2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2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2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2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2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2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2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2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2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2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2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2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2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2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2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2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2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2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2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2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2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2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2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2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2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2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2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2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2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2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2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2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2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2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2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2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2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2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2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2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2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2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2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2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2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2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2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2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2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2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2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2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2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2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2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2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2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2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2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2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2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2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2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2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2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2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2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2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2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2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2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2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2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2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2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2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2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2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2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2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2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2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2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2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2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2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2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2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2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2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2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2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2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2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2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2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2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2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2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2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2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2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2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2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2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2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2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2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2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2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2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2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2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2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2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2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2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2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2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2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2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2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2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2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2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2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2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2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2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2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2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2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2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2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2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2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2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2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2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2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2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2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2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2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2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2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2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2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2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2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2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2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2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2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2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2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2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2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2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2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2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2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2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2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2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2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2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2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2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2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2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2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2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2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2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2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2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2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2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2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2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2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2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2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2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2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2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2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2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2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2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2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2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2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2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2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2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2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2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2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2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2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2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2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2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2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2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2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2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2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2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2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2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2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2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2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2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2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2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2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2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2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2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2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2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2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2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2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2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2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2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2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2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2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2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2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2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2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2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2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2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2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2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2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2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2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2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2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2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2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2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2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2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2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2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2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2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2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2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2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2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2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2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2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2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2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2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2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2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2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2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2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2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2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2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2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2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2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2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2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2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2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2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2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2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2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2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2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2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2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2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2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2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2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2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2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2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2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2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2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2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2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2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2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2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2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2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2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2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2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2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2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2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2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2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2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2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2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2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2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2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2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2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2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2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2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2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2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2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2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2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2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2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2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2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2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2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2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2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2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2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2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2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2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2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2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2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2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2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2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2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2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2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2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2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2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2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2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2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2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2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2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2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2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2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2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2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2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2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2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2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2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2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2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2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2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2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2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2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2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2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2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2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2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2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2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2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2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2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2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2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2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2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2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2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2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2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2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2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2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2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2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2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2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2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2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2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2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2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2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2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2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2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2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2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2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2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2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2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2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2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2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2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2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2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2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2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2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2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2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2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2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2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2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2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2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2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2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2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2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2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2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2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2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2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2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2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2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2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2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2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2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2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2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2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2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2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2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2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2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2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2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2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2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2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2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2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2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2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2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2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2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2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2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2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2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2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2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2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2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2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2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2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2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2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2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2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2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2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2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57">
    <mergeCell ref="I85:J85"/>
    <mergeCell ref="I84:J84"/>
    <mergeCell ref="C89:G89"/>
    <mergeCell ref="C91:G91"/>
    <mergeCell ref="B93:J93"/>
    <mergeCell ref="B92:J92"/>
    <mergeCell ref="E83:G83"/>
    <mergeCell ref="H83:J83"/>
    <mergeCell ref="F84:G84"/>
    <mergeCell ref="F85:G85"/>
    <mergeCell ref="I38:J38"/>
    <mergeCell ref="I37:J37"/>
    <mergeCell ref="E36:G36"/>
    <mergeCell ref="H36:J36"/>
    <mergeCell ref="F37:G37"/>
    <mergeCell ref="F38:G38"/>
    <mergeCell ref="C38:D38"/>
    <mergeCell ref="B36:D36"/>
    <mergeCell ref="C37:D37"/>
    <mergeCell ref="I108:J108"/>
    <mergeCell ref="I107:J107"/>
    <mergeCell ref="E106:G106"/>
    <mergeCell ref="H106:J106"/>
    <mergeCell ref="F107:G107"/>
    <mergeCell ref="F108:G108"/>
    <mergeCell ref="E61:G61"/>
    <mergeCell ref="H61:J61"/>
    <mergeCell ref="B61:D61"/>
    <mergeCell ref="C43:G43"/>
    <mergeCell ref="C45:G45"/>
    <mergeCell ref="B47:J47"/>
    <mergeCell ref="B48:J48"/>
    <mergeCell ref="I62:J62"/>
    <mergeCell ref="B43:B45"/>
    <mergeCell ref="B83:D83"/>
    <mergeCell ref="C108:D108"/>
    <mergeCell ref="B106:D106"/>
    <mergeCell ref="C107:D107"/>
    <mergeCell ref="C85:D85"/>
    <mergeCell ref="C84:D84"/>
    <mergeCell ref="B89:B91"/>
    <mergeCell ref="C66:G66"/>
    <mergeCell ref="C68:G68"/>
    <mergeCell ref="C62:D62"/>
    <mergeCell ref="C63:D63"/>
    <mergeCell ref="B66:B68"/>
    <mergeCell ref="B71:J71"/>
    <mergeCell ref="I63:J63"/>
    <mergeCell ref="F63:G63"/>
    <mergeCell ref="F62:G62"/>
    <mergeCell ref="B70:J70"/>
    <mergeCell ref="B4:J4"/>
    <mergeCell ref="A1:A3"/>
    <mergeCell ref="B1:B3"/>
    <mergeCell ref="C1:G1"/>
    <mergeCell ref="C3:G3"/>
    <mergeCell ref="B5:J5"/>
  </mergeCells>
  <printOptions gridLines="1" horizontalCentered="1"/>
  <pageMargins bottom="0.7480314960629921" footer="0.0" header="0.0" left="1.1023622047244095" right="0.5905511811023623" top="0.7480314960629921"/>
  <pageSetup fitToHeight="0" orientation="landscape"/>
  <headerFooter>
    <oddFooter/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2018-10-12T15:09:19Z</dcterms:created>
  <dc:creator>lenovo</dc:creator>
</cp:coreProperties>
</file>