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nigm\source\repos\InterfaceDesign\Lab 1\"/>
    </mc:Choice>
  </mc:AlternateContent>
  <xr:revisionPtr revIDLastSave="0" documentId="13_ncr:1_{8E2F6FF1-C805-46B9-AACC-C334FEF22CFA}" xr6:coauthVersionLast="46" xr6:coauthVersionMax="46" xr10:uidLastSave="{00000000-0000-0000-0000-000000000000}"/>
  <bookViews>
    <workbookView xWindow="0" yWindow="72" windowWidth="22872" windowHeight="12288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29" i="1"/>
  <c r="E18" i="1"/>
  <c r="E19" i="1"/>
  <c r="E20" i="1"/>
  <c r="E21" i="1"/>
  <c r="E22" i="1"/>
  <c r="E23" i="1"/>
  <c r="E24" i="1"/>
  <c r="E25" i="1"/>
  <c r="E17" i="1"/>
  <c r="E5" i="1"/>
  <c r="E6" i="1"/>
  <c r="E7" i="1"/>
  <c r="E8" i="1"/>
  <c r="E9" i="1"/>
  <c r="E10" i="1"/>
  <c r="E11" i="1"/>
  <c r="E12" i="1"/>
  <c r="E13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29" i="1"/>
</calcChain>
</file>

<file path=xl/sharedStrings.xml><?xml version="1.0" encoding="utf-8"?>
<sst xmlns="http://schemas.openxmlformats.org/spreadsheetml/2006/main" count="24" uniqueCount="12">
  <si>
    <t>Опыт 1</t>
  </si>
  <si>
    <t>Номер</t>
  </si>
  <si>
    <t>S</t>
  </si>
  <si>
    <t>Опыт 2</t>
  </si>
  <si>
    <t>D</t>
  </si>
  <si>
    <t>Опыт 3</t>
  </si>
  <si>
    <t>S/D</t>
  </si>
  <si>
    <t>t теор</t>
  </si>
  <si>
    <t>t эксп</t>
  </si>
  <si>
    <t>a</t>
  </si>
  <si>
    <t>b</t>
  </si>
  <si>
    <t>Промахи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</si>
</sst>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Опыт</a:t>
            </a:r>
            <a:r>
              <a:rPr lang="ru-RU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Лист1!$C$4:$C$13</c:f>
              <c:numCache>
                <c:formatCode>General</c:formatCode>
                <c:ptCount val="10"/>
                <c:pt idx="0">
                  <c:v>0.1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D-4699-8444-770F0DA9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629072"/>
        <c:axId val="1841630320"/>
      </c:scatterChart>
      <c:valAx>
        <c:axId val="18416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630320"/>
        <c:crosses val="autoZero"/>
        <c:crossBetween val="midCat"/>
      </c:valAx>
      <c:valAx>
        <c:axId val="1841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6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Опыт</a:t>
            </a:r>
            <a:r>
              <a:rPr lang="ru-RU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Лист1!$C$17:$C$25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Лист1!$D$17:$D$25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3-4E99-ADEE-8A6EF85F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632400"/>
        <c:axId val="1841629488"/>
      </c:scatterChart>
      <c:valAx>
        <c:axId val="18416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629488"/>
        <c:crosses val="autoZero"/>
        <c:crossBetween val="midCat"/>
      </c:valAx>
      <c:valAx>
        <c:axId val="18416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6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Опыт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Лист1!$E$29:$E$118</c:f>
              <c:numCache>
                <c:formatCode>General</c:formatCode>
                <c:ptCount val="90"/>
                <c:pt idx="0">
                  <c:v>1.2500000000000001E-2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12.5</c:v>
                </c:pt>
                <c:pt idx="5">
                  <c:v>18.75</c:v>
                </c:pt>
                <c:pt idx="6">
                  <c:v>25</c:v>
                </c:pt>
                <c:pt idx="7">
                  <c:v>31.25</c:v>
                </c:pt>
                <c:pt idx="8">
                  <c:v>37.5</c:v>
                </c:pt>
                <c:pt idx="9">
                  <c:v>43.75</c:v>
                </c:pt>
                <c:pt idx="10">
                  <c:v>0.01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8.3333333333333332E-3</c:v>
                </c:pt>
                <c:pt idx="21">
                  <c:v>1.6666666666666667</c:v>
                </c:pt>
                <c:pt idx="22">
                  <c:v>3.3333333333333335</c:v>
                </c:pt>
                <c:pt idx="23">
                  <c:v>5</c:v>
                </c:pt>
                <c:pt idx="24">
                  <c:v>8.3333333333333339</c:v>
                </c:pt>
                <c:pt idx="25">
                  <c:v>12.5</c:v>
                </c:pt>
                <c:pt idx="26">
                  <c:v>16.666666666666668</c:v>
                </c:pt>
                <c:pt idx="27">
                  <c:v>20.833333333333332</c:v>
                </c:pt>
                <c:pt idx="28">
                  <c:v>25</c:v>
                </c:pt>
                <c:pt idx="29">
                  <c:v>29.166666666666668</c:v>
                </c:pt>
                <c:pt idx="30">
                  <c:v>6.6666666666666671E-3</c:v>
                </c:pt>
                <c:pt idx="31">
                  <c:v>1.3333333333333333</c:v>
                </c:pt>
                <c:pt idx="32">
                  <c:v>2.6666666666666665</c:v>
                </c:pt>
                <c:pt idx="33">
                  <c:v>4</c:v>
                </c:pt>
                <c:pt idx="34">
                  <c:v>6.666666666666667</c:v>
                </c:pt>
                <c:pt idx="35">
                  <c:v>10</c:v>
                </c:pt>
                <c:pt idx="36">
                  <c:v>13.333333333333334</c:v>
                </c:pt>
                <c:pt idx="37">
                  <c:v>16.666666666666668</c:v>
                </c:pt>
                <c:pt idx="38">
                  <c:v>20</c:v>
                </c:pt>
                <c:pt idx="39">
                  <c:v>23.333333333333332</c:v>
                </c:pt>
                <c:pt idx="40">
                  <c:v>5.0000000000000001E-3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7.5</c:v>
                </c:pt>
                <c:pt idx="46">
                  <c:v>10</c:v>
                </c:pt>
                <c:pt idx="47">
                  <c:v>12.5</c:v>
                </c:pt>
                <c:pt idx="48">
                  <c:v>15</c:v>
                </c:pt>
                <c:pt idx="49">
                  <c:v>17.5</c:v>
                </c:pt>
                <c:pt idx="50">
                  <c:v>3.3333333333333335E-3</c:v>
                </c:pt>
                <c:pt idx="51">
                  <c:v>0.66666666666666663</c:v>
                </c:pt>
                <c:pt idx="52">
                  <c:v>1.3333333333333333</c:v>
                </c:pt>
                <c:pt idx="53">
                  <c:v>2</c:v>
                </c:pt>
                <c:pt idx="54">
                  <c:v>3.3333333333333335</c:v>
                </c:pt>
                <c:pt idx="55">
                  <c:v>5</c:v>
                </c:pt>
                <c:pt idx="56">
                  <c:v>6.666666666666667</c:v>
                </c:pt>
                <c:pt idx="57">
                  <c:v>8.3333333333333339</c:v>
                </c:pt>
                <c:pt idx="58">
                  <c:v>10</c:v>
                </c:pt>
                <c:pt idx="59">
                  <c:v>11.666666666666666</c:v>
                </c:pt>
                <c:pt idx="60">
                  <c:v>2E-3</c:v>
                </c:pt>
                <c:pt idx="61">
                  <c:v>0.4</c:v>
                </c:pt>
                <c:pt idx="62">
                  <c:v>0.8</c:v>
                </c:pt>
                <c:pt idx="63">
                  <c:v>1.2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1.4285714285714286E-3</c:v>
                </c:pt>
                <c:pt idx="71">
                  <c:v>0.2857142857142857</c:v>
                </c:pt>
                <c:pt idx="72">
                  <c:v>0.5714285714285714</c:v>
                </c:pt>
                <c:pt idx="73">
                  <c:v>0.8571428571428571</c:v>
                </c:pt>
                <c:pt idx="74">
                  <c:v>1.4285714285714286</c:v>
                </c:pt>
                <c:pt idx="75">
                  <c:v>2.1428571428571428</c:v>
                </c:pt>
                <c:pt idx="76">
                  <c:v>2.8571428571428572</c:v>
                </c:pt>
                <c:pt idx="77">
                  <c:v>3.5714285714285716</c:v>
                </c:pt>
                <c:pt idx="78">
                  <c:v>4.2857142857142856</c:v>
                </c:pt>
                <c:pt idx="79">
                  <c:v>5</c:v>
                </c:pt>
                <c:pt idx="80">
                  <c:v>1E-3</c:v>
                </c:pt>
                <c:pt idx="81">
                  <c:v>0.2</c:v>
                </c:pt>
                <c:pt idx="82">
                  <c:v>0.4</c:v>
                </c:pt>
                <c:pt idx="83">
                  <c:v>0.6</c:v>
                </c:pt>
                <c:pt idx="84">
                  <c:v>1</c:v>
                </c:pt>
                <c:pt idx="85">
                  <c:v>1.5</c:v>
                </c:pt>
                <c:pt idx="86">
                  <c:v>2</c:v>
                </c:pt>
                <c:pt idx="87">
                  <c:v>2.5</c:v>
                </c:pt>
                <c:pt idx="88">
                  <c:v>3</c:v>
                </c:pt>
                <c:pt idx="89">
                  <c:v>3.5</c:v>
                </c:pt>
              </c:numCache>
            </c:numRef>
          </c:xVal>
          <c:yVal>
            <c:numRef>
              <c:f>Лист1!$F$29:$F$118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0-48C2-83AA-8602E446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583808"/>
        <c:axId val="1979585472"/>
      </c:scatterChart>
      <c:valAx>
        <c:axId val="19795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585472"/>
        <c:crosses val="autoZero"/>
        <c:crossBetween val="midCat"/>
      </c:valAx>
      <c:valAx>
        <c:axId val="19795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5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</xdr:row>
      <xdr:rowOff>0</xdr:rowOff>
    </xdr:from>
    <xdr:to>
      <xdr:col>15</xdr:col>
      <xdr:colOff>167640</xdr:colOff>
      <xdr:row>14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E0026A-0E4B-48C4-B827-3523D8631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15</xdr:row>
      <xdr:rowOff>15240</xdr:rowOff>
    </xdr:from>
    <xdr:to>
      <xdr:col>15</xdr:col>
      <xdr:colOff>411480</xdr:colOff>
      <xdr:row>28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FF6384-DB49-4114-9C32-D216F4CB6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106680</xdr:colOff>
      <xdr:row>31</xdr:row>
      <xdr:rowOff>0</xdr:rowOff>
    </xdr:from>
    <xdr:to>
      <xdr:col>15</xdr:col>
      <xdr:colOff>411480</xdr:colOff>
      <xdr:row>46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2300F42-A164-4F37-940F-824D6DF39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18"/>
  <sheetViews>
    <sheetView tabSelected="1" topLeftCell="A93" workbookViewId="0">
      <selection activeCell="H113" sqref="H113:H120"/>
    </sheetView>
  </sheetViews>
  <sheetFormatPr defaultRowHeight="14.4" x14ac:dyDescent="0.3"/>
  <cols>
    <col min="2" max="2" width="12.33203125" customWidth="1"/>
  </cols>
  <sheetData>
    <row r="2" spans="2:9" x14ac:dyDescent="0.3">
      <c r="B2" s="1" t="s">
        <v>0</v>
      </c>
      <c r="C2" s="1" t="s">
        <v>4</v>
      </c>
      <c r="D2">
        <v>7</v>
      </c>
      <c r="E2" s="1"/>
      <c r="F2" s="1"/>
      <c r="G2" t="s">
        <v>9</v>
      </c>
      <c r="H2" s="1">
        <v>50</v>
      </c>
      <c r="I2" s="1"/>
    </row>
    <row r="3" spans="2:9" x14ac:dyDescent="0.3">
      <c r="B3" t="s">
        <v>1</v>
      </c>
      <c r="C3" t="s">
        <v>2</v>
      </c>
      <c r="D3" t="s">
        <v>8</v>
      </c>
      <c r="E3" t="s">
        <v>7</v>
      </c>
      <c r="F3" t="s">
        <v>11</v>
      </c>
      <c r="G3" t="s">
        <v>10</v>
      </c>
      <c r="H3">
        <v>150</v>
      </c>
    </row>
    <row r="4" spans="2:9" x14ac:dyDescent="0.3">
      <c r="B4">
        <v>1</v>
      </c>
      <c r="C4">
        <v>0.1</v>
      </c>
      <c r="D4">
        <v>0</v>
      </c>
      <c r="E4">
        <f>$H$2+$H$3*LOG(C4/$D$2+1.2)</f>
        <v>62.648132855005379</v>
      </c>
      <c r="F4">
        <v>0</v>
      </c>
    </row>
    <row r="5" spans="2:9" x14ac:dyDescent="0.3">
      <c r="B5">
        <v>2</v>
      </c>
      <c r="C5">
        <v>20</v>
      </c>
      <c r="D5">
        <v>0</v>
      </c>
      <c r="E5">
        <f t="shared" ref="E5:E13" si="0">$H$2+$H$3*LOG(C5/$D$2+1.2)</f>
        <v>141.23304500491713</v>
      </c>
      <c r="F5">
        <v>0</v>
      </c>
    </row>
    <row r="6" spans="2:9" x14ac:dyDescent="0.3">
      <c r="B6">
        <v>3</v>
      </c>
      <c r="C6">
        <v>40</v>
      </c>
      <c r="D6">
        <v>0</v>
      </c>
      <c r="E6">
        <f t="shared" si="0"/>
        <v>175.96209824452336</v>
      </c>
      <c r="F6">
        <v>0</v>
      </c>
    </row>
    <row r="7" spans="2:9" x14ac:dyDescent="0.3">
      <c r="B7">
        <v>4</v>
      </c>
      <c r="C7">
        <v>60</v>
      </c>
      <c r="D7">
        <v>0</v>
      </c>
      <c r="E7">
        <f t="shared" si="0"/>
        <v>198.49370925587888</v>
      </c>
      <c r="F7">
        <v>0</v>
      </c>
    </row>
    <row r="8" spans="2:9" x14ac:dyDescent="0.3">
      <c r="B8">
        <v>5</v>
      </c>
      <c r="C8">
        <v>100</v>
      </c>
      <c r="D8">
        <v>0</v>
      </c>
      <c r="E8">
        <f t="shared" si="0"/>
        <v>228.48968632821669</v>
      </c>
      <c r="F8">
        <v>0</v>
      </c>
    </row>
    <row r="9" spans="2:9" x14ac:dyDescent="0.3">
      <c r="B9">
        <v>6</v>
      </c>
      <c r="C9">
        <v>150</v>
      </c>
      <c r="D9">
        <v>0</v>
      </c>
      <c r="E9">
        <f t="shared" si="0"/>
        <v>253.19857058588266</v>
      </c>
      <c r="F9">
        <v>0</v>
      </c>
    </row>
    <row r="10" spans="2:9" x14ac:dyDescent="0.3">
      <c r="B10">
        <v>7</v>
      </c>
      <c r="C10">
        <v>200</v>
      </c>
      <c r="D10">
        <v>0</v>
      </c>
      <c r="E10">
        <f t="shared" si="0"/>
        <v>271.0699511919845</v>
      </c>
      <c r="F10">
        <v>0</v>
      </c>
    </row>
    <row r="11" spans="2:9" x14ac:dyDescent="0.3">
      <c r="B11">
        <v>8</v>
      </c>
      <c r="C11">
        <v>250</v>
      </c>
      <c r="D11">
        <v>0</v>
      </c>
      <c r="E11">
        <f t="shared" si="0"/>
        <v>285.07917039631843</v>
      </c>
      <c r="F11">
        <v>0</v>
      </c>
    </row>
    <row r="12" spans="2:9" x14ac:dyDescent="0.3">
      <c r="B12">
        <v>9</v>
      </c>
      <c r="C12">
        <v>300</v>
      </c>
      <c r="D12">
        <v>0</v>
      </c>
      <c r="E12">
        <f t="shared" si="0"/>
        <v>296.60244940469943</v>
      </c>
      <c r="F12">
        <v>0</v>
      </c>
    </row>
    <row r="13" spans="2:9" x14ac:dyDescent="0.3">
      <c r="B13">
        <v>10</v>
      </c>
      <c r="C13">
        <v>350</v>
      </c>
      <c r="D13">
        <v>0</v>
      </c>
      <c r="E13">
        <f t="shared" si="0"/>
        <v>306.39049414637464</v>
      </c>
      <c r="F13">
        <v>0</v>
      </c>
    </row>
    <row r="15" spans="2:9" x14ac:dyDescent="0.3">
      <c r="B15" t="s">
        <v>3</v>
      </c>
      <c r="C15" t="s">
        <v>2</v>
      </c>
      <c r="D15">
        <v>300</v>
      </c>
    </row>
    <row r="16" spans="2:9" x14ac:dyDescent="0.3">
      <c r="B16" t="s">
        <v>1</v>
      </c>
      <c r="C16" t="s">
        <v>4</v>
      </c>
      <c r="D16" t="s">
        <v>8</v>
      </c>
      <c r="E16" t="s">
        <v>7</v>
      </c>
      <c r="F16" t="s">
        <v>11</v>
      </c>
    </row>
    <row r="17" spans="2:8" x14ac:dyDescent="0.3">
      <c r="B17">
        <v>1</v>
      </c>
      <c r="C17">
        <v>8</v>
      </c>
      <c r="D17">
        <v>0</v>
      </c>
      <c r="E17">
        <f>$H$2+$H$3*LOG($D$15/C17+1.2)</f>
        <v>288.15664475283671</v>
      </c>
      <c r="F17">
        <v>0</v>
      </c>
    </row>
    <row r="18" spans="2:8" x14ac:dyDescent="0.3">
      <c r="B18">
        <v>2</v>
      </c>
      <c r="C18">
        <v>10</v>
      </c>
      <c r="D18">
        <v>0</v>
      </c>
      <c r="E18">
        <f t="shared" ref="E18:E25" si="1">$H$2+$H$3*LOG($D$15/C18+1.2)</f>
        <v>274.12318910276645</v>
      </c>
      <c r="F18">
        <v>0</v>
      </c>
    </row>
    <row r="19" spans="2:8" x14ac:dyDescent="0.3">
      <c r="B19">
        <v>3</v>
      </c>
      <c r="C19">
        <v>12</v>
      </c>
      <c r="D19">
        <v>0</v>
      </c>
      <c r="E19">
        <f t="shared" si="1"/>
        <v>262.74519369796178</v>
      </c>
      <c r="F19">
        <v>0</v>
      </c>
    </row>
    <row r="20" spans="2:8" x14ac:dyDescent="0.3">
      <c r="B20">
        <v>4</v>
      </c>
      <c r="C20">
        <v>15</v>
      </c>
      <c r="D20">
        <v>0</v>
      </c>
      <c r="E20">
        <f t="shared" si="1"/>
        <v>248.95037913931273</v>
      </c>
      <c r="F20">
        <v>0</v>
      </c>
    </row>
    <row r="21" spans="2:8" x14ac:dyDescent="0.3">
      <c r="B21">
        <v>5</v>
      </c>
      <c r="C21">
        <v>20</v>
      </c>
      <c r="D21">
        <v>0</v>
      </c>
      <c r="E21">
        <f t="shared" si="1"/>
        <v>231.42725218139464</v>
      </c>
      <c r="F21">
        <v>0</v>
      </c>
    </row>
    <row r="22" spans="2:8" x14ac:dyDescent="0.3">
      <c r="B22">
        <v>6</v>
      </c>
      <c r="C22">
        <v>30</v>
      </c>
      <c r="D22">
        <v>0</v>
      </c>
      <c r="E22">
        <f t="shared" si="1"/>
        <v>207.38270340052722</v>
      </c>
      <c r="F22">
        <v>0</v>
      </c>
    </row>
    <row r="23" spans="2:8" x14ac:dyDescent="0.3">
      <c r="B23">
        <v>7</v>
      </c>
      <c r="C23">
        <v>50</v>
      </c>
      <c r="D23">
        <v>0</v>
      </c>
      <c r="E23">
        <f t="shared" si="1"/>
        <v>178.59987446469029</v>
      </c>
      <c r="F23">
        <v>0</v>
      </c>
    </row>
    <row r="24" spans="2:8" x14ac:dyDescent="0.3">
      <c r="B24">
        <v>8</v>
      </c>
      <c r="C24">
        <v>70</v>
      </c>
      <c r="D24">
        <v>0</v>
      </c>
      <c r="E24">
        <f t="shared" si="1"/>
        <v>160.8849776529911</v>
      </c>
      <c r="F24">
        <v>0</v>
      </c>
    </row>
    <row r="25" spans="2:8" x14ac:dyDescent="0.3">
      <c r="B25">
        <v>9</v>
      </c>
      <c r="C25">
        <v>100</v>
      </c>
      <c r="D25">
        <v>0</v>
      </c>
      <c r="E25">
        <f t="shared" si="1"/>
        <v>143.48739355968507</v>
      </c>
      <c r="F25">
        <v>0</v>
      </c>
    </row>
    <row r="27" spans="2:8" x14ac:dyDescent="0.3">
      <c r="B27" t="s">
        <v>5</v>
      </c>
    </row>
    <row r="28" spans="2:8" x14ac:dyDescent="0.3">
      <c r="B28" t="s">
        <v>1</v>
      </c>
      <c r="C28" t="s">
        <v>4</v>
      </c>
      <c r="D28" t="s">
        <v>2</v>
      </c>
      <c r="E28" t="s">
        <v>6</v>
      </c>
      <c r="F28" t="s">
        <v>8</v>
      </c>
      <c r="G28" t="s">
        <v>7</v>
      </c>
      <c r="H28" t="s">
        <v>11</v>
      </c>
    </row>
    <row r="29" spans="2:8" x14ac:dyDescent="0.3">
      <c r="B29">
        <v>1</v>
      </c>
      <c r="C29">
        <v>8</v>
      </c>
      <c r="D29">
        <v>0.1</v>
      </c>
      <c r="E29" s="2">
        <f>D29/C29</f>
        <v>1.2500000000000001E-2</v>
      </c>
      <c r="F29">
        <v>0</v>
      </c>
      <c r="G29">
        <f>$H$2+$H$3*LOG(E29+1.2)</f>
        <v>62.552262091145181</v>
      </c>
      <c r="H29">
        <v>0</v>
      </c>
    </row>
    <row r="30" spans="2:8" x14ac:dyDescent="0.3">
      <c r="B30">
        <v>2</v>
      </c>
      <c r="C30">
        <v>8</v>
      </c>
      <c r="D30">
        <v>20</v>
      </c>
      <c r="E30" s="2">
        <f t="shared" ref="E30:E93" si="2">D30/C30</f>
        <v>2.5</v>
      </c>
      <c r="F30">
        <v>0</v>
      </c>
      <c r="G30">
        <f t="shared" ref="G30:G93" si="3">$H$2+$H$3*LOG(E30+1.2)</f>
        <v>135.23025861004925</v>
      </c>
      <c r="H30">
        <v>0</v>
      </c>
    </row>
    <row r="31" spans="2:8" x14ac:dyDescent="0.3">
      <c r="B31">
        <v>3</v>
      </c>
      <c r="C31">
        <v>8</v>
      </c>
      <c r="D31">
        <v>40</v>
      </c>
      <c r="E31" s="2">
        <f t="shared" si="2"/>
        <v>5</v>
      </c>
      <c r="F31">
        <v>0</v>
      </c>
      <c r="G31">
        <f t="shared" si="3"/>
        <v>168.8587534247381</v>
      </c>
      <c r="H31">
        <v>0</v>
      </c>
    </row>
    <row r="32" spans="2:8" x14ac:dyDescent="0.3">
      <c r="B32">
        <v>4</v>
      </c>
      <c r="C32">
        <v>8</v>
      </c>
      <c r="D32">
        <v>60</v>
      </c>
      <c r="E32" s="2">
        <f t="shared" si="2"/>
        <v>7.5</v>
      </c>
      <c r="F32">
        <v>0</v>
      </c>
      <c r="G32">
        <f t="shared" si="3"/>
        <v>190.92788789279277</v>
      </c>
      <c r="H32">
        <v>0</v>
      </c>
    </row>
    <row r="33" spans="2:8" x14ac:dyDescent="0.3">
      <c r="B33">
        <v>5</v>
      </c>
      <c r="C33">
        <v>8</v>
      </c>
      <c r="D33">
        <v>100</v>
      </c>
      <c r="E33" s="2">
        <f t="shared" si="2"/>
        <v>12.5</v>
      </c>
      <c r="F33">
        <v>0</v>
      </c>
      <c r="G33">
        <f t="shared" si="3"/>
        <v>220.50808507346099</v>
      </c>
      <c r="H33">
        <v>0</v>
      </c>
    </row>
    <row r="34" spans="2:8" x14ac:dyDescent="0.3">
      <c r="B34">
        <v>6</v>
      </c>
      <c r="C34">
        <v>8</v>
      </c>
      <c r="D34">
        <v>150</v>
      </c>
      <c r="E34" s="2">
        <f t="shared" si="2"/>
        <v>18.75</v>
      </c>
      <c r="F34">
        <v>0</v>
      </c>
      <c r="G34">
        <f t="shared" si="3"/>
        <v>244.99143500341503</v>
      </c>
      <c r="H34">
        <v>0</v>
      </c>
    </row>
    <row r="35" spans="2:8" x14ac:dyDescent="0.3">
      <c r="B35">
        <v>7</v>
      </c>
      <c r="C35">
        <v>8</v>
      </c>
      <c r="D35">
        <v>200</v>
      </c>
      <c r="E35" s="2">
        <f t="shared" si="2"/>
        <v>25</v>
      </c>
      <c r="F35">
        <v>0</v>
      </c>
      <c r="G35">
        <f t="shared" si="3"/>
        <v>262.74519369796178</v>
      </c>
      <c r="H35">
        <v>0</v>
      </c>
    </row>
    <row r="36" spans="2:8" x14ac:dyDescent="0.3">
      <c r="B36">
        <v>8</v>
      </c>
      <c r="C36">
        <v>8</v>
      </c>
      <c r="D36">
        <v>250</v>
      </c>
      <c r="E36" s="2">
        <f t="shared" si="2"/>
        <v>31.25</v>
      </c>
      <c r="F36">
        <v>0</v>
      </c>
      <c r="G36">
        <f t="shared" si="3"/>
        <v>276.68220517045825</v>
      </c>
      <c r="H36">
        <v>0</v>
      </c>
    </row>
    <row r="37" spans="2:8" x14ac:dyDescent="0.3">
      <c r="B37">
        <v>9</v>
      </c>
      <c r="C37">
        <v>8</v>
      </c>
      <c r="D37">
        <v>300</v>
      </c>
      <c r="E37" s="2">
        <f t="shared" si="2"/>
        <v>37.5</v>
      </c>
      <c r="F37">
        <v>0</v>
      </c>
      <c r="G37">
        <f t="shared" si="3"/>
        <v>288.15664475283671</v>
      </c>
      <c r="H37">
        <v>0</v>
      </c>
    </row>
    <row r="38" spans="2:8" x14ac:dyDescent="0.3">
      <c r="B38">
        <v>10</v>
      </c>
      <c r="C38">
        <v>8</v>
      </c>
      <c r="D38">
        <v>350</v>
      </c>
      <c r="E38" s="2">
        <f t="shared" si="2"/>
        <v>43.75</v>
      </c>
      <c r="F38">
        <v>0</v>
      </c>
      <c r="G38">
        <f t="shared" si="3"/>
        <v>297.90945441038718</v>
      </c>
      <c r="H38">
        <v>0</v>
      </c>
    </row>
    <row r="39" spans="2:8" x14ac:dyDescent="0.3">
      <c r="B39">
        <v>11</v>
      </c>
      <c r="C39">
        <v>10</v>
      </c>
      <c r="D39">
        <v>0.1</v>
      </c>
      <c r="E39" s="2">
        <f t="shared" si="2"/>
        <v>0.01</v>
      </c>
      <c r="F39">
        <v>0</v>
      </c>
      <c r="G39">
        <f t="shared" si="3"/>
        <v>62.417805547467509</v>
      </c>
      <c r="H39">
        <v>0</v>
      </c>
    </row>
    <row r="40" spans="2:8" x14ac:dyDescent="0.3">
      <c r="B40">
        <v>12</v>
      </c>
      <c r="C40">
        <v>10</v>
      </c>
      <c r="D40">
        <v>20</v>
      </c>
      <c r="E40" s="2">
        <f t="shared" si="2"/>
        <v>2</v>
      </c>
      <c r="F40">
        <v>0</v>
      </c>
      <c r="G40">
        <f t="shared" si="3"/>
        <v>125.77249674798591</v>
      </c>
      <c r="H40">
        <v>0</v>
      </c>
    </row>
    <row r="41" spans="2:8" x14ac:dyDescent="0.3">
      <c r="B41">
        <v>13</v>
      </c>
      <c r="C41">
        <v>10</v>
      </c>
      <c r="D41">
        <v>40</v>
      </c>
      <c r="E41" s="2">
        <f t="shared" si="2"/>
        <v>4</v>
      </c>
      <c r="F41">
        <v>0</v>
      </c>
      <c r="G41">
        <f t="shared" si="3"/>
        <v>157.40050154521987</v>
      </c>
      <c r="H41">
        <v>0</v>
      </c>
    </row>
    <row r="42" spans="2:8" x14ac:dyDescent="0.3">
      <c r="B42">
        <v>14</v>
      </c>
      <c r="C42">
        <v>10</v>
      </c>
      <c r="D42">
        <v>60</v>
      </c>
      <c r="E42" s="2">
        <f t="shared" si="2"/>
        <v>6</v>
      </c>
      <c r="F42">
        <v>0</v>
      </c>
      <c r="G42">
        <f t="shared" si="3"/>
        <v>178.59987446469029</v>
      </c>
      <c r="H42">
        <v>0</v>
      </c>
    </row>
    <row r="43" spans="2:8" x14ac:dyDescent="0.3">
      <c r="B43">
        <v>15</v>
      </c>
      <c r="C43">
        <v>10</v>
      </c>
      <c r="D43">
        <v>100</v>
      </c>
      <c r="E43" s="2">
        <f t="shared" si="2"/>
        <v>10</v>
      </c>
      <c r="F43">
        <v>0</v>
      </c>
      <c r="G43">
        <f t="shared" si="3"/>
        <v>207.38270340052722</v>
      </c>
      <c r="H43">
        <v>0</v>
      </c>
    </row>
    <row r="44" spans="2:8" x14ac:dyDescent="0.3">
      <c r="B44">
        <v>16</v>
      </c>
      <c r="C44">
        <v>10</v>
      </c>
      <c r="D44">
        <v>150</v>
      </c>
      <c r="E44" s="2">
        <f t="shared" si="2"/>
        <v>15</v>
      </c>
      <c r="F44">
        <v>0</v>
      </c>
      <c r="G44">
        <f t="shared" si="3"/>
        <v>231.42725218139464</v>
      </c>
      <c r="H44">
        <v>0</v>
      </c>
    </row>
    <row r="45" spans="2:8" x14ac:dyDescent="0.3">
      <c r="B45">
        <v>17</v>
      </c>
      <c r="C45">
        <v>10</v>
      </c>
      <c r="D45">
        <v>200</v>
      </c>
      <c r="E45" s="2">
        <f t="shared" si="2"/>
        <v>20</v>
      </c>
      <c r="F45">
        <v>0</v>
      </c>
      <c r="G45">
        <f t="shared" si="3"/>
        <v>248.95037913931273</v>
      </c>
      <c r="H45">
        <v>0</v>
      </c>
    </row>
    <row r="46" spans="2:8" x14ac:dyDescent="0.3">
      <c r="B46">
        <v>18</v>
      </c>
      <c r="C46">
        <v>10</v>
      </c>
      <c r="D46">
        <v>250</v>
      </c>
      <c r="E46" s="2">
        <f t="shared" si="2"/>
        <v>25</v>
      </c>
      <c r="F46">
        <v>0</v>
      </c>
      <c r="G46">
        <f t="shared" si="3"/>
        <v>262.74519369796178</v>
      </c>
      <c r="H46">
        <v>0</v>
      </c>
    </row>
    <row r="47" spans="2:8" x14ac:dyDescent="0.3">
      <c r="B47">
        <v>19</v>
      </c>
      <c r="C47">
        <v>10</v>
      </c>
      <c r="D47">
        <v>300</v>
      </c>
      <c r="E47" s="2">
        <f t="shared" si="2"/>
        <v>30</v>
      </c>
      <c r="F47">
        <v>0</v>
      </c>
      <c r="G47">
        <f t="shared" si="3"/>
        <v>274.12318910276645</v>
      </c>
      <c r="H47">
        <v>0</v>
      </c>
    </row>
    <row r="48" spans="2:8" x14ac:dyDescent="0.3">
      <c r="B48">
        <v>20</v>
      </c>
      <c r="C48">
        <v>10</v>
      </c>
      <c r="D48">
        <v>350</v>
      </c>
      <c r="E48" s="2">
        <f t="shared" si="2"/>
        <v>35</v>
      </c>
      <c r="F48">
        <v>0</v>
      </c>
      <c r="G48">
        <f t="shared" si="3"/>
        <v>283.80628557997488</v>
      </c>
      <c r="H48">
        <v>0</v>
      </c>
    </row>
    <row r="49" spans="2:8" x14ac:dyDescent="0.3">
      <c r="B49">
        <v>21</v>
      </c>
      <c r="C49">
        <v>12</v>
      </c>
      <c r="D49">
        <v>0.1</v>
      </c>
      <c r="E49" s="2">
        <f t="shared" si="2"/>
        <v>8.3333333333333332E-3</v>
      </c>
      <c r="F49">
        <v>0</v>
      </c>
      <c r="G49">
        <f t="shared" si="3"/>
        <v>62.328013428102508</v>
      </c>
      <c r="H49">
        <v>0</v>
      </c>
    </row>
    <row r="50" spans="2:8" x14ac:dyDescent="0.3">
      <c r="B50">
        <v>22</v>
      </c>
      <c r="C50">
        <v>12</v>
      </c>
      <c r="D50">
        <v>20</v>
      </c>
      <c r="E50" s="2">
        <f t="shared" si="2"/>
        <v>1.6666666666666667</v>
      </c>
      <c r="F50">
        <v>0</v>
      </c>
      <c r="G50">
        <f t="shared" si="3"/>
        <v>118.6065794785858</v>
      </c>
      <c r="H50">
        <v>0</v>
      </c>
    </row>
    <row r="51" spans="2:8" x14ac:dyDescent="0.3">
      <c r="B51">
        <v>23</v>
      </c>
      <c r="C51">
        <v>12</v>
      </c>
      <c r="D51">
        <v>40</v>
      </c>
      <c r="E51" s="2">
        <f t="shared" si="2"/>
        <v>3.3333333333333335</v>
      </c>
      <c r="F51">
        <v>0</v>
      </c>
      <c r="G51">
        <f t="shared" si="3"/>
        <v>148.46264804758326</v>
      </c>
      <c r="H51">
        <v>0</v>
      </c>
    </row>
    <row r="52" spans="2:8" x14ac:dyDescent="0.3">
      <c r="B52">
        <v>24</v>
      </c>
      <c r="C52">
        <v>12</v>
      </c>
      <c r="D52">
        <v>60</v>
      </c>
      <c r="E52" s="2">
        <f t="shared" si="2"/>
        <v>5</v>
      </c>
      <c r="F52">
        <v>0</v>
      </c>
      <c r="G52">
        <f t="shared" si="3"/>
        <v>168.8587534247381</v>
      </c>
      <c r="H52">
        <v>0</v>
      </c>
    </row>
    <row r="53" spans="2:8" x14ac:dyDescent="0.3">
      <c r="B53">
        <v>25</v>
      </c>
      <c r="C53">
        <v>12</v>
      </c>
      <c r="D53">
        <v>100</v>
      </c>
      <c r="E53" s="2">
        <f t="shared" si="2"/>
        <v>8.3333333333333339</v>
      </c>
      <c r="F53">
        <v>0</v>
      </c>
      <c r="G53">
        <f t="shared" si="3"/>
        <v>196.88671676140709</v>
      </c>
      <c r="H53">
        <v>0</v>
      </c>
    </row>
    <row r="54" spans="2:8" x14ac:dyDescent="0.3">
      <c r="B54">
        <v>26</v>
      </c>
      <c r="C54">
        <v>12</v>
      </c>
      <c r="D54">
        <v>150</v>
      </c>
      <c r="E54" s="2">
        <f t="shared" si="2"/>
        <v>12.5</v>
      </c>
      <c r="F54">
        <v>0</v>
      </c>
      <c r="G54">
        <f t="shared" si="3"/>
        <v>220.50808507346099</v>
      </c>
      <c r="H54">
        <v>0</v>
      </c>
    </row>
    <row r="55" spans="2:8" x14ac:dyDescent="0.3">
      <c r="B55">
        <v>27</v>
      </c>
      <c r="C55">
        <v>12</v>
      </c>
      <c r="D55">
        <v>200</v>
      </c>
      <c r="E55" s="2">
        <f t="shared" si="2"/>
        <v>16.666666666666668</v>
      </c>
      <c r="F55">
        <v>0</v>
      </c>
      <c r="G55">
        <f t="shared" si="3"/>
        <v>237.80653024596614</v>
      </c>
      <c r="H55">
        <v>0</v>
      </c>
    </row>
    <row r="56" spans="2:8" x14ac:dyDescent="0.3">
      <c r="B56">
        <v>28</v>
      </c>
      <c r="C56">
        <v>12</v>
      </c>
      <c r="D56">
        <v>250</v>
      </c>
      <c r="E56" s="2">
        <f t="shared" si="2"/>
        <v>20.833333333333332</v>
      </c>
      <c r="F56">
        <v>0</v>
      </c>
      <c r="G56">
        <f t="shared" si="3"/>
        <v>251.46203071489666</v>
      </c>
      <c r="H56">
        <v>0</v>
      </c>
    </row>
    <row r="57" spans="2:8" x14ac:dyDescent="0.3">
      <c r="B57">
        <v>29</v>
      </c>
      <c r="C57">
        <v>12</v>
      </c>
      <c r="D57">
        <v>300</v>
      </c>
      <c r="E57" s="2">
        <f t="shared" si="2"/>
        <v>25</v>
      </c>
      <c r="F57">
        <v>0</v>
      </c>
      <c r="G57">
        <f t="shared" si="3"/>
        <v>262.74519369796178</v>
      </c>
      <c r="H57">
        <v>0</v>
      </c>
    </row>
    <row r="58" spans="2:8" x14ac:dyDescent="0.3">
      <c r="B58">
        <v>30</v>
      </c>
      <c r="C58">
        <v>12</v>
      </c>
      <c r="D58">
        <v>350</v>
      </c>
      <c r="E58" s="2">
        <f t="shared" si="2"/>
        <v>29.166666666666668</v>
      </c>
      <c r="F58">
        <v>0</v>
      </c>
      <c r="G58">
        <f t="shared" si="3"/>
        <v>272.35956833800037</v>
      </c>
      <c r="H58">
        <v>0</v>
      </c>
    </row>
    <row r="59" spans="2:8" x14ac:dyDescent="0.3">
      <c r="B59">
        <v>31</v>
      </c>
      <c r="C59">
        <v>15</v>
      </c>
      <c r="D59">
        <v>0.1</v>
      </c>
      <c r="E59" s="2">
        <f t="shared" si="2"/>
        <v>6.6666666666666671E-3</v>
      </c>
      <c r="F59">
        <v>0</v>
      </c>
      <c r="G59">
        <f t="shared" si="3"/>
        <v>62.238097372025486</v>
      </c>
      <c r="H59">
        <v>0</v>
      </c>
    </row>
    <row r="60" spans="2:8" x14ac:dyDescent="0.3">
      <c r="B60">
        <v>32</v>
      </c>
      <c r="C60">
        <v>15</v>
      </c>
      <c r="D60">
        <v>20</v>
      </c>
      <c r="E60" s="2">
        <f t="shared" si="2"/>
        <v>1.3333333333333333</v>
      </c>
      <c r="F60">
        <v>0</v>
      </c>
      <c r="G60">
        <f t="shared" si="3"/>
        <v>110.55385063416932</v>
      </c>
      <c r="H60">
        <v>0</v>
      </c>
    </row>
    <row r="61" spans="2:8" x14ac:dyDescent="0.3">
      <c r="B61">
        <v>33</v>
      </c>
      <c r="C61">
        <v>15</v>
      </c>
      <c r="D61">
        <v>40</v>
      </c>
      <c r="E61" s="2">
        <f t="shared" si="2"/>
        <v>2.6666666666666665</v>
      </c>
      <c r="F61">
        <v>0</v>
      </c>
      <c r="G61">
        <f t="shared" si="3"/>
        <v>138.10051017608839</v>
      </c>
      <c r="H61">
        <v>0</v>
      </c>
    </row>
    <row r="62" spans="2:8" x14ac:dyDescent="0.3">
      <c r="B62">
        <v>34</v>
      </c>
      <c r="C62">
        <v>15</v>
      </c>
      <c r="D62">
        <v>60</v>
      </c>
      <c r="E62" s="2">
        <f t="shared" si="2"/>
        <v>4</v>
      </c>
      <c r="F62">
        <v>0</v>
      </c>
      <c r="G62">
        <f t="shared" si="3"/>
        <v>157.40050154521987</v>
      </c>
      <c r="H62">
        <v>0</v>
      </c>
    </row>
    <row r="63" spans="2:8" x14ac:dyDescent="0.3">
      <c r="B63">
        <v>35</v>
      </c>
      <c r="C63">
        <v>15</v>
      </c>
      <c r="D63">
        <v>100</v>
      </c>
      <c r="E63" s="2">
        <f t="shared" si="2"/>
        <v>6.666666666666667</v>
      </c>
      <c r="F63">
        <v>0</v>
      </c>
      <c r="G63">
        <f t="shared" si="3"/>
        <v>184.36861223756662</v>
      </c>
      <c r="H63">
        <v>0</v>
      </c>
    </row>
    <row r="64" spans="2:8" x14ac:dyDescent="0.3">
      <c r="B64">
        <v>36</v>
      </c>
      <c r="C64">
        <v>15</v>
      </c>
      <c r="D64">
        <v>150</v>
      </c>
      <c r="E64" s="2">
        <f t="shared" si="2"/>
        <v>10</v>
      </c>
      <c r="F64">
        <v>0</v>
      </c>
      <c r="G64">
        <f t="shared" si="3"/>
        <v>207.38270340052722</v>
      </c>
      <c r="H64">
        <v>0</v>
      </c>
    </row>
    <row r="65" spans="2:8" x14ac:dyDescent="0.3">
      <c r="B65">
        <v>37</v>
      </c>
      <c r="C65">
        <v>15</v>
      </c>
      <c r="D65">
        <v>200</v>
      </c>
      <c r="E65" s="2">
        <f t="shared" si="2"/>
        <v>13.333333333333334</v>
      </c>
      <c r="F65">
        <v>0</v>
      </c>
      <c r="G65">
        <f t="shared" si="3"/>
        <v>224.35478518233853</v>
      </c>
      <c r="H65">
        <v>0</v>
      </c>
    </row>
    <row r="66" spans="2:8" x14ac:dyDescent="0.3">
      <c r="B66">
        <v>38</v>
      </c>
      <c r="C66">
        <v>15</v>
      </c>
      <c r="D66">
        <v>250</v>
      </c>
      <c r="E66" s="2">
        <f t="shared" si="2"/>
        <v>16.666666666666668</v>
      </c>
      <c r="F66">
        <v>0</v>
      </c>
      <c r="G66">
        <f t="shared" si="3"/>
        <v>237.80653024596614</v>
      </c>
      <c r="H66">
        <v>0</v>
      </c>
    </row>
    <row r="67" spans="2:8" x14ac:dyDescent="0.3">
      <c r="B67">
        <v>39</v>
      </c>
      <c r="C67">
        <v>15</v>
      </c>
      <c r="D67">
        <v>300</v>
      </c>
      <c r="E67" s="2">
        <f t="shared" si="2"/>
        <v>20</v>
      </c>
      <c r="F67">
        <v>0</v>
      </c>
      <c r="G67">
        <f t="shared" si="3"/>
        <v>248.95037913931273</v>
      </c>
      <c r="H67">
        <v>0</v>
      </c>
    </row>
    <row r="68" spans="2:8" x14ac:dyDescent="0.3">
      <c r="B68">
        <v>40</v>
      </c>
      <c r="C68">
        <v>15</v>
      </c>
      <c r="D68">
        <v>350</v>
      </c>
      <c r="E68" s="2">
        <f t="shared" si="2"/>
        <v>23.333333333333332</v>
      </c>
      <c r="F68">
        <v>0</v>
      </c>
      <c r="G68">
        <f t="shared" si="3"/>
        <v>258.46348394267545</v>
      </c>
      <c r="H68">
        <v>0</v>
      </c>
    </row>
    <row r="69" spans="2:8" x14ac:dyDescent="0.3">
      <c r="B69">
        <v>41</v>
      </c>
      <c r="C69">
        <v>20</v>
      </c>
      <c r="D69">
        <v>0.1</v>
      </c>
      <c r="E69" s="2">
        <f t="shared" si="2"/>
        <v>5.0000000000000001E-3</v>
      </c>
      <c r="F69">
        <v>0</v>
      </c>
      <c r="G69">
        <f t="shared" si="3"/>
        <v>62.14805703663307</v>
      </c>
      <c r="H69">
        <v>0</v>
      </c>
    </row>
    <row r="70" spans="2:8" x14ac:dyDescent="0.3">
      <c r="B70">
        <v>42</v>
      </c>
      <c r="C70">
        <v>20</v>
      </c>
      <c r="D70">
        <v>20</v>
      </c>
      <c r="E70" s="2">
        <f t="shared" si="2"/>
        <v>1</v>
      </c>
      <c r="F70">
        <v>0</v>
      </c>
      <c r="G70">
        <f t="shared" si="3"/>
        <v>101.36340212333094</v>
      </c>
      <c r="H70">
        <v>0</v>
      </c>
    </row>
    <row r="71" spans="2:8" x14ac:dyDescent="0.3">
      <c r="B71">
        <v>43</v>
      </c>
      <c r="C71">
        <v>20</v>
      </c>
      <c r="D71">
        <v>40</v>
      </c>
      <c r="E71" s="2">
        <f t="shared" si="2"/>
        <v>2</v>
      </c>
      <c r="F71">
        <v>0</v>
      </c>
      <c r="G71">
        <f t="shared" si="3"/>
        <v>125.77249674798591</v>
      </c>
      <c r="H71">
        <v>0</v>
      </c>
    </row>
    <row r="72" spans="2:8" x14ac:dyDescent="0.3">
      <c r="B72">
        <v>44</v>
      </c>
      <c r="C72">
        <v>20</v>
      </c>
      <c r="D72">
        <v>60</v>
      </c>
      <c r="E72" s="2">
        <f t="shared" si="2"/>
        <v>3</v>
      </c>
      <c r="F72">
        <v>0</v>
      </c>
      <c r="G72">
        <f t="shared" si="3"/>
        <v>143.48739355968507</v>
      </c>
      <c r="H72">
        <v>0</v>
      </c>
    </row>
    <row r="73" spans="2:8" x14ac:dyDescent="0.3">
      <c r="B73">
        <v>45</v>
      </c>
      <c r="C73">
        <v>20</v>
      </c>
      <c r="D73">
        <v>100</v>
      </c>
      <c r="E73" s="2">
        <f t="shared" si="2"/>
        <v>5</v>
      </c>
      <c r="F73">
        <v>0</v>
      </c>
      <c r="G73">
        <f t="shared" si="3"/>
        <v>168.8587534247381</v>
      </c>
      <c r="H73">
        <v>0</v>
      </c>
    </row>
    <row r="74" spans="2:8" x14ac:dyDescent="0.3">
      <c r="B74">
        <v>46</v>
      </c>
      <c r="C74">
        <v>20</v>
      </c>
      <c r="D74">
        <v>150</v>
      </c>
      <c r="E74" s="2">
        <f t="shared" si="2"/>
        <v>7.5</v>
      </c>
      <c r="F74">
        <v>0</v>
      </c>
      <c r="G74">
        <f t="shared" si="3"/>
        <v>190.92788789279277</v>
      </c>
      <c r="H74">
        <v>0</v>
      </c>
    </row>
    <row r="75" spans="2:8" x14ac:dyDescent="0.3">
      <c r="B75">
        <v>47</v>
      </c>
      <c r="C75">
        <v>20</v>
      </c>
      <c r="D75">
        <v>200</v>
      </c>
      <c r="E75" s="2">
        <f t="shared" si="2"/>
        <v>10</v>
      </c>
      <c r="F75">
        <v>0</v>
      </c>
      <c r="G75">
        <f t="shared" si="3"/>
        <v>207.38270340052722</v>
      </c>
      <c r="H75">
        <v>0</v>
      </c>
    </row>
    <row r="76" spans="2:8" x14ac:dyDescent="0.3">
      <c r="B76">
        <v>48</v>
      </c>
      <c r="C76">
        <v>20</v>
      </c>
      <c r="D76">
        <v>250</v>
      </c>
      <c r="E76" s="2">
        <f t="shared" si="2"/>
        <v>12.5</v>
      </c>
      <c r="F76">
        <v>0</v>
      </c>
      <c r="G76">
        <f t="shared" si="3"/>
        <v>220.50808507346099</v>
      </c>
      <c r="H76">
        <v>0</v>
      </c>
    </row>
    <row r="77" spans="2:8" x14ac:dyDescent="0.3">
      <c r="B77">
        <v>49</v>
      </c>
      <c r="C77">
        <v>20</v>
      </c>
      <c r="D77">
        <v>300</v>
      </c>
      <c r="E77" s="2">
        <f t="shared" si="2"/>
        <v>15</v>
      </c>
      <c r="F77">
        <v>0</v>
      </c>
      <c r="G77">
        <f t="shared" si="3"/>
        <v>231.42725218139464</v>
      </c>
      <c r="H77">
        <v>0</v>
      </c>
    </row>
    <row r="78" spans="2:8" x14ac:dyDescent="0.3">
      <c r="B78">
        <v>50</v>
      </c>
      <c r="C78">
        <v>20</v>
      </c>
      <c r="D78">
        <v>350</v>
      </c>
      <c r="E78" s="2">
        <f t="shared" si="2"/>
        <v>17.5</v>
      </c>
      <c r="F78">
        <v>0</v>
      </c>
      <c r="G78">
        <f t="shared" si="3"/>
        <v>240.77624098047485</v>
      </c>
      <c r="H78">
        <v>0</v>
      </c>
    </row>
    <row r="79" spans="2:8" x14ac:dyDescent="0.3">
      <c r="B79">
        <v>51</v>
      </c>
      <c r="C79">
        <v>30</v>
      </c>
      <c r="D79">
        <v>0.1</v>
      </c>
      <c r="E79" s="2">
        <f t="shared" si="2"/>
        <v>3.3333333333333335E-3</v>
      </c>
      <c r="F79">
        <v>0</v>
      </c>
      <c r="G79">
        <f t="shared" si="3"/>
        <v>62.057892077899325</v>
      </c>
      <c r="H79">
        <v>0</v>
      </c>
    </row>
    <row r="80" spans="2:8" x14ac:dyDescent="0.3">
      <c r="B80">
        <v>52</v>
      </c>
      <c r="C80">
        <v>30</v>
      </c>
      <c r="D80">
        <v>20</v>
      </c>
      <c r="E80" s="2">
        <f t="shared" si="2"/>
        <v>0.66666666666666663</v>
      </c>
      <c r="F80">
        <v>0</v>
      </c>
      <c r="G80">
        <f t="shared" si="3"/>
        <v>90.660015842980698</v>
      </c>
      <c r="H80">
        <v>0</v>
      </c>
    </row>
    <row r="81" spans="2:8" x14ac:dyDescent="0.3">
      <c r="B81">
        <v>53</v>
      </c>
      <c r="C81">
        <v>30</v>
      </c>
      <c r="D81">
        <v>40</v>
      </c>
      <c r="E81" s="2">
        <f t="shared" si="2"/>
        <v>1.3333333333333333</v>
      </c>
      <c r="F81">
        <v>0</v>
      </c>
      <c r="G81">
        <f t="shared" si="3"/>
        <v>110.55385063416932</v>
      </c>
      <c r="H81">
        <v>0</v>
      </c>
    </row>
    <row r="82" spans="2:8" x14ac:dyDescent="0.3">
      <c r="B82">
        <v>54</v>
      </c>
      <c r="C82">
        <v>30</v>
      </c>
      <c r="D82">
        <v>60</v>
      </c>
      <c r="E82" s="2">
        <f t="shared" si="2"/>
        <v>2</v>
      </c>
      <c r="F82">
        <v>0</v>
      </c>
      <c r="G82">
        <f t="shared" si="3"/>
        <v>125.77249674798591</v>
      </c>
      <c r="H82">
        <v>0</v>
      </c>
    </row>
    <row r="83" spans="2:8" x14ac:dyDescent="0.3">
      <c r="B83">
        <v>55</v>
      </c>
      <c r="C83">
        <v>30</v>
      </c>
      <c r="D83">
        <v>100</v>
      </c>
      <c r="E83" s="2">
        <f t="shared" si="2"/>
        <v>3.3333333333333335</v>
      </c>
      <c r="F83">
        <v>0</v>
      </c>
      <c r="G83">
        <f t="shared" si="3"/>
        <v>148.46264804758326</v>
      </c>
      <c r="H83">
        <v>0</v>
      </c>
    </row>
    <row r="84" spans="2:8" x14ac:dyDescent="0.3">
      <c r="B84">
        <v>56</v>
      </c>
      <c r="C84">
        <v>30</v>
      </c>
      <c r="D84">
        <v>150</v>
      </c>
      <c r="E84" s="2">
        <f t="shared" si="2"/>
        <v>5</v>
      </c>
      <c r="F84">
        <v>0</v>
      </c>
      <c r="G84">
        <f t="shared" si="3"/>
        <v>168.8587534247381</v>
      </c>
      <c r="H84">
        <v>0</v>
      </c>
    </row>
    <row r="85" spans="2:8" x14ac:dyDescent="0.3">
      <c r="B85">
        <v>57</v>
      </c>
      <c r="C85">
        <v>30</v>
      </c>
      <c r="D85">
        <v>200</v>
      </c>
      <c r="E85" s="2">
        <f t="shared" si="2"/>
        <v>6.666666666666667</v>
      </c>
      <c r="F85">
        <v>0</v>
      </c>
      <c r="G85">
        <f t="shared" si="3"/>
        <v>184.36861223756662</v>
      </c>
      <c r="H85">
        <v>0</v>
      </c>
    </row>
    <row r="86" spans="2:8" x14ac:dyDescent="0.3">
      <c r="B86">
        <v>58</v>
      </c>
      <c r="C86">
        <v>30</v>
      </c>
      <c r="D86">
        <v>250</v>
      </c>
      <c r="E86" s="2">
        <f t="shared" si="2"/>
        <v>8.3333333333333339</v>
      </c>
      <c r="F86">
        <v>0</v>
      </c>
      <c r="G86">
        <f t="shared" si="3"/>
        <v>196.88671676140709</v>
      </c>
      <c r="H86">
        <v>0</v>
      </c>
    </row>
    <row r="87" spans="2:8" x14ac:dyDescent="0.3">
      <c r="B87">
        <v>59</v>
      </c>
      <c r="C87">
        <v>30</v>
      </c>
      <c r="D87">
        <v>300</v>
      </c>
      <c r="E87" s="2">
        <f t="shared" si="2"/>
        <v>10</v>
      </c>
      <c r="F87">
        <v>0</v>
      </c>
      <c r="G87">
        <f t="shared" si="3"/>
        <v>207.38270340052722</v>
      </c>
      <c r="H87">
        <v>0</v>
      </c>
    </row>
    <row r="88" spans="2:8" x14ac:dyDescent="0.3">
      <c r="B88">
        <v>60</v>
      </c>
      <c r="C88">
        <v>30</v>
      </c>
      <c r="D88">
        <v>350</v>
      </c>
      <c r="E88" s="2">
        <f t="shared" si="2"/>
        <v>11.666666666666666</v>
      </c>
      <c r="F88">
        <v>0</v>
      </c>
      <c r="G88">
        <f t="shared" si="3"/>
        <v>216.41990749281388</v>
      </c>
      <c r="H88">
        <v>0</v>
      </c>
    </row>
    <row r="89" spans="2:8" x14ac:dyDescent="0.3">
      <c r="B89">
        <v>61</v>
      </c>
      <c r="C89">
        <v>50</v>
      </c>
      <c r="D89">
        <v>0.1</v>
      </c>
      <c r="E89" s="2">
        <f t="shared" si="2"/>
        <v>2E-3</v>
      </c>
      <c r="F89">
        <v>0</v>
      </c>
      <c r="G89">
        <f t="shared" si="3"/>
        <v>61.985670150008104</v>
      </c>
      <c r="H89">
        <v>0</v>
      </c>
    </row>
    <row r="90" spans="2:8" x14ac:dyDescent="0.3">
      <c r="B90">
        <v>62</v>
      </c>
      <c r="C90">
        <v>50</v>
      </c>
      <c r="D90">
        <v>20</v>
      </c>
      <c r="E90" s="2">
        <f t="shared" si="2"/>
        <v>0.4</v>
      </c>
      <c r="F90">
        <v>0</v>
      </c>
      <c r="G90">
        <f t="shared" si="3"/>
        <v>80.617997398388724</v>
      </c>
      <c r="H90">
        <v>0</v>
      </c>
    </row>
    <row r="91" spans="2:8" x14ac:dyDescent="0.3">
      <c r="B91">
        <v>63</v>
      </c>
      <c r="C91">
        <v>50</v>
      </c>
      <c r="D91">
        <v>40</v>
      </c>
      <c r="E91" s="2">
        <f t="shared" si="2"/>
        <v>0.8</v>
      </c>
      <c r="F91">
        <v>0</v>
      </c>
      <c r="G91">
        <f t="shared" si="3"/>
        <v>95.154499349597188</v>
      </c>
      <c r="H91">
        <v>0</v>
      </c>
    </row>
    <row r="92" spans="2:8" x14ac:dyDescent="0.3">
      <c r="B92">
        <v>64</v>
      </c>
      <c r="C92">
        <v>50</v>
      </c>
      <c r="D92">
        <v>60</v>
      </c>
      <c r="E92" s="2">
        <f t="shared" si="2"/>
        <v>1.2</v>
      </c>
      <c r="F92">
        <v>0</v>
      </c>
      <c r="G92">
        <f t="shared" si="3"/>
        <v>107.0316862567409</v>
      </c>
      <c r="H92">
        <v>0</v>
      </c>
    </row>
    <row r="93" spans="2:8" x14ac:dyDescent="0.3">
      <c r="B93">
        <v>65</v>
      </c>
      <c r="C93">
        <v>50</v>
      </c>
      <c r="D93">
        <v>100</v>
      </c>
      <c r="E93" s="2">
        <f t="shared" si="2"/>
        <v>2</v>
      </c>
      <c r="F93">
        <v>0</v>
      </c>
      <c r="G93">
        <f t="shared" si="3"/>
        <v>125.77249674798591</v>
      </c>
      <c r="H93">
        <v>0</v>
      </c>
    </row>
    <row r="94" spans="2:8" x14ac:dyDescent="0.3">
      <c r="B94">
        <v>66</v>
      </c>
      <c r="C94">
        <v>50</v>
      </c>
      <c r="D94">
        <v>150</v>
      </c>
      <c r="E94" s="2">
        <f t="shared" ref="E94:E118" si="4">D94/C94</f>
        <v>3</v>
      </c>
      <c r="F94">
        <v>0</v>
      </c>
      <c r="G94">
        <f t="shared" ref="G94:G118" si="5">$H$2+$H$3*LOG(E94+1.2)</f>
        <v>143.48739355968507</v>
      </c>
      <c r="H94">
        <v>0</v>
      </c>
    </row>
    <row r="95" spans="2:8" x14ac:dyDescent="0.3">
      <c r="B95">
        <v>67</v>
      </c>
      <c r="C95">
        <v>50</v>
      </c>
      <c r="D95">
        <v>200</v>
      </c>
      <c r="E95" s="2">
        <f t="shared" si="4"/>
        <v>4</v>
      </c>
      <c r="F95">
        <v>0</v>
      </c>
      <c r="G95">
        <f t="shared" si="5"/>
        <v>157.40050154521987</v>
      </c>
      <c r="H95">
        <v>0</v>
      </c>
    </row>
    <row r="96" spans="2:8" x14ac:dyDescent="0.3">
      <c r="B96">
        <v>68</v>
      </c>
      <c r="C96">
        <v>50</v>
      </c>
      <c r="D96">
        <v>250</v>
      </c>
      <c r="E96" s="2">
        <f t="shared" si="4"/>
        <v>5</v>
      </c>
      <c r="F96">
        <v>0</v>
      </c>
      <c r="G96">
        <f t="shared" si="5"/>
        <v>168.8587534247381</v>
      </c>
      <c r="H96">
        <v>0</v>
      </c>
    </row>
    <row r="97" spans="2:8" x14ac:dyDescent="0.3">
      <c r="B97">
        <v>69</v>
      </c>
      <c r="C97">
        <v>50</v>
      </c>
      <c r="D97">
        <v>300</v>
      </c>
      <c r="E97" s="2">
        <f t="shared" si="4"/>
        <v>6</v>
      </c>
      <c r="F97">
        <v>0</v>
      </c>
      <c r="G97">
        <f t="shared" si="5"/>
        <v>178.59987446469029</v>
      </c>
      <c r="H97">
        <v>0</v>
      </c>
    </row>
    <row r="98" spans="2:8" x14ac:dyDescent="0.3">
      <c r="B98">
        <v>70</v>
      </c>
      <c r="C98">
        <v>50</v>
      </c>
      <c r="D98">
        <v>350</v>
      </c>
      <c r="E98" s="2">
        <f t="shared" si="4"/>
        <v>7</v>
      </c>
      <c r="F98">
        <v>0</v>
      </c>
      <c r="G98">
        <f t="shared" si="5"/>
        <v>187.0720778575575</v>
      </c>
      <c r="H98">
        <v>0</v>
      </c>
    </row>
    <row r="99" spans="2:8" x14ac:dyDescent="0.3">
      <c r="B99">
        <v>71</v>
      </c>
      <c r="C99">
        <v>70</v>
      </c>
      <c r="D99">
        <v>0.1</v>
      </c>
      <c r="E99" s="2">
        <f t="shared" si="4"/>
        <v>1.4285714285714286E-3</v>
      </c>
      <c r="F99">
        <v>0</v>
      </c>
      <c r="G99">
        <f t="shared" si="5"/>
        <v>61.954693367548295</v>
      </c>
      <c r="H99">
        <v>0</v>
      </c>
    </row>
    <row r="100" spans="2:8" x14ac:dyDescent="0.3">
      <c r="B100">
        <v>72</v>
      </c>
      <c r="C100">
        <v>70</v>
      </c>
      <c r="D100">
        <v>20</v>
      </c>
      <c r="E100" s="2">
        <f t="shared" si="4"/>
        <v>0.2857142857142857</v>
      </c>
      <c r="F100">
        <v>0</v>
      </c>
      <c r="G100">
        <f t="shared" si="5"/>
        <v>75.790294892678531</v>
      </c>
      <c r="H100">
        <v>0</v>
      </c>
    </row>
    <row r="101" spans="2:8" x14ac:dyDescent="0.3">
      <c r="B101">
        <v>73</v>
      </c>
      <c r="C101">
        <v>70</v>
      </c>
      <c r="D101">
        <v>40</v>
      </c>
      <c r="E101" s="2">
        <f t="shared" si="4"/>
        <v>0.5714285714285714</v>
      </c>
      <c r="F101">
        <v>0</v>
      </c>
      <c r="G101">
        <f t="shared" si="5"/>
        <v>87.248546772196732</v>
      </c>
      <c r="H101">
        <v>0</v>
      </c>
    </row>
    <row r="102" spans="2:8" x14ac:dyDescent="0.3">
      <c r="B102">
        <v>74</v>
      </c>
      <c r="C102">
        <v>70</v>
      </c>
      <c r="D102">
        <v>60</v>
      </c>
      <c r="E102" s="2">
        <f t="shared" si="4"/>
        <v>0.8571428571428571</v>
      </c>
      <c r="F102">
        <v>0</v>
      </c>
      <c r="G102">
        <f t="shared" si="5"/>
        <v>96.989667812148923</v>
      </c>
      <c r="H102">
        <v>0</v>
      </c>
    </row>
    <row r="103" spans="2:8" x14ac:dyDescent="0.3">
      <c r="B103">
        <v>75</v>
      </c>
      <c r="C103">
        <v>70</v>
      </c>
      <c r="D103">
        <v>100</v>
      </c>
      <c r="E103" s="2">
        <f t="shared" si="4"/>
        <v>1.4285714285714286</v>
      </c>
      <c r="F103">
        <v>0</v>
      </c>
      <c r="G103">
        <f t="shared" si="5"/>
        <v>112.95796744929194</v>
      </c>
      <c r="H103">
        <v>0</v>
      </c>
    </row>
    <row r="104" spans="2:8" x14ac:dyDescent="0.3">
      <c r="B104">
        <v>76</v>
      </c>
      <c r="C104">
        <v>70</v>
      </c>
      <c r="D104">
        <v>150</v>
      </c>
      <c r="E104" s="2">
        <f t="shared" si="4"/>
        <v>2.1428571428571428</v>
      </c>
      <c r="F104">
        <v>0</v>
      </c>
      <c r="G104">
        <f t="shared" si="5"/>
        <v>128.61767260938291</v>
      </c>
      <c r="H104">
        <v>0</v>
      </c>
    </row>
    <row r="105" spans="2:8" x14ac:dyDescent="0.3">
      <c r="B105">
        <v>77</v>
      </c>
      <c r="C105">
        <v>70</v>
      </c>
      <c r="D105">
        <v>200</v>
      </c>
      <c r="E105" s="2">
        <f t="shared" si="4"/>
        <v>2.8571428571428572</v>
      </c>
      <c r="F105">
        <v>0</v>
      </c>
      <c r="G105">
        <f t="shared" si="5"/>
        <v>141.23304500491713</v>
      </c>
      <c r="H105">
        <v>0</v>
      </c>
    </row>
    <row r="106" spans="2:8" x14ac:dyDescent="0.3">
      <c r="B106">
        <v>78</v>
      </c>
      <c r="C106">
        <v>70</v>
      </c>
      <c r="D106">
        <v>250</v>
      </c>
      <c r="E106" s="2">
        <f t="shared" si="4"/>
        <v>3.5714285714285716</v>
      </c>
      <c r="F106">
        <v>0</v>
      </c>
      <c r="G106">
        <f t="shared" si="5"/>
        <v>151.79726401959613</v>
      </c>
      <c r="H106">
        <v>0</v>
      </c>
    </row>
    <row r="107" spans="2:8" x14ac:dyDescent="0.3">
      <c r="B107">
        <v>79</v>
      </c>
      <c r="C107">
        <v>70</v>
      </c>
      <c r="D107">
        <v>300</v>
      </c>
      <c r="E107" s="2">
        <f t="shared" si="4"/>
        <v>4.2857142857142856</v>
      </c>
      <c r="F107">
        <v>0</v>
      </c>
      <c r="G107">
        <f t="shared" si="5"/>
        <v>160.8849776529911</v>
      </c>
      <c r="H107">
        <v>0</v>
      </c>
    </row>
    <row r="108" spans="2:8" x14ac:dyDescent="0.3">
      <c r="B108">
        <v>80</v>
      </c>
      <c r="C108">
        <v>70</v>
      </c>
      <c r="D108">
        <v>350</v>
      </c>
      <c r="E108" s="2">
        <f t="shared" si="4"/>
        <v>5</v>
      </c>
      <c r="F108">
        <v>0</v>
      </c>
      <c r="G108">
        <f t="shared" si="5"/>
        <v>168.8587534247381</v>
      </c>
      <c r="H108">
        <v>0</v>
      </c>
    </row>
    <row r="109" spans="2:8" x14ac:dyDescent="0.3">
      <c r="B109">
        <v>81</v>
      </c>
      <c r="C109">
        <v>100</v>
      </c>
      <c r="D109">
        <v>0.1</v>
      </c>
      <c r="E109" s="2">
        <f t="shared" si="4"/>
        <v>1E-3</v>
      </c>
      <c r="F109">
        <v>0</v>
      </c>
      <c r="G109">
        <f t="shared" si="5"/>
        <v>61.931451110435901</v>
      </c>
      <c r="H109">
        <v>0</v>
      </c>
    </row>
    <row r="110" spans="2:8" x14ac:dyDescent="0.3">
      <c r="B110">
        <v>82</v>
      </c>
      <c r="C110">
        <v>100</v>
      </c>
      <c r="D110">
        <v>20</v>
      </c>
      <c r="E110" s="2">
        <f t="shared" si="4"/>
        <v>0.2</v>
      </c>
      <c r="F110">
        <v>0</v>
      </c>
      <c r="G110">
        <f t="shared" si="5"/>
        <v>71.919205351735698</v>
      </c>
      <c r="H110">
        <v>0</v>
      </c>
    </row>
    <row r="111" spans="2:8" x14ac:dyDescent="0.3">
      <c r="B111">
        <v>83</v>
      </c>
      <c r="C111">
        <v>100</v>
      </c>
      <c r="D111">
        <v>40</v>
      </c>
      <c r="E111" s="2">
        <f t="shared" si="4"/>
        <v>0.4</v>
      </c>
      <c r="F111">
        <v>0</v>
      </c>
      <c r="G111">
        <f t="shared" si="5"/>
        <v>80.617997398388724</v>
      </c>
      <c r="H111">
        <v>0</v>
      </c>
    </row>
    <row r="112" spans="2:8" x14ac:dyDescent="0.3">
      <c r="B112">
        <v>84</v>
      </c>
      <c r="C112">
        <v>100</v>
      </c>
      <c r="D112">
        <v>60</v>
      </c>
      <c r="E112" s="2">
        <f t="shared" si="4"/>
        <v>0.6</v>
      </c>
      <c r="F112">
        <v>0</v>
      </c>
      <c r="G112">
        <f t="shared" si="5"/>
        <v>88.290875765495912</v>
      </c>
      <c r="H112">
        <v>0</v>
      </c>
    </row>
    <row r="113" spans="2:8" x14ac:dyDescent="0.3">
      <c r="B113">
        <v>85</v>
      </c>
      <c r="C113">
        <v>100</v>
      </c>
      <c r="D113">
        <v>100</v>
      </c>
      <c r="E113" s="2">
        <f t="shared" si="4"/>
        <v>1</v>
      </c>
      <c r="F113">
        <v>0</v>
      </c>
      <c r="G113">
        <f t="shared" si="5"/>
        <v>101.36340212333094</v>
      </c>
      <c r="H113">
        <v>0</v>
      </c>
    </row>
    <row r="114" spans="2:8" x14ac:dyDescent="0.3">
      <c r="B114">
        <v>86</v>
      </c>
      <c r="C114">
        <v>100</v>
      </c>
      <c r="D114">
        <v>150</v>
      </c>
      <c r="E114" s="2">
        <f t="shared" si="4"/>
        <v>1.5</v>
      </c>
      <c r="F114">
        <v>0</v>
      </c>
      <c r="G114">
        <f t="shared" si="5"/>
        <v>114.7045646238481</v>
      </c>
      <c r="H114">
        <v>0</v>
      </c>
    </row>
    <row r="115" spans="2:8" x14ac:dyDescent="0.3">
      <c r="B115">
        <v>87</v>
      </c>
      <c r="C115">
        <v>100</v>
      </c>
      <c r="D115">
        <v>200</v>
      </c>
      <c r="E115" s="2">
        <f t="shared" si="4"/>
        <v>2</v>
      </c>
      <c r="F115">
        <v>0</v>
      </c>
      <c r="G115">
        <f t="shared" si="5"/>
        <v>125.77249674798591</v>
      </c>
      <c r="H115">
        <v>0</v>
      </c>
    </row>
    <row r="116" spans="2:8" x14ac:dyDescent="0.3">
      <c r="B116">
        <v>88</v>
      </c>
      <c r="C116">
        <v>100</v>
      </c>
      <c r="D116">
        <v>250</v>
      </c>
      <c r="E116" s="2">
        <f t="shared" si="4"/>
        <v>2.5</v>
      </c>
      <c r="F116">
        <v>0</v>
      </c>
      <c r="G116">
        <f t="shared" si="5"/>
        <v>135.23025861004925</v>
      </c>
      <c r="H116">
        <v>0</v>
      </c>
    </row>
    <row r="117" spans="2:8" x14ac:dyDescent="0.3">
      <c r="B117">
        <v>89</v>
      </c>
      <c r="C117">
        <v>100</v>
      </c>
      <c r="D117">
        <v>300</v>
      </c>
      <c r="E117" s="2">
        <f t="shared" si="4"/>
        <v>3</v>
      </c>
      <c r="F117">
        <v>0</v>
      </c>
      <c r="G117">
        <f t="shared" si="5"/>
        <v>143.48739355968507</v>
      </c>
      <c r="H117">
        <v>0</v>
      </c>
    </row>
    <row r="118" spans="2:8" x14ac:dyDescent="0.3">
      <c r="B118">
        <v>90</v>
      </c>
      <c r="C118">
        <v>100</v>
      </c>
      <c r="D118">
        <v>350</v>
      </c>
      <c r="E118" s="2">
        <f t="shared" si="4"/>
        <v>3.5</v>
      </c>
      <c r="F118">
        <v>0</v>
      </c>
      <c r="G118">
        <f t="shared" si="5"/>
        <v>150.81467869035762</v>
      </c>
      <c r="H11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Бабаев</dc:creator>
  <cp:lastModifiedBy>Михаил Бабаев</cp:lastModifiedBy>
  <dcterms:created xsi:type="dcterms:W3CDTF">2015-06-05T18:19:34Z</dcterms:created>
  <dcterms:modified xsi:type="dcterms:W3CDTF">2022-02-10T14:05:11Z</dcterms:modified>
</cp:coreProperties>
</file>