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8F18DF27-E447-4248-9C81-1964886B34D4}"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Brands_list"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11" i="1" l="1"/>
  <c r="AZ10" i="1"/>
  <c r="AZ9" i="1"/>
  <c r="AZ8" i="1"/>
  <c r="AZ7" i="1"/>
  <c r="AZ6" i="1"/>
  <c r="AZ5" i="1"/>
  <c r="AZ4" i="1"/>
  <c r="AZ3" i="1"/>
  <c r="AZ2" i="1"/>
  <c r="AZ373" i="12"/>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<sst xmlns="http://schemas.openxmlformats.org/spreadsheetml/2006/main" count="18591" uniqueCount="2233">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</sst>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6">
    <dxf>
      <alignment horizontal="general" vertical="bottom" textRotation="0" wrapText="1" indent="0" justifyLastLine="0" shrinkToFit="0" readingOrder="0"/>
    </dxf>
    <dxf>
      <numFmt numFmtId="19" formatCode="dd/mm/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11" totalsRowShown="0">
  <autoFilter ref="A1:AZ11" xr:uid="{E42A8C47-97C5-40C9-A197-CCC9F49766B1}"/>
  <sortState xmlns:xlrd2="http://schemas.microsoft.com/office/spreadsheetml/2017/richdata2" ref="A2:AZ11">
    <sortCondition ref="AZ1:AZ1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1"/>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0"/>
    <tableColumn id="52" xr3:uid="{ED0D4BCF-AE4A-420E-A99D-238B050547C8}" name="Concat Topic"/>
    <tableColumn id="51" xr3:uid="{446CCF1A-D848-4C39-A21A-AB50B72E54EC}" name="Full Text Length">
      <calculatedColumnFormula>LEN(Table14[[#This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zoomScale="85" zoomScaleNormal="85" workbookViewId="0">
      <selection activeCell="A2" sqref="A2:AZ1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7.8076985660899205E+18</v>
      </c>
      <c r="B2" t="s">
        <v>50</v>
      </c>
      <c r="C2" t="s">
        <v>878</v>
      </c>
      <c r="D2" s="9">
        <v>44991</v>
      </c>
      <c r="F2" t="s">
        <v>72</v>
      </c>
      <c r="G2" t="s">
        <v>879</v>
      </c>
      <c r="J2" t="s">
        <v>143</v>
      </c>
      <c r="M2" t="s">
        <v>55</v>
      </c>
      <c r="N2" t="s">
        <v>56</v>
      </c>
      <c r="O2">
        <v>14</v>
      </c>
      <c r="Q2" t="s">
        <v>57</v>
      </c>
      <c r="R2" t="s">
        <v>58</v>
      </c>
      <c r="U2" t="s">
        <v>82</v>
      </c>
      <c r="V2" t="s">
        <v>82</v>
      </c>
      <c r="W2" t="s">
        <v>61</v>
      </c>
      <c r="X2">
        <v>72</v>
      </c>
      <c r="Y2">
        <v>0</v>
      </c>
      <c r="Z2">
        <v>0</v>
      </c>
      <c r="AB2">
        <v>0</v>
      </c>
      <c r="AF2" t="s">
        <v>880</v>
      </c>
      <c r="AV2" t="s">
        <v>63</v>
      </c>
      <c r="AX2" t="s">
        <v>881</v>
      </c>
      <c r="AZ2">
        <f>LEN(Table14[[#This Row],[Full Text]])</f>
        <v>164</v>
      </c>
    </row>
    <row r="3" spans="1:52" ht="15" customHeight="1" x14ac:dyDescent="0.25">
      <c r="A3">
        <v>3.5537101776075802E+18</v>
      </c>
      <c r="B3" t="s">
        <v>50</v>
      </c>
      <c r="C3" t="s">
        <v>1615</v>
      </c>
      <c r="D3" s="9">
        <v>44999</v>
      </c>
      <c r="F3" t="s">
        <v>72</v>
      </c>
      <c r="G3" t="s">
        <v>276</v>
      </c>
      <c r="J3" t="s">
        <v>74</v>
      </c>
      <c r="M3" t="s">
        <v>55</v>
      </c>
      <c r="N3" t="s">
        <v>56</v>
      </c>
      <c r="O3">
        <v>2</v>
      </c>
      <c r="Q3" t="s">
        <v>1616</v>
      </c>
      <c r="R3" t="s">
        <v>58</v>
      </c>
      <c r="U3" t="s">
        <v>76</v>
      </c>
      <c r="V3" t="s">
        <v>76</v>
      </c>
      <c r="W3" t="s">
        <v>61</v>
      </c>
      <c r="X3">
        <v>60</v>
      </c>
      <c r="Y3">
        <v>0</v>
      </c>
      <c r="Z3">
        <v>0</v>
      </c>
      <c r="AB3">
        <v>0</v>
      </c>
      <c r="AF3" t="s">
        <v>1617</v>
      </c>
      <c r="AV3" t="s">
        <v>63</v>
      </c>
      <c r="AX3" t="s">
        <v>1618</v>
      </c>
      <c r="AZ3">
        <f>LEN(Table14[[#This Row],[Full Text]])</f>
        <v>252</v>
      </c>
    </row>
    <row r="4" spans="1:52" ht="15" customHeight="1" x14ac:dyDescent="0.25">
      <c r="A4">
        <v>5.8769988761639895E+18</v>
      </c>
      <c r="B4" t="s">
        <v>50</v>
      </c>
      <c r="C4" t="s">
        <v>1596</v>
      </c>
      <c r="D4" s="9">
        <v>44999</v>
      </c>
      <c r="F4" t="s">
        <v>72</v>
      </c>
      <c r="G4" t="s">
        <v>466</v>
      </c>
      <c r="J4" t="s">
        <v>143</v>
      </c>
      <c r="M4" t="s">
        <v>55</v>
      </c>
      <c r="N4" t="s">
        <v>56</v>
      </c>
      <c r="O4">
        <v>39</v>
      </c>
      <c r="Q4" t="s">
        <v>57</v>
      </c>
      <c r="R4" t="s">
        <v>58</v>
      </c>
      <c r="U4" t="s">
        <v>82</v>
      </c>
      <c r="V4" t="s">
        <v>82</v>
      </c>
      <c r="W4" t="s">
        <v>61</v>
      </c>
      <c r="X4">
        <v>230</v>
      </c>
      <c r="Y4">
        <v>0</v>
      </c>
      <c r="Z4">
        <v>0</v>
      </c>
      <c r="AB4">
        <v>0</v>
      </c>
      <c r="AF4" t="s">
        <v>1597</v>
      </c>
      <c r="AV4" t="s">
        <v>63</v>
      </c>
      <c r="AX4" t="s">
        <v>1598</v>
      </c>
      <c r="AZ4">
        <f>LEN(Table14[[#This Row],[Full Text]])</f>
        <v>252</v>
      </c>
    </row>
    <row r="5" spans="1:52" ht="15" customHeight="1" x14ac:dyDescent="0.25">
      <c r="A5">
        <v>6.1544902737612595E+18</v>
      </c>
      <c r="B5" t="s">
        <v>50</v>
      </c>
      <c r="C5" t="s">
        <v>1143</v>
      </c>
      <c r="D5" s="9">
        <v>44993</v>
      </c>
      <c r="F5" t="s">
        <v>52</v>
      </c>
      <c r="G5" t="s">
        <v>1144</v>
      </c>
      <c r="J5" t="s">
        <v>54</v>
      </c>
      <c r="M5" t="s">
        <v>55</v>
      </c>
      <c r="N5" t="s">
        <v>56</v>
      </c>
      <c r="O5">
        <v>0</v>
      </c>
      <c r="Q5" t="s">
        <v>57</v>
      </c>
      <c r="R5" t="s">
        <v>58</v>
      </c>
      <c r="T5" t="s">
        <v>1145</v>
      </c>
      <c r="U5" t="s">
        <v>68</v>
      </c>
      <c r="V5" t="s">
        <v>68</v>
      </c>
      <c r="W5" t="s">
        <v>61</v>
      </c>
      <c r="X5">
        <v>1</v>
      </c>
      <c r="Y5">
        <v>0</v>
      </c>
      <c r="Z5">
        <v>0</v>
      </c>
      <c r="AB5">
        <v>0</v>
      </c>
      <c r="AF5" t="s">
        <v>1146</v>
      </c>
      <c r="AV5" t="s">
        <v>63</v>
      </c>
      <c r="AX5" s="8" t="s">
        <v>1147</v>
      </c>
      <c r="AZ5">
        <f>LEN(Table14[[#This Row],[Full Text]])</f>
        <v>383</v>
      </c>
    </row>
    <row r="6" spans="1:52" ht="15" customHeight="1" x14ac:dyDescent="0.25">
      <c r="A6">
        <v>8.0423660629083505E+18</v>
      </c>
      <c r="B6" t="s">
        <v>50</v>
      </c>
      <c r="C6" t="s">
        <v>1553</v>
      </c>
      <c r="D6" s="9">
        <v>44999</v>
      </c>
      <c r="F6" t="s">
        <v>72</v>
      </c>
      <c r="G6" t="s">
        <v>1163</v>
      </c>
      <c r="J6" t="s">
        <v>74</v>
      </c>
      <c r="M6" t="s">
        <v>55</v>
      </c>
      <c r="N6" t="s">
        <v>56</v>
      </c>
      <c r="O6">
        <v>8</v>
      </c>
      <c r="Q6" t="s">
        <v>57</v>
      </c>
      <c r="R6" t="s">
        <v>58</v>
      </c>
      <c r="U6" t="s">
        <v>82</v>
      </c>
      <c r="V6" t="s">
        <v>82</v>
      </c>
      <c r="W6" t="s">
        <v>61</v>
      </c>
      <c r="X6">
        <v>86</v>
      </c>
      <c r="Y6">
        <v>0</v>
      </c>
      <c r="Z6">
        <v>0</v>
      </c>
      <c r="AB6">
        <v>0</v>
      </c>
      <c r="AF6" t="s">
        <v>1554</v>
      </c>
      <c r="AV6" t="s">
        <v>63</v>
      </c>
      <c r="AX6" t="s">
        <v>1555</v>
      </c>
      <c r="AZ6">
        <f>LEN(Table14[[#This Row],[Full Text]])</f>
        <v>514</v>
      </c>
    </row>
    <row r="7" spans="1:52" ht="15" customHeight="1" x14ac:dyDescent="0.25">
      <c r="A7">
        <v>6.1651290329535099E+18</v>
      </c>
      <c r="B7" t="s">
        <v>50</v>
      </c>
      <c r="C7" t="s">
        <v>792</v>
      </c>
      <c r="D7" s="9">
        <v>44998</v>
      </c>
      <c r="F7" t="s">
        <v>52</v>
      </c>
      <c r="G7" t="s">
        <v>53</v>
      </c>
      <c r="J7" t="s">
        <v>54</v>
      </c>
      <c r="M7" t="s">
        <v>55</v>
      </c>
      <c r="N7" t="s">
        <v>56</v>
      </c>
      <c r="O7">
        <v>0</v>
      </c>
      <c r="Q7" t="s">
        <v>57</v>
      </c>
      <c r="R7" t="s">
        <v>58</v>
      </c>
      <c r="T7" t="s">
        <v>793</v>
      </c>
      <c r="U7" t="s">
        <v>164</v>
      </c>
      <c r="V7" t="s">
        <v>164</v>
      </c>
      <c r="W7" t="s">
        <v>61</v>
      </c>
      <c r="X7">
        <v>1</v>
      </c>
      <c r="Y7">
        <v>0</v>
      </c>
      <c r="Z7">
        <v>0</v>
      </c>
      <c r="AB7">
        <v>0</v>
      </c>
      <c r="AF7" t="s">
        <v>794</v>
      </c>
      <c r="AG7" t="s">
        <v>605</v>
      </c>
      <c r="AH7" t="s">
        <v>666</v>
      </c>
      <c r="AI7" t="s">
        <v>629</v>
      </c>
      <c r="AJ7" t="s">
        <v>629</v>
      </c>
      <c r="AK7" t="s">
        <v>607</v>
      </c>
      <c r="AV7" t="s">
        <v>63</v>
      </c>
      <c r="AW7" t="s">
        <v>795</v>
      </c>
      <c r="AX7" s="8" t="s">
        <v>796</v>
      </c>
      <c r="AY7">
        <v>0</v>
      </c>
      <c r="AZ7">
        <f>LEN(Table14[[#This Row],[Full Text]])</f>
        <v>538</v>
      </c>
    </row>
    <row r="8" spans="1:52" ht="15" customHeight="1" x14ac:dyDescent="0.25">
      <c r="A8">
        <v>1.29920474995937E+18</v>
      </c>
      <c r="B8" t="s">
        <v>50</v>
      </c>
      <c r="C8" t="s">
        <v>1148</v>
      </c>
      <c r="D8" s="9">
        <v>44993</v>
      </c>
      <c r="F8" t="s">
        <v>72</v>
      </c>
      <c r="G8" t="s">
        <v>1149</v>
      </c>
      <c r="J8" t="s">
        <v>81</v>
      </c>
      <c r="M8" t="s">
        <v>55</v>
      </c>
      <c r="N8" t="s">
        <v>56</v>
      </c>
      <c r="O8">
        <v>2</v>
      </c>
      <c r="Q8" t="s">
        <v>57</v>
      </c>
      <c r="R8" t="s">
        <v>58</v>
      </c>
      <c r="U8" t="s">
        <v>76</v>
      </c>
      <c r="V8" t="s">
        <v>76</v>
      </c>
      <c r="W8" t="s">
        <v>61</v>
      </c>
      <c r="X8">
        <v>84</v>
      </c>
      <c r="Y8">
        <v>0</v>
      </c>
      <c r="Z8">
        <v>0</v>
      </c>
      <c r="AB8">
        <v>0</v>
      </c>
      <c r="AF8" t="s">
        <v>1150</v>
      </c>
      <c r="AV8" t="s">
        <v>63</v>
      </c>
      <c r="AX8" t="s">
        <v>1151</v>
      </c>
      <c r="AZ8">
        <f>LEN(Table14[[#This Row],[Full Text]])</f>
        <v>542</v>
      </c>
    </row>
    <row r="9" spans="1:52" ht="15" customHeight="1" x14ac:dyDescent="0.25">
      <c r="A9">
        <v>4.3188892762528998E+18</v>
      </c>
      <c r="B9" t="s">
        <v>50</v>
      </c>
      <c r="C9" t="s">
        <v>1966</v>
      </c>
      <c r="D9" s="9">
        <v>44988</v>
      </c>
      <c r="F9" t="s">
        <v>52</v>
      </c>
      <c r="G9" t="s">
        <v>110</v>
      </c>
      <c r="J9" t="s">
        <v>54</v>
      </c>
      <c r="M9" t="s">
        <v>55</v>
      </c>
      <c r="N9" t="s">
        <v>56</v>
      </c>
      <c r="O9">
        <v>0</v>
      </c>
      <c r="Q9" t="s">
        <v>57</v>
      </c>
      <c r="R9" t="s">
        <v>58</v>
      </c>
      <c r="T9" t="s">
        <v>1967</v>
      </c>
      <c r="U9" t="s">
        <v>68</v>
      </c>
      <c r="V9" t="s">
        <v>68</v>
      </c>
      <c r="W9" t="s">
        <v>61</v>
      </c>
      <c r="X9">
        <v>1</v>
      </c>
      <c r="Y9">
        <v>0</v>
      </c>
      <c r="Z9">
        <v>0</v>
      </c>
      <c r="AB9">
        <v>0</v>
      </c>
      <c r="AF9" t="s">
        <v>1968</v>
      </c>
      <c r="AV9" t="s">
        <v>63</v>
      </c>
      <c r="AX9" s="8" t="s">
        <v>1969</v>
      </c>
      <c r="AZ9">
        <f>LEN(Table14[[#This Row],[Full Text]])</f>
        <v>549</v>
      </c>
    </row>
    <row r="10" spans="1:52" ht="15" customHeight="1" x14ac:dyDescent="0.25">
      <c r="A10">
        <v>3.7049636867159098E+17</v>
      </c>
      <c r="B10" t="s">
        <v>50</v>
      </c>
      <c r="C10" t="s">
        <v>1556</v>
      </c>
      <c r="D10" s="9">
        <v>44998</v>
      </c>
      <c r="F10" t="s">
        <v>52</v>
      </c>
      <c r="G10" t="s">
        <v>491</v>
      </c>
      <c r="J10" t="s">
        <v>54</v>
      </c>
      <c r="M10" t="s">
        <v>55</v>
      </c>
      <c r="N10" t="s">
        <v>56</v>
      </c>
      <c r="O10">
        <v>0</v>
      </c>
      <c r="Q10" t="s">
        <v>57</v>
      </c>
      <c r="R10" t="s">
        <v>58</v>
      </c>
      <c r="T10" t="s">
        <v>1557</v>
      </c>
      <c r="U10" t="s">
        <v>68</v>
      </c>
      <c r="V10" t="s">
        <v>68</v>
      </c>
      <c r="W10" t="s">
        <v>61</v>
      </c>
      <c r="X10">
        <v>1</v>
      </c>
      <c r="Y10">
        <v>0</v>
      </c>
      <c r="Z10">
        <v>0</v>
      </c>
      <c r="AB10">
        <v>0</v>
      </c>
      <c r="AF10" t="s">
        <v>1558</v>
      </c>
      <c r="AV10" t="s">
        <v>63</v>
      </c>
      <c r="AX10" s="8" t="s">
        <v>1559</v>
      </c>
      <c r="AZ10">
        <f>LEN(Table14[[#This Row],[Full Text]])</f>
        <v>678</v>
      </c>
    </row>
    <row r="11" spans="1:52" ht="15" customHeight="1" x14ac:dyDescent="0.25">
      <c r="A11">
        <v>7.0147650971879404E+18</v>
      </c>
      <c r="B11" t="s">
        <v>50</v>
      </c>
      <c r="C11" t="s">
        <v>1250</v>
      </c>
      <c r="D11" s="9">
        <v>44999</v>
      </c>
      <c r="F11" t="s">
        <v>52</v>
      </c>
      <c r="G11" t="s">
        <v>110</v>
      </c>
      <c r="J11" t="s">
        <v>54</v>
      </c>
      <c r="M11" t="s">
        <v>55</v>
      </c>
      <c r="N11" t="s">
        <v>56</v>
      </c>
      <c r="O11">
        <v>0</v>
      </c>
      <c r="Q11" t="s">
        <v>57</v>
      </c>
      <c r="R11" t="s">
        <v>58</v>
      </c>
      <c r="T11" t="s">
        <v>1251</v>
      </c>
      <c r="U11" t="s">
        <v>68</v>
      </c>
      <c r="V11" t="s">
        <v>68</v>
      </c>
      <c r="W11" t="s">
        <v>61</v>
      </c>
      <c r="X11">
        <v>1</v>
      </c>
      <c r="Y11">
        <v>0</v>
      </c>
      <c r="Z11">
        <v>0</v>
      </c>
      <c r="AB11">
        <v>0</v>
      </c>
      <c r="AF11" t="s">
        <v>1252</v>
      </c>
      <c r="AV11" t="s">
        <v>63</v>
      </c>
      <c r="AX11" s="8" t="s">
        <v>1253</v>
      </c>
      <c r="AZ11">
        <f>LEN(Table14[[#This Row],[Full Text]])</f>
        <v>685</v>
      </c>
    </row>
    <row r="12" spans="1:52" ht="15" customHeight="1" x14ac:dyDescent="0.25"/>
    <row r="13" spans="1:52" ht="15" customHeight="1" x14ac:dyDescent="0.25"/>
    <row r="14" spans="1:52" ht="15" customHeight="1" x14ac:dyDescent="0.25"/>
    <row r="15" spans="1:52" ht="15" customHeight="1" x14ac:dyDescent="0.25"/>
    <row r="16" spans="1:5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sheetData>
  <conditionalFormatting sqref="A2:A11">
    <cfRule type="duplicateValues" dxfId="2"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4"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P1" zoomScale="85" zoomScaleNormal="85" workbookViewId="0">
      <selection activeCell="A22" sqref="A22:AZ3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3"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Data_to_analyse</vt:lpstr>
      <vt:lpstr>Export (2)</vt:lpstr>
      <vt:lpstr>Data_Full</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2023-05-30T15:40:34Z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