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1\Desktop\Shoes Price\"/>
    </mc:Choice>
  </mc:AlternateContent>
  <xr:revisionPtr revIDLastSave="0" documentId="13_ncr:1_{D2D686AE-C100-4784-A967-7996B7214721}" xr6:coauthVersionLast="45" xr6:coauthVersionMax="45" xr10:uidLastSave="{00000000-0000-0000-0000-000000000000}"/>
  <bookViews>
    <workbookView xWindow="-4125" yWindow="5700" windowWidth="50385" windowHeight="19680" xr2:uid="{33B3E6C3-0A14-4E72-BFC4-D9C426DEAF1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D5" i="1"/>
  <c r="D11" i="1"/>
  <c r="D12" i="1"/>
  <c r="D13" i="1"/>
  <c r="D24" i="1"/>
  <c r="D31" i="1"/>
  <c r="D32" i="1"/>
  <c r="D37" i="1"/>
  <c r="D40" i="1"/>
  <c r="D41" i="1"/>
  <c r="D45" i="1"/>
  <c r="D47" i="1"/>
  <c r="D46" i="1"/>
  <c r="D44" i="1"/>
  <c r="D43" i="1"/>
  <c r="D42" i="1"/>
  <c r="D39" i="1"/>
  <c r="D38" i="1"/>
  <c r="D36" i="1"/>
  <c r="D35" i="1"/>
  <c r="D34" i="1"/>
  <c r="D33" i="1"/>
  <c r="D30" i="1"/>
  <c r="D29" i="1"/>
  <c r="D28" i="1"/>
  <c r="D27" i="1"/>
  <c r="D26" i="1"/>
  <c r="D25" i="1"/>
  <c r="D23" i="1"/>
  <c r="D22" i="1"/>
  <c r="D21" i="1"/>
  <c r="D20" i="1"/>
  <c r="D19" i="1"/>
  <c r="D18" i="1"/>
  <c r="D17" i="1"/>
  <c r="D16" i="1"/>
  <c r="D15" i="1"/>
  <c r="D14" i="1"/>
  <c r="D10" i="1"/>
  <c r="D9" i="1"/>
  <c r="D8" i="1"/>
  <c r="D7" i="1"/>
  <c r="D6" i="1"/>
  <c r="D4" i="1"/>
  <c r="D3" i="1"/>
  <c r="D2" i="1"/>
  <c r="D50" i="1" l="1"/>
</calcChain>
</file>

<file path=xl/sharedStrings.xml><?xml version="1.0" encoding="utf-8"?>
<sst xmlns="http://schemas.openxmlformats.org/spreadsheetml/2006/main" count="49" uniqueCount="49">
  <si>
    <t>Adidas Yeezy Boost 350 Low Pirate Black 2015</t>
  </si>
  <si>
    <t>Adidas Yeezy Boost 350 Low Pirate Black 2016</t>
  </si>
  <si>
    <t>Adidas Yeezy Boost 350 Low Turtledove</t>
  </si>
  <si>
    <t>Adidas Yeezy Boost 350 Low V2 Beluga</t>
  </si>
  <si>
    <t>Adidas Yeezy Boost 350 V2 Beluga 2pt0</t>
  </si>
  <si>
    <t>Adidas Yeezy Boost 350 V2 Blue Tint</t>
  </si>
  <si>
    <t>Adidas Yeezy Boost 350 V2 Core Black Copper</t>
  </si>
  <si>
    <t>Adidas Yeezy Boost 350 V2 Core Black Red</t>
  </si>
  <si>
    <t>Adidas Yeezy Boost 350 V2 Core Black Red 2017</t>
  </si>
  <si>
    <t>Adidas Yeezy Boost 350 V2 Core Black White</t>
  </si>
  <si>
    <t>Adidas Yeezy Boost 350 V2 Cream White</t>
  </si>
  <si>
    <t>Adidas Yeezy Boost 350 V2 Semi Frozen Yellow</t>
  </si>
  <si>
    <t>Adidas Yeezy Boost 350 V2 Sesame</t>
  </si>
  <si>
    <t>Adidas Yeezy Boost 350 V2 Zebra</t>
  </si>
  <si>
    <t>Air Jordan 1 Retro High Off White Chicago</t>
  </si>
  <si>
    <t>Air Jordan 1 Retro High Off White University Blue</t>
  </si>
  <si>
    <t>Air Jordan 1 Retro High Off White White</t>
  </si>
  <si>
    <t>Nike Air Force 1 Low Off White Black White</t>
  </si>
  <si>
    <t>Nike Air Force 1 Low Off White Volt</t>
  </si>
  <si>
    <t>Nike Air Force 1 Low Virgil Abloh Off White AF100</t>
  </si>
  <si>
    <t>Nike Air Max 90 Off White Black</t>
  </si>
  <si>
    <t>Nike Air Max 90 Off White Desert Ore</t>
  </si>
  <si>
    <t>Nike Air Max 97 Off White</t>
  </si>
  <si>
    <t>Nike Air Max 97 Off White Black</t>
  </si>
  <si>
    <t>Nike Air Max 97 Off White Elemental Rose Queen</t>
  </si>
  <si>
    <t>Nike Air Max 97 Off White Menta</t>
  </si>
  <si>
    <t>Nike Air Presto Off White</t>
  </si>
  <si>
    <t>Nike Air Presto Off White Black 2018</t>
  </si>
  <si>
    <t>Nike Air Presto Off White White 2018</t>
  </si>
  <si>
    <t>Nike Air VaporMax Off White</t>
  </si>
  <si>
    <t>Nike Air VaporMax Off White 2018</t>
  </si>
  <si>
    <t>Nike Blazer Mid Off White</t>
  </si>
  <si>
    <t>Nike Blazer Mid Off White All Hallows Eve</t>
  </si>
  <si>
    <t>Nike Blazer Mid Off White Grim Reaper</t>
  </si>
  <si>
    <t>Nike Blazer Mid Off White Wolf Grey</t>
  </si>
  <si>
    <t>Nike React Hyperdunk 2017 Flyknit Off White</t>
  </si>
  <si>
    <t>Nike Zoom Fly Mercurial Off White Black</t>
  </si>
  <si>
    <t>Nike Zoom Fly Mercurial Off White Total Orange</t>
  </si>
  <si>
    <t>Nike Zoom Fly Off White</t>
  </si>
  <si>
    <t>Nike Zoom Fly Off White Black Silver</t>
  </si>
  <si>
    <t>Nike Zoom Fly Off White Pink</t>
  </si>
  <si>
    <t>Adidas Yeezy Boost 350 Low Oxford Tan</t>
    <phoneticPr fontId="1" type="noConversion"/>
  </si>
  <si>
    <t>Adidas Yeezy Boost 350 Low Moonrock</t>
    <phoneticPr fontId="1" type="noConversion"/>
  </si>
  <si>
    <t>Adidas Yeezy Boost 350 V2 Static Reflective</t>
    <phoneticPr fontId="1" type="noConversion"/>
  </si>
  <si>
    <t>AdidasYeezy Boost 350 V2 Butter</t>
    <phoneticPr fontId="1" type="noConversion"/>
  </si>
  <si>
    <t>Adidas Yeezy Boost 350 V2 Static</t>
    <phoneticPr fontId="1" type="noConversion"/>
  </si>
  <si>
    <t>上次交易價格</t>
    <phoneticPr fontId="1" type="noConversion"/>
  </si>
  <si>
    <t>預估價格</t>
    <phoneticPr fontId="1" type="noConversion"/>
  </si>
  <si>
    <t>正確率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</si>
</sst>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%"/>
    <numFmt numFmtId="178" formatCode="0.00_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0"/>
      <name val="微軟正黑體"/>
      <family val="2"/>
      <charset val="136"/>
    </font>
    <font>
      <b/>
      <sz val="18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2836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178" fontId="2" fillId="2" borderId="0" xfId="0" applyNumberFormat="1" applyFont="1" applyFill="1">
      <alignment vertical="center"/>
    </xf>
    <xf numFmtId="177" fontId="2" fillId="2" borderId="0" xfId="0" applyNumberFormat="1" applyFont="1" applyFill="1">
      <alignment vertical="center"/>
    </xf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2836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預估價格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工作表1!$B$2:$B$47</c:f>
              <c:numCache>
                <c:formatCode>0.00_ </c:formatCode>
                <c:ptCount val="46"/>
                <c:pt idx="0">
                  <c:v>989.84933362009156</c:v>
                </c:pt>
                <c:pt idx="1">
                  <c:v>1022.5924823133333</c:v>
                </c:pt>
                <c:pt idx="2">
                  <c:v>887.57726544230786</c:v>
                </c:pt>
                <c:pt idx="3">
                  <c:v>988.57333510454544</c:v>
                </c:pt>
                <c:pt idx="4">
                  <c:v>1541.9275919411764</c:v>
                </c:pt>
                <c:pt idx="5">
                  <c:v>785.07703422608688</c:v>
                </c:pt>
                <c:pt idx="6">
                  <c:v>400.70689320575264</c:v>
                </c:pt>
                <c:pt idx="7">
                  <c:v>380.39355583016277</c:v>
                </c:pt>
                <c:pt idx="8">
                  <c:v>651.63603517272725</c:v>
                </c:pt>
                <c:pt idx="9">
                  <c:v>940.05498076527772</c:v>
                </c:pt>
                <c:pt idx="10">
                  <c:v>800.94688767800994</c:v>
                </c:pt>
                <c:pt idx="11">
                  <c:v>800.94688767800994</c:v>
                </c:pt>
                <c:pt idx="12">
                  <c:v>288.65700425385427</c:v>
                </c:pt>
                <c:pt idx="13">
                  <c:v>390.22756818808477</c:v>
                </c:pt>
                <c:pt idx="14">
                  <c:v>264.04500859587165</c:v>
                </c:pt>
                <c:pt idx="15">
                  <c:v>361.45781946278913</c:v>
                </c:pt>
                <c:pt idx="16">
                  <c:v>1770.2132038490568</c:v>
                </c:pt>
                <c:pt idx="17">
                  <c:v>852.52742201714034</c:v>
                </c:pt>
                <c:pt idx="18">
                  <c:v>1825.6838149436619</c:v>
                </c:pt>
                <c:pt idx="19">
                  <c:v>512.62639821989808</c:v>
                </c:pt>
                <c:pt idx="20">
                  <c:v>389.7131347657276</c:v>
                </c:pt>
                <c:pt idx="21">
                  <c:v>986.47141753333335</c:v>
                </c:pt>
                <c:pt idx="22">
                  <c:v>551.55090242066706</c:v>
                </c:pt>
                <c:pt idx="23">
                  <c:v>532.53963698676478</c:v>
                </c:pt>
                <c:pt idx="24">
                  <c:v>657.314376488991</c:v>
                </c:pt>
                <c:pt idx="25">
                  <c:v>671.86687062586236</c:v>
                </c:pt>
                <c:pt idx="26">
                  <c:v>892.05798685227285</c:v>
                </c:pt>
                <c:pt idx="27">
                  <c:v>749.73718987121208</c:v>
                </c:pt>
                <c:pt idx="28">
                  <c:v>1245.6828100615385</c:v>
                </c:pt>
                <c:pt idx="29">
                  <c:v>733.55183148056324</c:v>
                </c:pt>
                <c:pt idx="30">
                  <c:v>870.03568236972444</c:v>
                </c:pt>
                <c:pt idx="31">
                  <c:v>591.53682430264041</c:v>
                </c:pt>
                <c:pt idx="32">
                  <c:v>685.04447396483522</c:v>
                </c:pt>
                <c:pt idx="33">
                  <c:v>606.52914784948814</c:v>
                </c:pt>
                <c:pt idx="34">
                  <c:v>529.15916232442726</c:v>
                </c:pt>
                <c:pt idx="35">
                  <c:v>780.59399206000001</c:v>
                </c:pt>
                <c:pt idx="36">
                  <c:v>494.05873282666687</c:v>
                </c:pt>
                <c:pt idx="37">
                  <c:v>354.09025047205898</c:v>
                </c:pt>
                <c:pt idx="38">
                  <c:v>288.38034372213747</c:v>
                </c:pt>
                <c:pt idx="39">
                  <c:v>537.6194264398307</c:v>
                </c:pt>
                <c:pt idx="40">
                  <c:v>316.84884656548678</c:v>
                </c:pt>
                <c:pt idx="41">
                  <c:v>309.83586561310841</c:v>
                </c:pt>
                <c:pt idx="42">
                  <c:v>270.52090190786504</c:v>
                </c:pt>
                <c:pt idx="43">
                  <c:v>270.03149043141565</c:v>
                </c:pt>
                <c:pt idx="44">
                  <c:v>287.90500983343065</c:v>
                </c:pt>
                <c:pt idx="45">
                  <c:v>468.15335231257762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BD-47AE-94A0-7AF4D67DBF73}"/>
            </c:ext>
          </c:extLst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上次交易價格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工作表1!$C$2:$C$47</c:f>
              <c:numCache>
                <c:formatCode>General</c:formatCode>
                <c:ptCount val="46"/>
                <c:pt idx="0">
                  <c:v>1300</c:v>
                </c:pt>
                <c:pt idx="1">
                  <c:v>1040</c:v>
                </c:pt>
                <c:pt idx="2">
                  <c:v>1195</c:v>
                </c:pt>
                <c:pt idx="3">
                  <c:v>905</c:v>
                </c:pt>
                <c:pt idx="4">
                  <c:v>1600</c:v>
                </c:pt>
                <c:pt idx="5">
                  <c:v>850</c:v>
                </c:pt>
                <c:pt idx="6">
                  <c:v>532</c:v>
                </c:pt>
                <c:pt idx="7">
                  <c:v>550</c:v>
                </c:pt>
                <c:pt idx="8">
                  <c:v>780</c:v>
                </c:pt>
                <c:pt idx="9">
                  <c:v>356</c:v>
                </c:pt>
                <c:pt idx="10">
                  <c:v>356</c:v>
                </c:pt>
                <c:pt idx="11">
                  <c:v>680</c:v>
                </c:pt>
                <c:pt idx="12">
                  <c:v>360</c:v>
                </c:pt>
                <c:pt idx="13">
                  <c:v>445</c:v>
                </c:pt>
                <c:pt idx="14">
                  <c:v>401</c:v>
                </c:pt>
                <c:pt idx="15">
                  <c:v>388</c:v>
                </c:pt>
                <c:pt idx="16">
                  <c:v>4401</c:v>
                </c:pt>
                <c:pt idx="17">
                  <c:v>1850</c:v>
                </c:pt>
                <c:pt idx="18">
                  <c:v>2510</c:v>
                </c:pt>
                <c:pt idx="19">
                  <c:v>1116</c:v>
                </c:pt>
                <c:pt idx="20">
                  <c:v>900</c:v>
                </c:pt>
                <c:pt idx="21">
                  <c:v>3558</c:v>
                </c:pt>
                <c:pt idx="22">
                  <c:v>486</c:v>
                </c:pt>
                <c:pt idx="23">
                  <c:v>536</c:v>
                </c:pt>
                <c:pt idx="24">
                  <c:v>922</c:v>
                </c:pt>
                <c:pt idx="25">
                  <c:v>1000</c:v>
                </c:pt>
                <c:pt idx="26">
                  <c:v>1142</c:v>
                </c:pt>
                <c:pt idx="27">
                  <c:v>805</c:v>
                </c:pt>
                <c:pt idx="28">
                  <c:v>2461</c:v>
                </c:pt>
                <c:pt idx="29">
                  <c:v>700</c:v>
                </c:pt>
                <c:pt idx="30">
                  <c:v>645</c:v>
                </c:pt>
                <c:pt idx="31">
                  <c:v>1622</c:v>
                </c:pt>
                <c:pt idx="32">
                  <c:v>996</c:v>
                </c:pt>
                <c:pt idx="33">
                  <c:v>1802</c:v>
                </c:pt>
                <c:pt idx="34">
                  <c:v>700</c:v>
                </c:pt>
                <c:pt idx="35">
                  <c:v>752</c:v>
                </c:pt>
                <c:pt idx="36">
                  <c:v>1250</c:v>
                </c:pt>
                <c:pt idx="37">
                  <c:v>898</c:v>
                </c:pt>
                <c:pt idx="38">
                  <c:v>270</c:v>
                </c:pt>
                <c:pt idx="39">
                  <c:v>245</c:v>
                </c:pt>
                <c:pt idx="40">
                  <c:v>350</c:v>
                </c:pt>
                <c:pt idx="41">
                  <c:v>350</c:v>
                </c:pt>
                <c:pt idx="42">
                  <c:v>384</c:v>
                </c:pt>
                <c:pt idx="43">
                  <c:v>270</c:v>
                </c:pt>
                <c:pt idx="44">
                  <c:v>365</c:v>
                </c:pt>
                <c:pt idx="45">
                  <c:v>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BD-47AE-94A0-7AF4D67DB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507999"/>
        <c:axId val="80508415"/>
      </c:lineChart>
      <c:catAx>
        <c:axId val="805079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0508415"/>
        <c:crosses val="autoZero"/>
        <c:auto val="1"/>
        <c:lblAlgn val="ctr"/>
        <c:lblOffset val="100"/>
        <c:noMultiLvlLbl val="0"/>
      </c:catAx>
      <c:valAx>
        <c:axId val="8050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8050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bg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283644"/>
    </a:solidFill>
    <a:ln w="9525" cap="flat" cmpd="sng" algn="ctr">
      <a:noFill/>
      <a:round/>
    </a:ln>
    <a:effectLst/>
  </c:spPr>
  <c:txPr>
    <a:bodyPr/>
    <a:lstStyle/>
    <a:p>
      <a:pPr>
        <a:defRPr sz="1600" b="1">
          <a:solidFill>
            <a:schemeClr val="bg1"/>
          </a:solidFill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2</xdr:row>
      <xdr:rowOff>19050</xdr:rowOff>
    </xdr:from>
    <xdr:to>
      <xdr:col>20</xdr:col>
      <xdr:colOff>16328</xdr:colOff>
      <xdr:row>17</xdr:row>
      <xdr:rowOff>43544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1840638-0B74-4515-BA2A-A8043BF167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FDF90-FC11-4519-9862-BF84972BD5A1}">
  <dimension ref="A1:F50"/>
  <sheetViews>
    <sheetView tabSelected="1" topLeftCell="A43" zoomScale="175" zoomScaleNormal="175" workbookViewId="0">
      <selection activeCell="F20" sqref="F20"/>
    </sheetView>
  </sheetViews>
  <sheetFormatPr defaultRowHeight="18.75" x14ac:dyDescent="0.25"/>
  <cols>
    <col min="1" max="1" width="62.625" style="1" bestFit="1" customWidth="1"/>
    <col min="2" max="2" width="17.75" style="1" customWidth="1"/>
    <col min="3" max="3" width="25.625" style="1" customWidth="1"/>
    <col min="4" max="4" width="28.25" style="1" customWidth="1"/>
    <col min="5" max="16384" width="9" style="1"/>
  </cols>
  <sheetData>
    <row r="1" spans="1:5" ht="26.25" customHeight="1" x14ac:dyDescent="0.25">
      <c r="B1" s="5" t="s">
        <v>47</v>
      </c>
      <c r="C1" s="5" t="s">
        <v>46</v>
      </c>
      <c r="D1" s="5" t="s">
        <v>48</v>
      </c>
    </row>
    <row r="2" spans="1:5" ht="26.25" customHeight="1" x14ac:dyDescent="0.25">
      <c r="A2" s="1" t="s">
        <v>42</v>
      </c>
      <c r="B2" s="2">
        <v>989.84933362009156</v>
      </c>
      <c r="C2" s="1">
        <v>1300</v>
      </c>
      <c r="D2" s="3">
        <f>ABS(B2/C2)</f>
        <v>0.76142256432314737</v>
      </c>
    </row>
    <row r="3" spans="1:5" ht="26.25" customHeight="1" x14ac:dyDescent="0.25">
      <c r="A3" s="1" t="s">
        <v>41</v>
      </c>
      <c r="B3" s="2">
        <v>1022.5924823133333</v>
      </c>
      <c r="C3" s="1">
        <v>1040</v>
      </c>
      <c r="D3" s="3">
        <f>ABS(B3/C3)</f>
        <v>0.983262002224359</v>
      </c>
      <c r="E3" s="4"/>
    </row>
    <row r="4" spans="1:5" ht="26.25" customHeight="1" x14ac:dyDescent="0.25">
      <c r="A4" s="1" t="s">
        <v>0</v>
      </c>
      <c r="B4" s="2">
        <v>887.57726544230786</v>
      </c>
      <c r="C4" s="1">
        <v>1195</v>
      </c>
      <c r="D4" s="3">
        <f>ABS(B4/C4)</f>
        <v>0.74274248154168021</v>
      </c>
    </row>
    <row r="5" spans="1:5" ht="26.25" customHeight="1" x14ac:dyDescent="0.25">
      <c r="A5" s="1" t="s">
        <v>1</v>
      </c>
      <c r="B5" s="2">
        <v>988.57333510454544</v>
      </c>
      <c r="C5" s="1">
        <v>905</v>
      </c>
      <c r="D5" s="3">
        <f>ABS(C5/B5)</f>
        <v>0.91546066221206823</v>
      </c>
    </row>
    <row r="6" spans="1:5" ht="26.25" customHeight="1" x14ac:dyDescent="0.25">
      <c r="A6" s="1" t="s">
        <v>2</v>
      </c>
      <c r="B6" s="2">
        <v>1541.9275919411764</v>
      </c>
      <c r="C6" s="1">
        <v>1600</v>
      </c>
      <c r="D6" s="3">
        <f>ABS(B6/C6)</f>
        <v>0.96370474496323522</v>
      </c>
    </row>
    <row r="7" spans="1:5" ht="26.25" customHeight="1" x14ac:dyDescent="0.25">
      <c r="A7" s="1" t="s">
        <v>3</v>
      </c>
      <c r="B7" s="2">
        <v>785.07703422608688</v>
      </c>
      <c r="C7" s="1">
        <v>850</v>
      </c>
      <c r="D7" s="3">
        <f>ABS(B7/C7)</f>
        <v>0.92362004026598454</v>
      </c>
    </row>
    <row r="8" spans="1:5" ht="26.25" customHeight="1" x14ac:dyDescent="0.25">
      <c r="A8" s="1" t="s">
        <v>4</v>
      </c>
      <c r="B8" s="2">
        <v>400.70689320575264</v>
      </c>
      <c r="C8" s="1">
        <v>532</v>
      </c>
      <c r="D8" s="3">
        <f>ABS(B8/C8)</f>
        <v>0.75320844587547486</v>
      </c>
    </row>
    <row r="9" spans="1:5" ht="26.25" customHeight="1" x14ac:dyDescent="0.25">
      <c r="A9" s="1" t="s">
        <v>5</v>
      </c>
      <c r="B9" s="2">
        <v>380.39355583016277</v>
      </c>
      <c r="C9" s="1">
        <v>550</v>
      </c>
      <c r="D9" s="3">
        <f>ABS(B9/C9)</f>
        <v>0.69162464696393233</v>
      </c>
    </row>
    <row r="10" spans="1:5" ht="26.25" customHeight="1" x14ac:dyDescent="0.25">
      <c r="A10" s="1" t="s">
        <v>6</v>
      </c>
      <c r="B10" s="2">
        <v>651.63603517272725</v>
      </c>
      <c r="C10" s="1">
        <v>780</v>
      </c>
      <c r="D10" s="3">
        <f>ABS(B10/C10)</f>
        <v>0.83543081432400934</v>
      </c>
    </row>
    <row r="11" spans="1:5" ht="26.25" customHeight="1" x14ac:dyDescent="0.25">
      <c r="A11" s="1" t="s">
        <v>7</v>
      </c>
      <c r="B11" s="2">
        <v>940.05498076527772</v>
      </c>
      <c r="C11" s="1">
        <v>356</v>
      </c>
      <c r="D11" s="3">
        <f>ABS(C11/B11)</f>
        <v>0.37870125395238941</v>
      </c>
    </row>
    <row r="12" spans="1:5" ht="26.25" customHeight="1" x14ac:dyDescent="0.25">
      <c r="A12" s="1" t="s">
        <v>8</v>
      </c>
      <c r="B12" s="2">
        <v>800.94688767800994</v>
      </c>
      <c r="C12" s="1">
        <v>356</v>
      </c>
      <c r="D12" s="3">
        <f>ABS(C12/B12)</f>
        <v>0.44447391640669709</v>
      </c>
    </row>
    <row r="13" spans="1:5" ht="26.25" customHeight="1" x14ac:dyDescent="0.25">
      <c r="A13" s="1" t="s">
        <v>9</v>
      </c>
      <c r="B13" s="2">
        <v>800.94688767800994</v>
      </c>
      <c r="C13" s="1">
        <v>680</v>
      </c>
      <c r="D13" s="3">
        <f>ABS(C13/B13)</f>
        <v>0.84899512122627541</v>
      </c>
    </row>
    <row r="14" spans="1:5" ht="26.25" customHeight="1" x14ac:dyDescent="0.25">
      <c r="A14" s="1" t="s">
        <v>10</v>
      </c>
      <c r="B14" s="2">
        <v>288.65700425385427</v>
      </c>
      <c r="C14" s="1">
        <v>360</v>
      </c>
      <c r="D14" s="3">
        <f>ABS(B14/C14)</f>
        <v>0.80182501181626187</v>
      </c>
    </row>
    <row r="15" spans="1:5" ht="26.25" customHeight="1" x14ac:dyDescent="0.25">
      <c r="A15" s="1" t="s">
        <v>11</v>
      </c>
      <c r="B15" s="2">
        <v>390.22756818808477</v>
      </c>
      <c r="C15" s="1">
        <v>445</v>
      </c>
      <c r="D15" s="3">
        <f>ABS(B15/C15)</f>
        <v>0.87691588356872985</v>
      </c>
    </row>
    <row r="16" spans="1:5" ht="26.25" customHeight="1" x14ac:dyDescent="0.25">
      <c r="A16" s="1" t="s">
        <v>12</v>
      </c>
      <c r="B16" s="2">
        <v>264.04500859587165</v>
      </c>
      <c r="C16" s="1">
        <v>401</v>
      </c>
      <c r="D16" s="3">
        <f>ABS(B16/C16)</f>
        <v>0.65846635560067746</v>
      </c>
    </row>
    <row r="17" spans="1:6" ht="26.25" customHeight="1" x14ac:dyDescent="0.25">
      <c r="A17" s="1" t="s">
        <v>13</v>
      </c>
      <c r="B17" s="2">
        <v>361.45781946278913</v>
      </c>
      <c r="C17" s="1">
        <v>388</v>
      </c>
      <c r="D17" s="3">
        <f>ABS(B17/C17)</f>
        <v>0.93159231820306476</v>
      </c>
    </row>
    <row r="18" spans="1:6" ht="26.25" customHeight="1" x14ac:dyDescent="0.25">
      <c r="A18" s="1" t="s">
        <v>14</v>
      </c>
      <c r="B18" s="2">
        <v>1770.2132038490568</v>
      </c>
      <c r="C18" s="1">
        <v>4401</v>
      </c>
      <c r="D18" s="3">
        <f>ABS(B18/C18)</f>
        <v>0.40222976683686817</v>
      </c>
    </row>
    <row r="19" spans="1:6" ht="26.25" customHeight="1" x14ac:dyDescent="0.25">
      <c r="A19" s="1" t="s">
        <v>15</v>
      </c>
      <c r="B19" s="2">
        <v>852.52742201714034</v>
      </c>
      <c r="C19" s="1">
        <v>1850</v>
      </c>
      <c r="D19" s="3">
        <f>ABS(B19/C19)</f>
        <v>0.46082563352277855</v>
      </c>
      <c r="F19" s="1">
        <f>SUM(D2,D3,D4,D5,D6:D17,D45,D46,D47)/19</f>
        <v>0.79784776165372728</v>
      </c>
    </row>
    <row r="20" spans="1:6" ht="26.25" customHeight="1" x14ac:dyDescent="0.25">
      <c r="A20" s="1" t="s">
        <v>16</v>
      </c>
      <c r="B20" s="2">
        <v>1825.6838149436619</v>
      </c>
      <c r="C20" s="1">
        <v>2510</v>
      </c>
      <c r="D20" s="3">
        <f>ABS(B20/C20)</f>
        <v>0.72736406969867007</v>
      </c>
    </row>
    <row r="21" spans="1:6" ht="26.25" customHeight="1" x14ac:dyDescent="0.25">
      <c r="A21" s="1" t="s">
        <v>17</v>
      </c>
      <c r="B21" s="2">
        <v>512.62639821989808</v>
      </c>
      <c r="C21" s="1">
        <v>1116</v>
      </c>
      <c r="D21" s="3">
        <f>ABS(B21/C21)</f>
        <v>0.45934265073467567</v>
      </c>
    </row>
    <row r="22" spans="1:6" ht="26.25" customHeight="1" x14ac:dyDescent="0.25">
      <c r="A22" s="1" t="s">
        <v>18</v>
      </c>
      <c r="B22" s="2">
        <v>389.7131347657276</v>
      </c>
      <c r="C22" s="1">
        <v>900</v>
      </c>
      <c r="D22" s="3">
        <f>ABS(B22/C22)</f>
        <v>0.43301459418414179</v>
      </c>
    </row>
    <row r="23" spans="1:6" ht="26.25" customHeight="1" x14ac:dyDescent="0.25">
      <c r="A23" s="1" t="s">
        <v>19</v>
      </c>
      <c r="B23" s="2">
        <v>986.47141753333335</v>
      </c>
      <c r="C23" s="1">
        <v>3558</v>
      </c>
      <c r="D23" s="3">
        <f>ABS(B23/C23)</f>
        <v>0.27725447373056022</v>
      </c>
    </row>
    <row r="24" spans="1:6" ht="26.25" customHeight="1" x14ac:dyDescent="0.25">
      <c r="A24" s="1" t="s">
        <v>20</v>
      </c>
      <c r="B24" s="2">
        <v>551.55090242066706</v>
      </c>
      <c r="C24" s="1">
        <v>486</v>
      </c>
      <c r="D24" s="3">
        <f>ABS(C24/B24)</f>
        <v>0.8811516722518723</v>
      </c>
    </row>
    <row r="25" spans="1:6" ht="26.25" customHeight="1" x14ac:dyDescent="0.25">
      <c r="A25" s="1" t="s">
        <v>21</v>
      </c>
      <c r="B25" s="2">
        <v>532.53963698676478</v>
      </c>
      <c r="C25" s="1">
        <v>536</v>
      </c>
      <c r="D25" s="3">
        <f>ABS(B25/C25)</f>
        <v>0.99354409885590445</v>
      </c>
    </row>
    <row r="26" spans="1:6" ht="26.25" customHeight="1" x14ac:dyDescent="0.25">
      <c r="A26" s="1" t="s">
        <v>22</v>
      </c>
      <c r="B26" s="2">
        <v>657.314376488991</v>
      </c>
      <c r="C26" s="1">
        <v>922</v>
      </c>
      <c r="D26" s="3">
        <f>ABS(B26/C26)</f>
        <v>0.712922317233179</v>
      </c>
    </row>
    <row r="27" spans="1:6" ht="26.25" customHeight="1" x14ac:dyDescent="0.25">
      <c r="A27" s="1" t="s">
        <v>23</v>
      </c>
      <c r="B27" s="2">
        <v>671.86687062586236</v>
      </c>
      <c r="C27" s="1">
        <v>1000</v>
      </c>
      <c r="D27" s="3">
        <f>ABS(B27/C27)</f>
        <v>0.67186687062586237</v>
      </c>
    </row>
    <row r="28" spans="1:6" ht="26.25" customHeight="1" x14ac:dyDescent="0.25">
      <c r="A28" s="1" t="s">
        <v>24</v>
      </c>
      <c r="B28" s="2">
        <v>892.05798685227285</v>
      </c>
      <c r="C28" s="1">
        <v>1142</v>
      </c>
      <c r="D28" s="3">
        <f>ABS(B28/C28)</f>
        <v>0.78113659093894294</v>
      </c>
    </row>
    <row r="29" spans="1:6" ht="26.25" customHeight="1" x14ac:dyDescent="0.25">
      <c r="A29" s="1" t="s">
        <v>25</v>
      </c>
      <c r="B29" s="2">
        <v>749.73718987121208</v>
      </c>
      <c r="C29" s="1">
        <v>805</v>
      </c>
      <c r="D29" s="3">
        <f>ABS(B29/C29)</f>
        <v>0.93135054642386594</v>
      </c>
    </row>
    <row r="30" spans="1:6" ht="26.25" customHeight="1" x14ac:dyDescent="0.25">
      <c r="A30" s="1" t="s">
        <v>26</v>
      </c>
      <c r="B30" s="2">
        <v>1245.6828100615385</v>
      </c>
      <c r="C30" s="1">
        <v>2461</v>
      </c>
      <c r="D30" s="3">
        <f>ABS(B30/C30)</f>
        <v>0.50616936613634234</v>
      </c>
    </row>
    <row r="31" spans="1:6" ht="26.25" customHeight="1" x14ac:dyDescent="0.25">
      <c r="A31" s="1" t="s">
        <v>27</v>
      </c>
      <c r="B31" s="2">
        <v>733.55183148056324</v>
      </c>
      <c r="C31" s="1">
        <v>700</v>
      </c>
      <c r="D31" s="3">
        <f>ABS(C31/B31)</f>
        <v>0.95426113051501227</v>
      </c>
    </row>
    <row r="32" spans="1:6" ht="26.25" customHeight="1" x14ac:dyDescent="0.25">
      <c r="A32" s="1" t="s">
        <v>28</v>
      </c>
      <c r="B32" s="2">
        <v>870.03568236972444</v>
      </c>
      <c r="C32" s="1">
        <v>645</v>
      </c>
      <c r="D32" s="3">
        <f>ABS(C32/B32)</f>
        <v>0.74134890449918944</v>
      </c>
    </row>
    <row r="33" spans="1:4" ht="26.25" customHeight="1" x14ac:dyDescent="0.25">
      <c r="A33" s="1" t="s">
        <v>29</v>
      </c>
      <c r="B33" s="2">
        <v>591.53682430264041</v>
      </c>
      <c r="C33" s="1">
        <v>1622</v>
      </c>
      <c r="D33" s="3">
        <f>ABS(B33/C33)</f>
        <v>0.36469594593257731</v>
      </c>
    </row>
    <row r="34" spans="1:4" ht="26.25" customHeight="1" x14ac:dyDescent="0.25">
      <c r="A34" s="1" t="s">
        <v>30</v>
      </c>
      <c r="B34" s="2">
        <v>685.04447396483522</v>
      </c>
      <c r="C34" s="1">
        <v>996</v>
      </c>
      <c r="D34" s="3">
        <f>ABS(B34/C34)</f>
        <v>0.68779565659120001</v>
      </c>
    </row>
    <row r="35" spans="1:4" ht="26.25" customHeight="1" x14ac:dyDescent="0.25">
      <c r="A35" s="1" t="s">
        <v>31</v>
      </c>
      <c r="B35" s="2">
        <v>606.52914784948814</v>
      </c>
      <c r="C35" s="1">
        <v>1802</v>
      </c>
      <c r="D35" s="3">
        <f>ABS(B35/C35)</f>
        <v>0.33658665252468822</v>
      </c>
    </row>
    <row r="36" spans="1:4" ht="26.25" customHeight="1" x14ac:dyDescent="0.25">
      <c r="A36" s="1" t="s">
        <v>32</v>
      </c>
      <c r="B36" s="2">
        <v>529.15916232442726</v>
      </c>
      <c r="C36" s="1">
        <v>700</v>
      </c>
      <c r="D36" s="3">
        <f>ABS(B36/C36)</f>
        <v>0.75594166046346756</v>
      </c>
    </row>
    <row r="37" spans="1:4" ht="26.25" customHeight="1" x14ac:dyDescent="0.25">
      <c r="A37" s="1" t="s">
        <v>33</v>
      </c>
      <c r="B37" s="2">
        <v>780.59399206000001</v>
      </c>
      <c r="C37" s="1">
        <v>752</v>
      </c>
      <c r="D37" s="3">
        <f>ABS(C37/B37)</f>
        <v>0.96336893141524182</v>
      </c>
    </row>
    <row r="38" spans="1:4" ht="26.25" customHeight="1" x14ac:dyDescent="0.25">
      <c r="A38" s="1" t="s">
        <v>34</v>
      </c>
      <c r="B38" s="2">
        <v>494.05873282666687</v>
      </c>
      <c r="C38" s="1">
        <v>1250</v>
      </c>
      <c r="D38" s="3">
        <f>ABS(B38/C38)</f>
        <v>0.39524698626133348</v>
      </c>
    </row>
    <row r="39" spans="1:4" ht="26.25" customHeight="1" x14ac:dyDescent="0.25">
      <c r="A39" s="1" t="s">
        <v>35</v>
      </c>
      <c r="B39" s="2">
        <v>354.09025047205898</v>
      </c>
      <c r="C39" s="1">
        <v>898</v>
      </c>
      <c r="D39" s="3">
        <f>ABS(B39/C39)</f>
        <v>0.39430985575953115</v>
      </c>
    </row>
    <row r="40" spans="1:4" ht="26.25" customHeight="1" x14ac:dyDescent="0.25">
      <c r="A40" s="1" t="s">
        <v>36</v>
      </c>
      <c r="B40" s="2">
        <v>288.38034372213747</v>
      </c>
      <c r="C40" s="1">
        <v>270</v>
      </c>
      <c r="D40" s="3">
        <f>ABS(C40/B40)</f>
        <v>0.93626353486891101</v>
      </c>
    </row>
    <row r="41" spans="1:4" ht="26.25" customHeight="1" x14ac:dyDescent="0.25">
      <c r="A41" s="1" t="s">
        <v>37</v>
      </c>
      <c r="B41" s="2">
        <v>537.6194264398307</v>
      </c>
      <c r="C41" s="1">
        <v>245</v>
      </c>
      <c r="D41" s="3">
        <f>ABS(C41/B41)</f>
        <v>0.45571269926463476</v>
      </c>
    </row>
    <row r="42" spans="1:4" ht="26.25" customHeight="1" x14ac:dyDescent="0.25">
      <c r="A42" s="1" t="s">
        <v>38</v>
      </c>
      <c r="B42" s="2">
        <v>316.84884656548678</v>
      </c>
      <c r="C42" s="1">
        <v>350</v>
      </c>
      <c r="D42" s="3">
        <f>ABS(B42/C42)</f>
        <v>0.90528241875853366</v>
      </c>
    </row>
    <row r="43" spans="1:4" ht="26.25" customHeight="1" x14ac:dyDescent="0.25">
      <c r="A43" s="1" t="s">
        <v>39</v>
      </c>
      <c r="B43" s="2">
        <v>309.83586561310841</v>
      </c>
      <c r="C43" s="1">
        <v>350</v>
      </c>
      <c r="D43" s="3">
        <f>ABS(B43/C43)</f>
        <v>0.88524533032316688</v>
      </c>
    </row>
    <row r="44" spans="1:4" ht="26.25" customHeight="1" x14ac:dyDescent="0.25">
      <c r="A44" s="1" t="s">
        <v>40</v>
      </c>
      <c r="B44" s="2">
        <v>270.52090190786504</v>
      </c>
      <c r="C44" s="1">
        <v>384</v>
      </c>
      <c r="D44" s="3">
        <f>ABS(B44/C44)</f>
        <v>0.7044815153850652</v>
      </c>
    </row>
    <row r="45" spans="1:4" ht="26.25" customHeight="1" x14ac:dyDescent="0.25">
      <c r="A45" s="1" t="s">
        <v>44</v>
      </c>
      <c r="B45" s="2">
        <v>270.03149043141565</v>
      </c>
      <c r="C45" s="1">
        <v>270</v>
      </c>
      <c r="D45" s="3">
        <f>ABS(C45/B45)</f>
        <v>0.99988338237379148</v>
      </c>
    </row>
    <row r="46" spans="1:4" ht="26.25" customHeight="1" x14ac:dyDescent="0.25">
      <c r="A46" s="1" t="s">
        <v>45</v>
      </c>
      <c r="B46" s="2">
        <v>287.90500983343065</v>
      </c>
      <c r="C46" s="1">
        <v>365</v>
      </c>
      <c r="D46" s="3">
        <f>ABS(B46/C46)</f>
        <v>0.78878084885871413</v>
      </c>
    </row>
    <row r="47" spans="1:4" ht="26.25" customHeight="1" x14ac:dyDescent="0.25">
      <c r="A47" s="1" t="s">
        <v>43</v>
      </c>
      <c r="B47" s="2">
        <v>468.15335231257762</v>
      </c>
      <c r="C47" s="1">
        <v>545</v>
      </c>
      <c r="D47" s="3">
        <f>ABS(B47/C47)</f>
        <v>0.85899697672032593</v>
      </c>
    </row>
    <row r="50" spans="4:4" x14ac:dyDescent="0.25">
      <c r="D50" s="1">
        <f>SUM(D2:D47)/46</f>
        <v>0.71473524663384846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Charlis Chen</dc:creator>
  <cp:lastModifiedBy>Charlis Chen</cp:lastModifiedBy>
  <dcterms:created xsi:type="dcterms:W3CDTF">2021-01-10T02:40:24Z</dcterms:created>
  <dcterms:modified xsi:type="dcterms:W3CDTF">2021-01-10T07:07:50Z</dcterms:modified>
</cp:coreProperties>
</file>