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Thực tập tốt nghiệp\"/>
    </mc:Choice>
  </mc:AlternateContent>
  <bookViews>
    <workbookView xWindow="0" yWindow="0" windowWidth="19200" windowHeight="7070" activeTab="1"/>
  </bookViews>
  <sheets>
    <sheet name="Bình luận" sheetId="8" r:id="rId1"/>
    <sheet name="Đặt hàng" sheetId="6" r:id="rId2"/>
    <sheet name="ĐĂNG KÝ" sheetId="2" r:id="rId3"/>
    <sheet name="ĐĂNG NHẬP" sheetId="3" r:id="rId4"/>
    <sheet name="Tìm kiếm" sheetId="5" r:id="rId5"/>
    <sheet name="Giỏ hàng" sheetId="4" r:id="rId6"/>
  </sheets>
  <calcPr calcId="152511"/>
  <fileRecoveryPr repairLoad="1"/>
</workbook>
</file>

<file path=xl/calcChain.xml><?xml version="1.0" encoding="utf-8"?>
<calcChain xmlns="http://schemas.openxmlformats.org/spreadsheetml/2006/main">
  <c r="N7" i="8" l="1"/>
  <c r="L7" i="8"/>
  <c r="M7" i="8"/>
  <c r="K7" i="8"/>
  <c r="N7" i="6"/>
  <c r="M7" i="6"/>
  <c r="L7" i="6"/>
  <c r="K7" i="6"/>
  <c r="N7" i="4"/>
  <c r="M7" i="4"/>
  <c r="L7" i="4"/>
  <c r="K7" i="4"/>
  <c r="M7" i="5"/>
  <c r="L7" i="5"/>
  <c r="K7" i="5"/>
  <c r="N7" i="3"/>
  <c r="O4" i="3" s="1"/>
  <c r="M7" i="3"/>
  <c r="L7" i="3"/>
  <c r="K7" i="3"/>
  <c r="O3" i="3"/>
  <c r="Y3" i="2"/>
  <c r="X3" i="2"/>
  <c r="W3" i="2"/>
  <c r="N7" i="2"/>
  <c r="M7" i="2"/>
  <c r="K7" i="2"/>
  <c r="L7" i="2"/>
  <c r="N7" i="5" l="1"/>
</calcChain>
</file>

<file path=xl/sharedStrings.xml><?xml version="1.0" encoding="utf-8"?>
<sst xmlns="http://schemas.openxmlformats.org/spreadsheetml/2006/main" count="1106" uniqueCount="594">
  <si>
    <t>TEST CASE</t>
  </si>
  <si>
    <t>KẾT QUẢ KIỂM THỬ</t>
  </si>
  <si>
    <t>Tên chức năng:</t>
  </si>
  <si>
    <t>Thêm vào giỏ hàng</t>
  </si>
  <si>
    <t>High</t>
  </si>
  <si>
    <t>Medium</t>
  </si>
  <si>
    <t>Low</t>
  </si>
  <si>
    <t>Tổng</t>
  </si>
  <si>
    <t>Tỷ lệ %</t>
  </si>
  <si>
    <t>Người tạo</t>
  </si>
  <si>
    <t>Pass</t>
  </si>
  <si>
    <t>Ngày tạo:</t>
  </si>
  <si>
    <t>Fail</t>
  </si>
  <si>
    <t>Ngày kiểm tra:</t>
  </si>
  <si>
    <t>Untested</t>
  </si>
  <si>
    <t>Tổng số case:</t>
  </si>
  <si>
    <t>N/A</t>
  </si>
  <si>
    <t>Testcase_ID</t>
  </si>
  <si>
    <t>Tên testcase</t>
  </si>
  <si>
    <t>Tiền điều kiện</t>
  </si>
  <si>
    <t>Các bước thực hiện</t>
  </si>
  <si>
    <t>Data test</t>
  </si>
  <si>
    <t>Kết quả mong đợi</t>
  </si>
  <si>
    <t>Phụ thuộc Testcase_ID</t>
  </si>
  <si>
    <t>Mức độ nghiêm trọng lỗi</t>
  </si>
  <si>
    <t xml:space="preserve">Độ ưu tiên </t>
  </si>
  <si>
    <t>Môi trường kiểm thử
(IE/ iOS 11, iphone 6…)</t>
  </si>
  <si>
    <t>Môi trường kiểm thử
(FireFox/ android 8, Samsung note 9…)</t>
  </si>
  <si>
    <t>Kết quả hiện tại</t>
  </si>
  <si>
    <t xml:space="preserve">Ghi chú
</t>
  </si>
  <si>
    <t>Lần 1</t>
  </si>
  <si>
    <t>Người test</t>
  </si>
  <si>
    <t>Ngày test</t>
  </si>
  <si>
    <t>Bug ID</t>
  </si>
  <si>
    <t>Notes</t>
  </si>
  <si>
    <t>Lần n</t>
  </si>
  <si>
    <t>CMT_01</t>
  </si>
  <si>
    <t>Xác minh rằng có mục bình luận ở dưới mỗi video/ truyện</t>
  </si>
  <si>
    <t>1. Click video
2. Kiểm tra màn hình hiển thị</t>
  </si>
  <si>
    <t>Hiển thị mục Bình luận ở mỗi video/ truyện</t>
  </si>
  <si>
    <t>CMT_02</t>
  </si>
  <si>
    <t>Xác minh rằng người dùng không thể bình luận nếu chưa đăng nhập</t>
  </si>
  <si>
    <t>1. Click video
2. Nhập bình luận vào text box
3. Kiểm tra màn hình hiển thị</t>
  </si>
  <si>
    <t>Hiển thị popup Đăng nhập</t>
  </si>
  <si>
    <t>CMT_03</t>
  </si>
  <si>
    <t>Xác minh rằng người dùng có thể bình luận khi đã đăng nhập thành công</t>
  </si>
  <si>
    <t>1. Click video
2. Click mục bình luận
3. Đăng nhập
4. Nhập bình luận vào text box
5. Kiểm tra màn hình hiển thị</t>
  </si>
  <si>
    <t>Không hiển thị thông báo lỗi, người dùng có thể bình luận dưới mỗi video/ truyện</t>
  </si>
  <si>
    <t>CMT_04</t>
  </si>
  <si>
    <t>Xác minh rằng người dùng có thể bình luận bằng nhãn dán khi click nút Nhãn dán</t>
  </si>
  <si>
    <t>1. Click video
2. Click mục bình luận
3. Đăng nhập
4. Click nhãn dán
5. Kiểm tra màn hình hiển thị</t>
  </si>
  <si>
    <t>CMT_05</t>
  </si>
  <si>
    <t>Xác minh rằng nút Gửi bị vô hiệu hóa khi để trống text box bình luận</t>
  </si>
  <si>
    <t>Nút Gửi bị vô hiệu hóa</t>
  </si>
  <si>
    <t>CMT_06</t>
  </si>
  <si>
    <t>Kiểm tra khi nhập chữ + số + kí tự đặc biệt tại text box bình luận</t>
  </si>
  <si>
    <t>CMT_07</t>
  </si>
  <si>
    <t>Kiểm tra khi nhập 1 kí tự tại text box bình luận</t>
  </si>
  <si>
    <t>CMT_08</t>
  </si>
  <si>
    <t>Xác minh người dùng có thể thích bình luận của người khác</t>
  </si>
  <si>
    <t>1. Click video
2. Click thích bình luận
3. Kiểm tra màn hình hiển thị</t>
  </si>
  <si>
    <t>Không hiển thị thông báo lỗi, người dùng có thể thích bình luận của người khác dưới mỗi video/ truyện</t>
  </si>
  <si>
    <t>CMT_09</t>
  </si>
  <si>
    <t>Xác minh rằng người dùng có thể trả lời bình luận của người khác</t>
  </si>
  <si>
    <t>1. Click video
2. Click trả lời bình luận
3. Kiểm tra màn hình hiển thị</t>
  </si>
  <si>
    <t>Không hiển thị thông báo lỗi, người dùng có thể trả lời bình luận của người khác dưới mỗi video/ truyện</t>
  </si>
  <si>
    <t>CMT_10</t>
  </si>
  <si>
    <t>Xác minh rằng thông báo xác nhận được hiển thị khi người dùng click nút Mua gói nhãn dán</t>
  </si>
  <si>
    <t>1. Click mua nhãn dán
2. Kiểm tra màn hình hiển thị</t>
  </si>
  <si>
    <t>Hiển thị thông báo: "Bạn muốn mua Gói nhãn dán này? Gói này có hạn dùng trong 30 ngày"</t>
  </si>
  <si>
    <t>CMT_11</t>
  </si>
  <si>
    <t>Xác minh rằng thông báo lỗi được hiển thị khi người dùng mua gói nhãn dán nhưng không đủ Pops stars</t>
  </si>
  <si>
    <t>Hiển thị thông báo: "Bạn không có đủ POPS Stars."</t>
  </si>
  <si>
    <t>CMT_12</t>
  </si>
  <si>
    <t>Xác minh rằng người dùng mua gói nhãn dán thành công khi click mua gói nhãn dán (đủ pops stars)</t>
  </si>
  <si>
    <t>Hiển thị thông báo: "Bạn đã mua gói nhãn dán thành công"</t>
  </si>
  <si>
    <t>CMT_13</t>
  </si>
  <si>
    <t>Xác minh rằng người dùng không thể bình luận với những từ ngữ khiếm nhã</t>
  </si>
  <si>
    <t>1. Click video
2. Đăng nhập
3. Nhập bình luận khiếm nhã vào text box
4. Kiểm tra màn hình hiển thị</t>
  </si>
  <si>
    <t>Hiển thị những kí tự * thay thế những từ ngữ khiếm nhã</t>
  </si>
  <si>
    <t>Đặt hàng</t>
  </si>
  <si>
    <t>DH_01</t>
  </si>
  <si>
    <t>Kiểm tra biểu tượng con trỏ chuột khi di chuyển đế link [Ấn vào đây để nhập mã]</t>
  </si>
  <si>
    <t>Hiển thị biểu tượng bàn tay khi thực hiện di chuột vào link</t>
  </si>
  <si>
    <t>DH_02</t>
  </si>
  <si>
    <t>Kiểm tra khi click vào link [Ấn vào đây để nhập mã]</t>
  </si>
  <si>
    <t>1. Click vào link [Ấn vào đây để nhập mã]
2. Kiểm tra màn hình hiển thị</t>
  </si>
  <si>
    <t>Hiển thị thanh nhập mã ưu đãi</t>
  </si>
  <si>
    <t>DH_03</t>
  </si>
  <si>
    <t>Trường [Họ và tên] để trống</t>
  </si>
  <si>
    <t>1. Click button [Đặt hàng tài khoản]</t>
  </si>
  <si>
    <t>Màn hình hiển thị thông báo lỗi "Mục Họ và tên: là mục bắt buộc."</t>
  </si>
  <si>
    <t>DH_04</t>
  </si>
  <si>
    <t>Nhập chữ + số + kí tự đặc biệt tại trường [Họ và tên]</t>
  </si>
  <si>
    <t>1. Nhập chữ + số + kí tự đặc biệt tại trường [Họ và tên]
2. Click button [Đặt hàng tài khoản]</t>
  </si>
  <si>
    <t>[Họ và tên]= "Phuong28@"</t>
  </si>
  <si>
    <t>Không hiển thị thông báo lỗi ở trường [Họ và tên]</t>
  </si>
  <si>
    <t>DH_05</t>
  </si>
  <si>
    <t>Nhập 1 kí tự tại trường [Họ và tên]</t>
  </si>
  <si>
    <t>1. Nhập 1 kí tự tại trường [Họ và tên]
2. Click button [Đặt hàng]</t>
  </si>
  <si>
    <t>[Họ và tên]= "b"</t>
  </si>
  <si>
    <t>Màn hình hiển thị thông báo lỗi "Mục Họ và tên phải có ít nhất 2 kí tự"</t>
  </si>
  <si>
    <t>DH_06</t>
  </si>
  <si>
    <t>Trường [Số điện thoại] để trống</t>
  </si>
  <si>
    <t>1. Click button [Đặt hàng]</t>
  </si>
  <si>
    <t>Màn hình hiển thị thông báo lỗi "Mục Số điện thoại: là mục bắt buộc."</t>
  </si>
  <si>
    <t>DH_07</t>
  </si>
  <si>
    <t>Nhập chữ + số + kí tự đặc biệt tại trường [Số điện thoại]</t>
  </si>
  <si>
    <t>1. Nhập chữ + số + kí tự đặc biệt tại trường [Số điện thoại]
2. Click button [Đặt hàng]</t>
  </si>
  <si>
    <t xml:space="preserve">[Số điện thoại]= "ntyp28@"
</t>
  </si>
  <si>
    <t>Hiển thị thông báo lỗi: "Số điện thoại không đúng định dạng."</t>
  </si>
  <si>
    <t>DH_08</t>
  </si>
  <si>
    <t>Nhập trường [Số điện thoại] chỉ toàn 0000000000</t>
  </si>
  <si>
    <t>1. Nhập vào trường [Số điện thoại] chỉ toàn 0000000000
2. Click button [Đặt hàng]</t>
  </si>
  <si>
    <t>[Số điện thoại]= "0000000000"</t>
  </si>
  <si>
    <t>DH_09</t>
  </si>
  <si>
    <t>Nhập trường [Số điện thoại] có space giữa</t>
  </si>
  <si>
    <t>1. Nhập vào trường [Số điện thoại] có space giữa
2. Click button [Đặt hàng]</t>
  </si>
  <si>
    <t>[Số điện thoại]= "0345 678 910"</t>
  </si>
  <si>
    <t>Không hiển thị thông báo lỗi ở trường [Số điện thoại]</t>
  </si>
  <si>
    <t>DH_10</t>
  </si>
  <si>
    <t>Nhập trường [Số điện thoại] có space đầu hoặc cuối</t>
  </si>
  <si>
    <t>1. Nhập vào trường [Số điện thoại] có space đầu và cuối
2. Click button [Đặt hàng]</t>
  </si>
  <si>
    <t>[Số điện thoại]= " 0345678911 "</t>
  </si>
  <si>
    <t>DH_11</t>
  </si>
  <si>
    <t>Để trống trường [Email]</t>
  </si>
  <si>
    <t>1. Click chuột vào button [Đặt hàng]</t>
  </si>
  <si>
    <t>Màn hình hiển thị thông báo lỗi "Mục Địa chỉ Email là mục bắt buộc"</t>
  </si>
  <si>
    <t>DH_12</t>
  </si>
  <si>
    <t>Nhập 1 email đúng định dạng</t>
  </si>
  <si>
    <t>1. Nhập 1 email đúng định dạng
2. Nhấn [Đặt hàng]</t>
  </si>
  <si>
    <t>[Email]: "Nguyenyenphuong12@gmail.com"</t>
  </si>
  <si>
    <t xml:space="preserve">Không hiển thị thông báo lỗi </t>
  </si>
  <si>
    <t>DH_13</t>
  </si>
  <si>
    <t>Nhập 1 kí  tự  bất kỳ  tại  trường [Email]</t>
  </si>
  <si>
    <t>1. Nhập 1 kí tự bất  kỳ
2. Nhấn [Đặt hàng]</t>
  </si>
  <si>
    <t xml:space="preserve">[Email]: "a" </t>
  </si>
  <si>
    <t>Màn hình hiển thị thông báo lỗi "Email không đúng định dạng. Vui lòng kiểm tra lại."</t>
  </si>
  <si>
    <t>DH_14</t>
  </si>
  <si>
    <t>Nhập kí tự đặc biệt tại trường [Email]</t>
  </si>
  <si>
    <t>1. Nhập kí tự đặc biệt vào trường [Email]
3. Nhấn [Đặt hàng]</t>
  </si>
  <si>
    <t>[Email]: "@#$%^@gmail.com"</t>
  </si>
  <si>
    <t>DH_15</t>
  </si>
  <si>
    <t>Nhập  space ở đầu và cuối trường [Email]</t>
  </si>
  <si>
    <t>1. Nhập space ở đầu và cuối tại trường [Email]
2. Nhấn [Đặt hàng]</t>
  </si>
  <si>
    <t>[Email]: " Nguyenyenphuong@gmail.com "</t>
  </si>
  <si>
    <t>Không hiển thị thông báo lỗi, tự động xóa các space ở đầu và cuối</t>
  </si>
  <si>
    <t>DH_16</t>
  </si>
  <si>
    <t>Nhập space ở giữa tại trường [Email]</t>
  </si>
  <si>
    <t>1. Nhập space ở giữa tại trường [Email]
2. Nhấn [Đặt hàng]</t>
  </si>
  <si>
    <t>[Email]: "Nguyen yenphuong@gmail.com"</t>
  </si>
  <si>
    <t>DH_17</t>
  </si>
  <si>
    <t>Nhập vượt quá 3 dấu chấm sau @ tại trường [Email]</t>
  </si>
  <si>
    <t>1. Nhập vượt quá 3 dấu chấm sau @ tại trường [Email]
2. Nhấn [Đặt hàng]</t>
  </si>
  <si>
    <t>[Email]: "Nguyen yenphuong@gmail.com.vn.en.web"</t>
  </si>
  <si>
    <t>DH_18</t>
  </si>
  <si>
    <t>Kiểm tra khi để trống trường [Địa chỉ]</t>
  </si>
  <si>
    <t>1. Click vào button [Đặt hàng]</t>
  </si>
  <si>
    <t>Màn hình hiển thị thông báo lỗi "Mục Địa chỉ: là mục bắt buộc."</t>
  </si>
  <si>
    <t>DH_19</t>
  </si>
  <si>
    <t>Nhập chữ + số + kí tự đặc biệt tại trường [Địa chỉ]</t>
  </si>
  <si>
    <t>1. Nhập chữ + số + kí tự đặc biệt tại trường [Địa chỉ]
2. Click button [Đặt hàng]</t>
  </si>
  <si>
    <t xml:space="preserve"> - [Địa chỉ]= "Đà Nẵng 43@"</t>
  </si>
  <si>
    <t>Không hiển thị thông báo lỗi ở trường [Địa chỉ]</t>
  </si>
  <si>
    <t>DH_20</t>
  </si>
  <si>
    <t>Nhập ít hơn 5 kí tự tại trường [Địa chỉ]</t>
  </si>
  <si>
    <t>1. Nhập 3 kí tự tại trường [Địa chỉ]
2. Click button [Đặt hàng]</t>
  </si>
  <si>
    <t xml:space="preserve"> - [Địa chỉ]= "13a"</t>
  </si>
  <si>
    <t>Hiển thị thông báo lỗi: "Mục địa chỉ phải có ít nhất 5 kí tự"</t>
  </si>
  <si>
    <t>DH_21</t>
  </si>
  <si>
    <t>Nhập space đầu và cuối ở trường [Địa chỉ]</t>
  </si>
  <si>
    <t>1. Nhập space đầu và cuối tại trường [Địa chỉ]
2. Click button [Đặt hàng]</t>
  </si>
  <si>
    <t xml:space="preserve"> - [Địa chỉ]= " VNPT-IT3@ "</t>
  </si>
  <si>
    <t>DH_22</t>
  </si>
  <si>
    <t>Kiểm tra thay về chọn người dùng có thể nhập tại trường [Thành Phố]</t>
  </si>
  <si>
    <t>1. Nhập kí tự chữ tại trường [Thành Phố]
2. Click button [Đặt hàng]</t>
  </si>
  <si>
    <t xml:space="preserve"> - [Thành Phố]= " Đà Nẵng "</t>
  </si>
  <si>
    <t>Không hiển thị thông báo lỗi ở trường [Thành Phố]</t>
  </si>
  <si>
    <t>DH_23</t>
  </si>
  <si>
    <t>Kiểm tra có thể chọn dữ liệu từ bảng đổ xuống ở trường [Thành Phố]</t>
  </si>
  <si>
    <t>1. Click chọn địa danh có trong trường [Thành Phố]
2. Click button [Đặt hàng]</t>
  </si>
  <si>
    <t>DH_24</t>
  </si>
  <si>
    <t>Kiểm tra có thể đặt hàng thành công khi nhập hợp lệ tất cả các trường</t>
  </si>
  <si>
    <t>1. Nhập dữ liệu hợp lệ tại tất cả các trường
2. Click button [Đặt hàng]</t>
  </si>
  <si>
    <t>Hiển thị thông báo: "Order received"</t>
  </si>
  <si>
    <t>DH_25</t>
  </si>
  <si>
    <t>Kiểm tra có thể đặt hàng thành công khi nhập các trường bắt buộc và để trống các trường tùy chọn</t>
  </si>
  <si>
    <t>1. Nhập dữ liệu hợp lệ tại tất cả các trường bắt buộc, để trống các trường tùy chọn
2. Click button [Đặt hàng]</t>
  </si>
  <si>
    <t>TỔNG HỢP THÔNG TIN TESTCASE</t>
  </si>
  <si>
    <t>Đăng ký</t>
  </si>
  <si>
    <t>Tổng số</t>
  </si>
  <si>
    <t>Kiểm tra mở màn hình Đăng ký thành công</t>
  </si>
  <si>
    <t>1. Truy cập vào URL: https://pops.vn/auth/signin-signup/signup?isOffSelectProfile=true</t>
  </si>
  <si>
    <t>Truy cập vào trang Đăng ký thành công</t>
  </si>
  <si>
    <t>Kiểm tra giao diện màn hình</t>
  </si>
  <si>
    <t xml:space="preserve"> Hiển thị đầy đủ tiêu đề form: "Đăng ký"
- Hiển thị đúng:
+ Textbox nhập email: placeholder "Nhập số điện thoại hoặc email"
+ Textbox nhập mật khẩu: placeholder "Mật khẩu"
+ Textbox xác nhận mật khẩu: placeholder "Xác nhận mật khẩu"
+ Button [Xem/ Ẩn mật khẩu] hiển thị ở textbox nậo mật khẩu và Xác nhận mật khẩu
+ Button [Đăng ký] enable
- Kiểm tra các lỗi về chính tả, font chữ, size chữ, màu chữ,...</t>
  </si>
  <si>
    <t>Kiểm tra biểu tượng con trỏ chuột khi di chuyển đến các button</t>
  </si>
  <si>
    <t>1. Mở form Đăng ký
2. Đưa chuột di chuyển đến các button</t>
  </si>
  <si>
    <t>Hiển thị biểu tượng bàn tay khi thực hiện di chuột vào các button</t>
  </si>
  <si>
    <t>Kiểm tra nhấn tab key</t>
  </si>
  <si>
    <t>1. Nhấn chuột vào textbox Email
2. Nhấn tab liên tục</t>
  </si>
  <si>
    <t>Con trỏ di chuyển theo thứ tự: từ trái qua phải, từ trên xuống dưới</t>
  </si>
  <si>
    <t>Kiểm tra nhấn [shift+tab] key</t>
  </si>
  <si>
    <t>1. Nhấn chuột vào textbox nhập Email
2. Nhấn [shift+tab] liên tục</t>
  </si>
  <si>
    <t>Con trỏ di chuyển ngược lại: từ dưới lên trên, từ phải qua trái</t>
  </si>
  <si>
    <t>Kiểm tra chức năng của màn hình khi nhấn enter khi chưa nhập thông tin</t>
  </si>
  <si>
    <t>1. Nhấn chuột vào textbox nhập Email
2. Nhấn enter</t>
  </si>
  <si>
    <t>Màn hình hiển thị thông báo lỗi</t>
  </si>
  <si>
    <t>Kiểm tra chức năng của màn hình khi nhấn enter khi đã nhập đủ nhập thông tin</t>
  </si>
  <si>
    <t>1. Nhập thông tin vào tất cả các trường
2. Nhấn enter</t>
  </si>
  <si>
    <t>Thực hiện chức năng của button [Đăng ký] và thông tin được lưu.</t>
  </si>
  <si>
    <t>Kiểm tra F5 trước khi nhập thông tin</t>
  </si>
  <si>
    <t>1. Thực hiện F5 trên bàn phím
2. Kiểm tra màn hình hiển thị</t>
  </si>
  <si>
    <t>Thực hiện reload màn hình</t>
  </si>
  <si>
    <t>Kiểm tra F5 sau khi nhập thông tin</t>
  </si>
  <si>
    <t>1. Nhập thông tin hợp lệ vào tất cả các trường
2. Thực hiện F5 trên bàn phím
3. Kiểm tra màn hình hiển thị</t>
  </si>
  <si>
    <t>Thực hiện reload màn hình không hiển thị thông báo gì</t>
  </si>
  <si>
    <t>Thực zoom in 50% màn hình</t>
  </si>
  <si>
    <t>Hình ảnh, các thông tin không bị vỡ</t>
  </si>
  <si>
    <t>Thực zoom out 150% màn hình</t>
  </si>
  <si>
    <t>1. Click chuột vào button [Đăng ký]</t>
  </si>
  <si>
    <t>Màn hình hiển thị thông báo lỗi "Nhập thông tin ở đây"</t>
  </si>
  <si>
    <t>1. Nhập 1 email đúng định dạng
2. Nhấn [Đăng ký]</t>
  </si>
  <si>
    <t>1. Nhập 1 kí tự bất  kỳ
2. Nhấn [Đăng ký]</t>
  </si>
  <si>
    <t>1. Nhập kí tự đặc biệt vào trường [Email]
3. Nhấn [Đăng ký]</t>
  </si>
  <si>
    <t>1. Nhập space ở đầu và cuối tại trường [Email]
2. Nhập trường [Mật khẩu]
3. Nhập trường [Xác nhận mật khẩu]
4. Nhấn [Đăng ký]</t>
  </si>
  <si>
    <t>[Email]: " phuong125@gmail.com "</t>
  </si>
  <si>
    <t>Không hiển thị thông báo lỗi, điều hướng đến trang kích hoạt tài khoản</t>
  </si>
  <si>
    <t>1. Nhập space ở giữa tại trường [Email]
2. Nhấn [Đăng ký]</t>
  </si>
  <si>
    <t>Nhập sai định dạng email: vượt quá 3 dấu chấm sau @ tại trường [Email]</t>
  </si>
  <si>
    <t>1. Nhập vượt quá 3 dấu chấm sau @ tại trường [Email]
2. Nhấn [Đăng ký]</t>
  </si>
  <si>
    <t>Trường [Mật khẩu] để trống</t>
  </si>
  <si>
    <t>1. Click button [Đăng ký]</t>
  </si>
  <si>
    <t>Kiểm tra mã hóa mật khẩu</t>
  </si>
  <si>
    <t>1. Nhập thông tin vào trường [Mật khẩu]
2. Kiểm tra màn hình hiển thị</t>
  </si>
  <si>
    <t>[Mật khẩu]= "Phuong28"</t>
  </si>
  <si>
    <t>Màn hình hiển thị những  dấu chấm "." khi bắt đầu nhập vào trường [Mật khẩu]</t>
  </si>
  <si>
    <t>Nhập trường [Mật khẩu] chỉ có space</t>
  </si>
  <si>
    <t>1. Nhập vào trường [Mật khẩu] chỉ có space
2. Click button [Đăng ký]</t>
  </si>
  <si>
    <t>[Mật khẩu]= " Ntyp286 "</t>
  </si>
  <si>
    <t>Nhập trường [Mật khẩu] có space ở giữa</t>
  </si>
  <si>
    <t>1. Nhập vào trường [Mật khẩu] có space ở giữa
2. Click button [Đăng ký]</t>
  </si>
  <si>
    <t>[Mật khẩu]= "ph uong"</t>
  </si>
  <si>
    <t>Màn hình hiển thị thông báo lỗi "Mật khẩu sai định dạng! Xin thử lại."</t>
  </si>
  <si>
    <t>Nhập trường [Mật khẩu] gồm các kí tự: chữ + số + kí tự đặc biệt</t>
  </si>
  <si>
    <t>1. Nhập trường [Mật khẩu] gồm các kí tự: chữ + số + kí tự đặc biệt
2. Click button [Đăng ký]</t>
  </si>
  <si>
    <t>[Mật khẩu]= "ntyp28@"</t>
  </si>
  <si>
    <t>Không hiển thị thông báo lỗi ở trường [Mật khẩu]</t>
  </si>
  <si>
    <t>Nhập trường [Mật khẩu] với 5 kí tự</t>
  </si>
  <si>
    <t>1. Nhập vào trường [Mật khẩu] có 5 kí tự
2. Click button [Đăng ký]</t>
  </si>
  <si>
    <t>[Mật khẩu]= "Ntyp2"</t>
  </si>
  <si>
    <t>Màn hình hiển thị thông báo lỗi "Nên đặt mật khẩu từ 6 đến 12 kí tự."</t>
  </si>
  <si>
    <t>Nhập trường [Mật khẩu] với 6 kí tự</t>
  </si>
  <si>
    <t>1. Nhập vào trường [Mật khẩu] chỉ có 6 kí tự
2. Click button [Đăng ký]</t>
  </si>
  <si>
    <t>[Mật khẩu]= "Ntyp28"</t>
  </si>
  <si>
    <t>Nhập trường [Mật khẩu] với 12 kí tự</t>
  </si>
  <si>
    <t>1. Nhập vào trường [Mật khẩu] có 12 kí tự
2.  Click button [Đăng ký]</t>
  </si>
  <si>
    <t>[Mật khẩu]= "Nguyenyenphg"</t>
  </si>
  <si>
    <t>Nhập trường [Mật khẩu] với 13 kí tự</t>
  </si>
  <si>
    <t>1. Nhập vào trường [Mật khẩu] có 13 kí tự
2.  Click button [Đăng ký]</t>
  </si>
  <si>
    <t>[Mật khẩu]= "Nguyenyenphuo"</t>
  </si>
  <si>
    <t>Xuất hiện những dấu "." khi bắt đầu nhập vào trường "Mật khẩu"</t>
  </si>
  <si>
    <t>Kiểm tra button [Xem/Ẩn] mật khẩu</t>
  </si>
  <si>
    <t>1. Click vào button [Xem/Ẩn] mật khẩu</t>
  </si>
  <si>
    <t>Hiển thị những kí tự mà người dùng đã nhâp trước đó khi click vào xem và xuất hiện những dấu "." khi click vào ẩn</t>
  </si>
  <si>
    <t>Trường [Xác nhận mật khẩu] để trống</t>
  </si>
  <si>
    <t>1. Click button [Đăng kí tài khoản]</t>
  </si>
  <si>
    <t>1. Nhập thông tin vào trường [Xác nhận mật khẩu]
2. Kiểm tra màn hình hiển thị</t>
  </si>
  <si>
    <t>[Xác nhận mật khẩu]= "Phuong28"</t>
  </si>
  <si>
    <t>Màn hình hiển thị những  dấu chấm "." khi bắt đầu nhập vào trường [Xác nhân mật khẩu]</t>
  </si>
  <si>
    <t>Nhập trường [Xác nhận mật khẩu] giống với thông tin đã nhập ở trường [Mật khẩu]</t>
  </si>
  <si>
    <t>1. Nhâp vào trường [Xác nhận mật khẩu] giống trường [Mật khẩu] 
2. Click button [Đăng kí tài khoản]</t>
  </si>
  <si>
    <t>[Mật khẩu]= "Ntyp286"
[Xác nhận mật khẩu]= "Ntyp286"</t>
  </si>
  <si>
    <t>Màn hình không hiển thị thông báo lỗi</t>
  </si>
  <si>
    <t>Nhập trường [Xác nhận mật khẩu] khác với thông tin đã nhập ở trường [Mật khẩu]</t>
  </si>
  <si>
    <t>1. Nhập vào trường [Xác nhận mật khẩu] khác trường [Mật khẩu] 
2. Click button [Đăng kí tài khoản]</t>
  </si>
  <si>
    <t>[Mật khẩu]= "Ntyp286"
[Xác nhận mật khẩu]= "Ntyp287"</t>
  </si>
  <si>
    <t>Màn hình hiển thị thông báo lỗi "Xác nhận mật khẩu không đúng."</t>
  </si>
  <si>
    <t>Hiển thị những kí tự mà người dùng đã nhập trước đó khi click vào xem và xuất hiện những dấu "." khi click vào ẩn</t>
  </si>
  <si>
    <t>Kiểm tra biểu tượng con trỏ chuột khi di chuyển đến hyperlink [Điều khoản sử dụng]</t>
  </si>
  <si>
    <t>Hiển thị biểu tượng bàn tay khi thực hiện di chuột vào hyperlink</t>
  </si>
  <si>
    <t>Kiểm tra khi click vào hyperlink [Điều khoản sử dụng]</t>
  </si>
  <si>
    <t>1. Click hyperlink [Điều khoản sử dụng]
2. Kiểm tra màn hình hiển thị</t>
  </si>
  <si>
    <t>Điều hướng đến trang Điều khoản sử dụng</t>
  </si>
  <si>
    <t>Kiểm tra khi click vào button [Facebook]</t>
  </si>
  <si>
    <t>1. Click button [Facebook]</t>
  </si>
  <si>
    <t>Điều hướng đến trang yêu cầu đăng ký bằng facebook</t>
  </si>
  <si>
    <t>Kiểm tra khi click vào button [Google]</t>
  </si>
  <si>
    <t>1. Click button [Google]</t>
  </si>
  <si>
    <t>Điều hướng đến trang yêu cầu đăng ký bằng tài khoản Google</t>
  </si>
  <si>
    <t>Kiểm tra biểu tượng con trỏ chuột khi di chuyển đến button [Đăng ký]</t>
  </si>
  <si>
    <t>1. Di chuyển chuột vào button [Đăng ký]</t>
  </si>
  <si>
    <t>Button [Đăng ký] enable khi không nhập thông tin</t>
  </si>
  <si>
    <t>Kiểm tra Đăng ký thành công khi nhập các trường hợp lệ</t>
  </si>
  <si>
    <t>1. Nhập dữ liệu hợp lệ tại tất cả các trường
2. Click button [Đăng ký]</t>
  </si>
  <si>
    <t>Điều hướng đến trang kích hoạt email nếu người dùng đăng ký tài khoản bằng email</t>
  </si>
  <si>
    <t>Kiểm tra Đăng ký không thành công khi nhập một email đã được đăng kí trước đó</t>
  </si>
  <si>
    <t>1. Nhập một email đã được đăng kí trước đó
2. Nhập mật khẩu
3. Nhập xác nhận mật khẩu
4. Click button [Đăng ký]</t>
  </si>
  <si>
    <t>Hiển thị thông báo lỗi: "Thông tin đăng nhập không đúng. Nếu bạn chưa có tài khoản, vui lòng chọn Đăng ký."</t>
  </si>
  <si>
    <t>Kiểm tra biểu tượng con trỏ chuột khi di chuyển đế link [Đăng nhập]</t>
  </si>
  <si>
    <t>Kiểm tra khi click vào link [Đăng nhập]</t>
  </si>
  <si>
    <t>1. Click vào link [Đăng nhập]
2. Kiểm tra màn hình hiển thị</t>
  </si>
  <si>
    <t>Điều hướng đến trang Đăng nhập</t>
  </si>
  <si>
    <t>Đăng nhập</t>
  </si>
  <si>
    <t>Kiểm tra mở màn hình Đăng nhập thành công</t>
  </si>
  <si>
    <t>1. Truy cập vào URL: https://pops.vn/auth/signin-signup/signin</t>
  </si>
  <si>
    <t>Truy cập vào trang Đăng nhập thành công</t>
  </si>
  <si>
    <t xml:space="preserve"> Hiển thị đầy đủ tiêu đề form: "Đăng nhập"
- Hiển thị đúng:
+ Textbox [Email]: placeholder "Email"
+ Textbox [Mật khẩu]: placeholder "Mật khẩu"
+ Button Xem/ Ẩn mật khẩu
+ HyperLink [Quên mật khẩu]
+ Button [Đăng nhập] enable
- Kiểm tra các lỗi về chính tả, font chữ, size chữ, màu chữ,...</t>
  </si>
  <si>
    <t>1. Mở form Đăng nhập
2. Đưa chuột di chuyển đến các button</t>
  </si>
  <si>
    <t>1. Nhấn chuột vào trường [Search]
2. Nhấn tab liên tục</t>
  </si>
  <si>
    <t>1. Nhấn chuột vào trường [Search]
2. Nhấn [shift+tab] liên tục</t>
  </si>
  <si>
    <t>1. Nhấn chuột vào trường [Email]
2. Nhấn enter</t>
  </si>
  <si>
    <t>Thực hiện chức năng của button [Đăng nhập] và chuyển đến màn hình trang chủ.</t>
  </si>
  <si>
    <t>1. Nhập space ở đầu và cuối tại trường [Email]
2. Nhấn [Đăng ký]</t>
  </si>
  <si>
    <t>Hiển thị thông báo lỗi "Email không hợp lệ. Vui lòng kiểm tra lại."</t>
  </si>
  <si>
    <t>Button [Đăng nhập] disabled.</t>
  </si>
  <si>
    <t>Nhập trường [Mật khẩu] chỉ có dấu cách</t>
  </si>
  <si>
    <t>1. Nhập vào trường [Mật khẩu] chỉ có dấu cách
2. Click button [Đăng ký]</t>
  </si>
  <si>
    <t>[Mật khẩu]= "        "</t>
  </si>
  <si>
    <t>Màn hình hiển thị thông báo lỗi "Mật khẩu không được để trống"</t>
  </si>
  <si>
    <t>Màn hình hiển thị thông báo lỗi "Mật khẩu phải có ít nhất 6 ký tự."</t>
  </si>
  <si>
    <t>Kiểm tra khi di chuyển chuột vào hyperlink [Quên mật khẩu]</t>
  </si>
  <si>
    <t xml:space="preserve">1. Di chuyển chuột đến hyperlink [Quên mật khẩu]
2. Kiểm tra màn hình hiển thị
</t>
  </si>
  <si>
    <t>Kiểm tra khi người dùng click vào hyperlink [Quên mật khẩu]</t>
  </si>
  <si>
    <t>1. Click chuột vào hyperlink [Quên mật khẩu]
2. Kiểm tra màn hình hiển thị</t>
  </si>
  <si>
    <t>Điều hướng đến trang Quên mật khẩu</t>
  </si>
  <si>
    <t>Kiểm tra khi nhập các trường hợp lệ</t>
  </si>
  <si>
    <t>1. Nhập dữ liệu hợp lệ tại tất cả các trường
2. Click button [Đăng nhập]</t>
  </si>
  <si>
    <t>[Email]: "Nguyenyenphuong@gmail.com"
[Mật khẩu]= "phuong"</t>
  </si>
  <si>
    <t>Điều hướng đến trang chủ</t>
  </si>
  <si>
    <t>Kiểm tra Đăng nhập không thành công khi nhập sai các trường</t>
  </si>
  <si>
    <t>1. Nhập dữ liệu hợp lệ tại trường [Email]
2. Nhập sai dữ liệu tại trường Mật khẩu
3. Click button [Đăng nhập]</t>
  </si>
  <si>
    <t>[Email]: "Nguyenyenphuong@gmail.com"
[Mật khẩu]= "cbjshcdbj"</t>
  </si>
  <si>
    <t>Kiểm tra khi nhập sai Mật khẩu 5 lần</t>
  </si>
  <si>
    <t>1. Nhập dữ liệu hợp lệ tại trường [Email]
2. Nhập sai dữ liệu tại trường Mật khẩu 5 lần
3. Click button [Đăng nhập]</t>
  </si>
  <si>
    <t>[Email]: "Nguyenyenphuong12@gmail.com"
[Mật khẩu]= "cbjshcdbj"
[Mật khẩu]= "yhsgwj"
[Mật khẩu]= "ksichu"
[Mật khẩu]= "sgydgw"
[Mật khẩu]= "jidiwu"</t>
  </si>
  <si>
    <t>Hiển thị thông báo lỗi: "Bạn đã đăng nhập sai 5 lần, vui lòng thử lại sau 30s"</t>
  </si>
  <si>
    <t>Kiểm tra khi di chuyển chuột vào hyperlink [Đăng nhập nhanh với mã QR]</t>
  </si>
  <si>
    <t xml:space="preserve">1. Di chuyển chuột đến hyperlink [Đăng nhập nhanh với mã QR]
2. Kiểm tra màn hình hiển thị
</t>
  </si>
  <si>
    <t>Kiểm tra khi người dùng click vào hyperlink [Đăng nhập nhanh với mã QR]</t>
  </si>
  <si>
    <t>1. Click chuột vào hyperlink [Đăng nhập nhanh với mã QR]
2. Kiểm tra màn hình hiển thị</t>
  </si>
  <si>
    <t>Popup [Đăng nhập nhanh với mã QR] được hiển thị</t>
  </si>
  <si>
    <t>Kiểm tra biểu tượng con trỏ chuột khi di chuyển đế link [Đăng ký]</t>
  </si>
  <si>
    <t>Kiểm tra khi click vào link [Đăng ký]</t>
  </si>
  <si>
    <t>1. Click vào link [Đăng ký]
2. Kiểm tra màn hình hiển thị</t>
  </si>
  <si>
    <t>Điều hướng đến trang Đăng ký</t>
  </si>
  <si>
    <t>Kiểm tra biểu tượng con trỏ chuột khi người dùng di chuột vào button [Tìm kiếm]</t>
  </si>
  <si>
    <t>Xuất hiện biểu tượng bàn tay và highlight khi người dùng di chuột vào button</t>
  </si>
  <si>
    <t>Xác nhận rằng người dùng có thể tìm kiếm khi nhập các đầu vào hợp lệ</t>
  </si>
  <si>
    <t>1. Mở URL
2. Nhập giá trị hợp lệ vào thanh Tìm kiếm</t>
  </si>
  <si>
    <t>Sản phẩm hiển thị đúng</t>
  </si>
  <si>
    <t>Xác nhận rằng thông báo được hiển thị khi người dùng nhập dữ liệu không hợp lệ</t>
  </si>
  <si>
    <t>1. Mở URL
2 Nhập giá trị không hợp lệ vào thanh Tìm kiếm</t>
  </si>
  <si>
    <t>Hiển thị thông báo lỗi: "Vui lòng thử lại với từ khóa khác hoặc tham khảo các từ khóa phổ biến ở góc phải của trang"</t>
  </si>
  <si>
    <t>Xác nhận rằng người dùng có thể tìm kiếm khi nhập giá trị số vào textbox</t>
  </si>
  <si>
    <t>1. Mở URL
2. Nhập giá trị số vào thanh Tìm kiếm</t>
  </si>
  <si>
    <t>Xác nhận rằng người dùng có thể tìm kiếm với những từ gợi ý</t>
  </si>
  <si>
    <t>1. Mở URL
2. Click vào từ gợi ý trong thanh Tìm kiếm</t>
  </si>
  <si>
    <t>Xác nhận rằng người dùng có thể tìm kiếm theo danh mục sản phẩm</t>
  </si>
  <si>
    <t>1. Mở URL
2. Click danh mục sản phẩm</t>
  </si>
  <si>
    <t xml:space="preserve">Kiểm tra đường dẫn vào trang </t>
  </si>
  <si>
    <t>Truy cập đường link: https://pops.vn/shop/hang-anime-chinh-hang-pops/?utm_source=POPSVN-Web&amp;utm_medium=Pops-Managed&amp;utm_campaign=Web-Nav</t>
  </si>
  <si>
    <t>Trang PopsShop được hiển thị</t>
  </si>
  <si>
    <t xml:space="preserve">Kiểm tra Tab order </t>
  </si>
  <si>
    <t>Nhấn phím Tab liên tục để kiểm tra</t>
  </si>
  <si>
    <t>Chuyển focus các items theo thứ tự từ trên xuống dưới, từ trái qua phải</t>
  </si>
  <si>
    <t xml:space="preserve">Kiểm tra Shift + Tab </t>
  </si>
  <si>
    <t>Nhấn Shift + Tab liên tục để kiểm tra</t>
  </si>
  <si>
    <t>Chuyển focus các items theo thứ tự từ dưới lên trên, từ phải qua trái</t>
  </si>
  <si>
    <t>Thực zoom in màn hình lên 150% hoặc zoom out màn hình xuống 50%</t>
  </si>
  <si>
    <t>Kiểm tra hiển thị</t>
  </si>
  <si>
    <t>Hình ảnh, layout không bị vỡ</t>
  </si>
  <si>
    <t>Kiểm tra khi nhấn F5</t>
  </si>
  <si>
    <t>Nhấn F5</t>
  </si>
  <si>
    <t xml:space="preserve">Thực hiện reload lại trang </t>
  </si>
  <si>
    <t>Kiểm tra truy cập vào popup giỏ hàng</t>
  </si>
  <si>
    <t xml:space="preserve"> 1. Click chuột vào image button Giỏ hàng</t>
  </si>
  <si>
    <t>Popup giỏ hàng hiển thị</t>
  </si>
  <si>
    <t>Kiểm tra giao diện popup giỏ hàng khi chưa thêm sản phẩm</t>
  </si>
  <si>
    <t>Hiển thị thông báo: "Không có sản phẩm trong giỏ hàng"</t>
  </si>
  <si>
    <t>Kiểm tra popup giỏ hàng khi đã thêm sản phẩm vào giỏ hàng</t>
  </si>
  <si>
    <t>1. Chọn sản phẩm
2. Click thêm sản phẩm vào giỏ hàng
3. Click button giỏ hàng
4. Click button [Xem giỏ hàng]
5. Kiểm tra hiển thị trong giỏ hàng</t>
  </si>
  <si>
    <t>Màn hình hiển thị bao gồm:
+ Hình ảnh, Tên sản phẩm, Giá, Số lượng, Tạm tính 
+ Button: X, Xem giỏ hàng, Thanh toán
Giao diện giỏ hàng thống nhất với hệ thống
Kiểm tra tất cả các lỗi về chính tả, cấu trúc ngữ pháp trên màn hình, font chữ, size chữ, màu chữ,...</t>
  </si>
  <si>
    <t>Kiểm tra nút "Xóa bỏ" trong popup khi có sản phẩm trong giỏ  hàng</t>
  </si>
  <si>
    <t>1. Click X
2. Kiểm tra màn hình hiển thị</t>
  </si>
  <si>
    <t>Sản phẩm đuợc xóa khỏi giỏ hàng</t>
  </si>
  <si>
    <t>Kiểm tra khi người dùng click vào button [Xem giỏ hàng]</t>
  </si>
  <si>
    <t>1. Click button [Xem giỏ hàng]</t>
  </si>
  <si>
    <t>Điều hướng đến trang Giỏ hàng</t>
  </si>
  <si>
    <t>Kiểm tra giao diện trang giỏ hàng khi đã thêm sản phẩm vào giỏ hàng</t>
  </si>
  <si>
    <t>Hiển thị đúng tiêu đề là "Giỏ hàng"
Màn hình hiển thị bao gồm:
+ X, Hình ảnh, Sản phẩm, Giá, Số lượng, Tạm tính 
+ Checkbox hình thức vận chuyển
+ Button: Tiến hành thanh toán
Giao diện giỏ hàng thống nhất với hệ thống
Kiểm tra tất cả các lỗi về chính tả, cấu trúc ngữ pháp trên màn hình, font chữ, size chữ, màu chữ,...</t>
  </si>
  <si>
    <t>Kiểm tra giá sản phẩm được hiển thị đúng trong Giỏ hàng</t>
  </si>
  <si>
    <t>1. Mở URL
2. Nhấp vào nút ‘Thêm vào giỏ’
3. Kiểm tra giá của sản phẩm</t>
  </si>
  <si>
    <t>Giá sản phẩm được hiển thị đúng trong giỏ hàng</t>
  </si>
  <si>
    <t>Kiểm tra tên sản phẩm được hiển thị đúng trong Giỏ hàng</t>
  </si>
  <si>
    <t>1. Mở URL
2. Nhấp vào nút ‘Thêm vào giỏ’
3. Kiểm tra tên của sản phẩm</t>
  </si>
  <si>
    <t>Tên sản phẩm được hiển thị đúng trong giỏ hàng</t>
  </si>
  <si>
    <t>Kiểm tra khi người dùng lựa chọn số lượng sản phẩm trong giỏ</t>
  </si>
  <si>
    <t>1. Mở URL
2. Nhấp vào nút ‘Thêm vào giỏ’
3. Lựa chọn số lượng sản phẩm trong giỏ</t>
  </si>
  <si>
    <t xml:space="preserve"> - Người dùng lựa chọn số lượng sản phẩm trong giỏ hàng thành công
 - Gía sản phẩm được thay đổi theo số lượng</t>
  </si>
  <si>
    <t>Kiểm tra thay vì chọn người dùng có thể nhập số lượng từ bàn phím</t>
  </si>
  <si>
    <t>1. Click vào trường [Số lượng]
2. Nhập số vào trường
3. Enter</t>
  </si>
  <si>
    <t>[Số lượng]: "2"</t>
  </si>
  <si>
    <t>Không hiển thị thông báo lỗi, cho phép người dùng nhập số thay vì chọn</t>
  </si>
  <si>
    <t>Kiểm tra khi người dùng nhập chữ vào trường [Số lượng]</t>
  </si>
  <si>
    <t>1. Click vào trường [Số lượng]
2. Nhập chữ vào trường
3. Enter</t>
  </si>
  <si>
    <t>[Số lượng]: "phuong"</t>
  </si>
  <si>
    <t>Không cho phép người dùng nhập kí tự chữ</t>
  </si>
  <si>
    <t>Kiểm tra khi người dùng nhập kí tự đặc biệt vào trường [Số lượng]</t>
  </si>
  <si>
    <t>1. Click vào trường [Số lượng]
2. Nhập kí tự đặc biệt vào trường
3. Enter</t>
  </si>
  <si>
    <t>[Số lượng]: "!@#$"</t>
  </si>
  <si>
    <t>Không cho phép người dùng nhập kí tự đặc biệt</t>
  </si>
  <si>
    <t>Kiểm tra khi người dùng nhập vào trường [Số lượng] là số âm</t>
  </si>
  <si>
    <t>1. Click vào trường [Số lượng]
2. Nhập số âm vào trường
3. Enter</t>
  </si>
  <si>
    <t>[Số lượng]: "-2"</t>
  </si>
  <si>
    <t>Hiển thị thông báo lỗi</t>
  </si>
  <si>
    <t>Kiểm tra khi người dùng nhập vào trường [Số lượng] là số thập phân</t>
  </si>
  <si>
    <t>1. Click vào trường [Số lượng]
2. Nhập số thập phân vào trường
3. Enter</t>
  </si>
  <si>
    <t>[Số lượng]: "2.1"</t>
  </si>
  <si>
    <t>Kiểm tra khi người dùng nhập vào trường [Số lượng] là 0</t>
  </si>
  <si>
    <t>1. Click vào trường [Số lượng]
2. Nhập số 0 vào trường
3. Enter</t>
  </si>
  <si>
    <t>[Số lượng]: "0"</t>
  </si>
  <si>
    <t>Sản phẩm được xóa khỏi giỏ hàng, hiển thị thông báo: "Giỏ hàng đã được cập nhật."</t>
  </si>
  <si>
    <t>Kiểm tra khi người dùng nhập vào trường [Số lượng] là 1</t>
  </si>
  <si>
    <t>1. Click vào trường [Số lượng]
2. Nhập số 1 vào trường
3. Enter</t>
  </si>
  <si>
    <t>[Số lượng]: "1"</t>
  </si>
  <si>
    <t>Màn hình không hiển thị thông báo lỗi, hiển thị đúng số lượng là 1</t>
  </si>
  <si>
    <t>Kiểm tra khi người dùng nhập vào trường [Số lượng] là 25</t>
  </si>
  <si>
    <t>1. Click vào trường [Số lượng]
2. Nhập số 25 vào trường
3. Enter</t>
  </si>
  <si>
    <t>[Số lượng]: "25"</t>
  </si>
  <si>
    <t>Màn hình không hiển thị thông báo lỗi, hiển thị đúng số lượng là 25</t>
  </si>
  <si>
    <t>Kiểm tra khi người dùng nhập vào trường [Số lượng] là 26</t>
  </si>
  <si>
    <t>1. Click vào trường [Số lượng]
2. Nhập số 26 vào trường
3. Enter</t>
  </si>
  <si>
    <t>[Số lượng]: "26"</t>
  </si>
  <si>
    <t>Kiểm tra tổng tiền khi xóa 1 sản phẩm trong giỏ hàng</t>
  </si>
  <si>
    <t>1. Nhấn button "X" 1 sản phẩm bất kỳ trong giỏ hàng
2. Kiểm tra hiển thị</t>
  </si>
  <si>
    <t>Hiển thị thông báo:"Sản phẩm đã được xóa. Khôi phục?"</t>
  </si>
  <si>
    <t>Kiểm tra khi không nhập mã ưu đãi và click button [Áp dụng]</t>
  </si>
  <si>
    <t>1. Click button [Áp dụng]</t>
  </si>
  <si>
    <t>Hiển thị thông báo lỗi: "Vui lòng nhập mã ưu đãi."</t>
  </si>
  <si>
    <t>Kiểm tra khi nhập mã ưu đãi và click button [Áp dụng]</t>
  </si>
  <si>
    <t>1. Nhập mã ưu đãi
2. Click button [Áp dụng]</t>
  </si>
  <si>
    <t>Mã ưu đãi: popst4</t>
  </si>
  <si>
    <t>Hiển thị thông báo: "Mã ưu đãi đã được áp dụng thành công."
Hiển thị số tiền được giảm.</t>
  </si>
  <si>
    <t>Kiểm tra khi nhập sai mã ưu đãi và click button [Áp dụng]</t>
  </si>
  <si>
    <t>1. Nhập mã ưu đãi
3. Click button [Áp dụng]</t>
  </si>
  <si>
    <t>Mã ưu đãi: popst5</t>
  </si>
  <si>
    <t>Hiển thị thông báo lỗi: "Mã ưu đãi popst5 không tồn tại."</t>
  </si>
  <si>
    <t>Kiểm tra khi người dùng không điều chỉnh số lượng và click button [Cập nhật giỏ hàng]</t>
  </si>
  <si>
    <t>1. Click button [Cập nhật giỏ hàng]</t>
  </si>
  <si>
    <t>Kiểm tra khi người dùng điều chỉnh số lượng và click button [Cập nhật giỏ hàng]</t>
  </si>
  <si>
    <t>1. Sửa số lượng của 1 sản phẩm trong giỏ hàng
2. Click button [Cập nhật giỏ hàng]</t>
  </si>
  <si>
    <t>Hiển thị đúng tổng giá của số sản phẩm đã được cập nhật</t>
  </si>
  <si>
    <t>Kiểm tra trạng thái mặc định của checkbox</t>
  </si>
  <si>
    <t>Mặc định chọn GHTK đường bộ</t>
  </si>
  <si>
    <t>Kiểm tra khi người dùng click 1 lần vào checkbox</t>
  </si>
  <si>
    <t xml:space="preserve">1. Click checkbox </t>
  </si>
  <si>
    <t>Checkbox được click được chọn</t>
  </si>
  <si>
    <t>Kiểm tra khi người dùng click 2 lần vào checkbox</t>
  </si>
  <si>
    <t xml:space="preserve">1. Double Click checkbox </t>
  </si>
  <si>
    <t>Không hiển thị thông báo lỗi, hiển thị checkbox được click được chọn</t>
  </si>
  <si>
    <t>Kiểm tra khi người dùng click vào văn bản nhãn</t>
  </si>
  <si>
    <t>1. Click văn bản nhãn</t>
  </si>
  <si>
    <t>Checkbox được click vào văn bản nhãn được chọn</t>
  </si>
  <si>
    <t>Kiểm tra người dùng có thể thêm sản phẩm vào giỏ hàng khi click vào button [Thêm vào giỏ]</t>
  </si>
  <si>
    <t>1. Chọn sản phẩm
2. Click thêm sản phẩm vào giỏ hàng
3. Click button giỏ hàng</t>
  </si>
  <si>
    <t>Kiểm tra người dùng có thể xóa sản phẩm trong giỏ khi click vào button [X]</t>
  </si>
  <si>
    <t>1. Click nút [X]
2. Kiểm tra màn hình hiển thị</t>
  </si>
  <si>
    <t>DN_01</t>
  </si>
  <si>
    <t>DN_02</t>
  </si>
  <si>
    <t>DN_03</t>
  </si>
  <si>
    <t>DN_04</t>
  </si>
  <si>
    <t>DN_05</t>
  </si>
  <si>
    <t>DN_06</t>
  </si>
  <si>
    <t>DN_07</t>
  </si>
  <si>
    <t>DN_08</t>
  </si>
  <si>
    <t>DN_09</t>
  </si>
  <si>
    <t>DN_10</t>
  </si>
  <si>
    <t>DN_11</t>
  </si>
  <si>
    <t>DN_12</t>
  </si>
  <si>
    <t>DN_13</t>
  </si>
  <si>
    <t>DN_14</t>
  </si>
  <si>
    <t>DN_15</t>
  </si>
  <si>
    <t>DN_16</t>
  </si>
  <si>
    <t>DN_17</t>
  </si>
  <si>
    <t>DN_18</t>
  </si>
  <si>
    <t>DN_19</t>
  </si>
  <si>
    <t>DN_20</t>
  </si>
  <si>
    <t>DN_21</t>
  </si>
  <si>
    <t>DN_22</t>
  </si>
  <si>
    <t>DN_23</t>
  </si>
  <si>
    <t>DN_24</t>
  </si>
  <si>
    <t>DN_25</t>
  </si>
  <si>
    <t>DN_26</t>
  </si>
  <si>
    <t>DN_27</t>
  </si>
  <si>
    <t>DN_28</t>
  </si>
  <si>
    <t>DN_29</t>
  </si>
  <si>
    <t>DN_30</t>
  </si>
  <si>
    <t>DN_31</t>
  </si>
  <si>
    <t>DN_32</t>
  </si>
  <si>
    <t>DN_33</t>
  </si>
  <si>
    <t>DN_34</t>
  </si>
  <si>
    <t>DN_35</t>
  </si>
  <si>
    <t>DN_36</t>
  </si>
  <si>
    <t>DN_37</t>
  </si>
  <si>
    <t>DN_38</t>
  </si>
  <si>
    <t>DN_39</t>
  </si>
  <si>
    <t>Tìm kiếm</t>
  </si>
  <si>
    <t>TK_01</t>
  </si>
  <si>
    <t>TK_02</t>
  </si>
  <si>
    <t>TK_03</t>
  </si>
  <si>
    <t>TK_04</t>
  </si>
  <si>
    <t>TK_05</t>
  </si>
  <si>
    <t>TK_06</t>
  </si>
  <si>
    <t>GH_01</t>
  </si>
  <si>
    <t>GH_02</t>
  </si>
  <si>
    <t>GH_03</t>
  </si>
  <si>
    <t>GH_04</t>
  </si>
  <si>
    <t>GH_05</t>
  </si>
  <si>
    <t>GH_06</t>
  </si>
  <si>
    <t>GH_07</t>
  </si>
  <si>
    <t>GH_08</t>
  </si>
  <si>
    <t>GH_09</t>
  </si>
  <si>
    <t>GH_10</t>
  </si>
  <si>
    <t>GH_11</t>
  </si>
  <si>
    <t>GH_12</t>
  </si>
  <si>
    <t>GH_13</t>
  </si>
  <si>
    <t>GH_14</t>
  </si>
  <si>
    <t>GH_15</t>
  </si>
  <si>
    <t>GH_16</t>
  </si>
  <si>
    <t>GH_17</t>
  </si>
  <si>
    <t>GH_18</t>
  </si>
  <si>
    <t>GH_19</t>
  </si>
  <si>
    <t>GH_20</t>
  </si>
  <si>
    <t>GH_21</t>
  </si>
  <si>
    <t>GH_22</t>
  </si>
  <si>
    <t>GH_23</t>
  </si>
  <si>
    <t>GH_24</t>
  </si>
  <si>
    <t>GH_25</t>
  </si>
  <si>
    <t>GH_26</t>
  </si>
  <si>
    <t>GH_27</t>
  </si>
  <si>
    <t>GH_28</t>
  </si>
  <si>
    <t>GH_29</t>
  </si>
  <si>
    <t>GH_30</t>
  </si>
  <si>
    <t>GH_31</t>
  </si>
  <si>
    <t>GH_32</t>
  </si>
  <si>
    <t>GH_33</t>
  </si>
  <si>
    <t>GH_34</t>
  </si>
  <si>
    <t>GH_35</t>
  </si>
  <si>
    <t>Sản phẩm được thêm vào giỏ hàng thành công</t>
  </si>
  <si>
    <t>Sản phẩm được xóa khỏi giỏ hàng</t>
  </si>
  <si>
    <t>DK_01</t>
  </si>
  <si>
    <t>DK_02</t>
  </si>
  <si>
    <t>DK_03</t>
  </si>
  <si>
    <t>DK_04</t>
  </si>
  <si>
    <t>DK_05</t>
  </si>
  <si>
    <t>DK_06</t>
  </si>
  <si>
    <t>DK_07</t>
  </si>
  <si>
    <t>DK_08</t>
  </si>
  <si>
    <t>DK_09</t>
  </si>
  <si>
    <t>DK_10</t>
  </si>
  <si>
    <t>DK_11</t>
  </si>
  <si>
    <t>DK_12</t>
  </si>
  <si>
    <t>DK_13</t>
  </si>
  <si>
    <t>DK_14</t>
  </si>
  <si>
    <t>DK_15</t>
  </si>
  <si>
    <t>DK_16</t>
  </si>
  <si>
    <t>DK_17</t>
  </si>
  <si>
    <t>DK_18</t>
  </si>
  <si>
    <t>DK_19</t>
  </si>
  <si>
    <t>DK_20</t>
  </si>
  <si>
    <t>DK_21</t>
  </si>
  <si>
    <t>DK_22</t>
  </si>
  <si>
    <t>DK_23</t>
  </si>
  <si>
    <t>DK_24</t>
  </si>
  <si>
    <t>DK_25</t>
  </si>
  <si>
    <t>DK_26</t>
  </si>
  <si>
    <t>DK_27</t>
  </si>
  <si>
    <t>DK_28</t>
  </si>
  <si>
    <t>DK_29</t>
  </si>
  <si>
    <t>DK_30</t>
  </si>
  <si>
    <t>DK_31</t>
  </si>
  <si>
    <t>DK_32</t>
  </si>
  <si>
    <t>DK_33</t>
  </si>
  <si>
    <t>DK_34</t>
  </si>
  <si>
    <t>DK_35</t>
  </si>
  <si>
    <t>DK_36</t>
  </si>
  <si>
    <t>DK_37</t>
  </si>
  <si>
    <t>DK_38</t>
  </si>
  <si>
    <t>DK_39</t>
  </si>
  <si>
    <t>DK_40</t>
  </si>
  <si>
    <t>DK_41</t>
  </si>
  <si>
    <t>DK_42</t>
  </si>
  <si>
    <t>DK_43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</si>
</sst>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_ * #,##0.00_ ;_ * \-#,##0.00_ ;_ * &quot;-&quot;??_ ;_ @_ "/>
  </numFmts>
  <fonts count="34">
    <font>
      <sz val="11"/>
      <color theme="1"/>
      <name val="Calibri"/>
      <charset val="163"/>
      <scheme val="minor"/>
    </font>
    <font>
      <sz val="13"/>
      <color theme="1"/>
      <name val="Calibri"/>
      <charset val="163"/>
      <scheme val="minor"/>
    </font>
    <font>
      <sz val="13"/>
      <color theme="1"/>
      <name val="Times New Roman"/>
      <charset val="134"/>
    </font>
    <font>
      <sz val="13"/>
      <color theme="1"/>
      <name val="Times New Roman"/>
      <charset val="163"/>
    </font>
    <font>
      <sz val="10"/>
      <color theme="1"/>
      <name val="Times New Roman"/>
      <charset val="163"/>
    </font>
    <font>
      <b/>
      <sz val="20"/>
      <color rgb="FF000000"/>
      <name val="Times New Roman"/>
      <charset val="134"/>
    </font>
    <font>
      <sz val="13"/>
      <color rgb="FF000000"/>
      <name val="Times New Roman"/>
      <charset val="134"/>
    </font>
    <font>
      <b/>
      <sz val="12"/>
      <color theme="1"/>
      <name val="Times New Roman"/>
      <charset val="134"/>
    </font>
    <font>
      <b/>
      <sz val="12"/>
      <color rgb="FF000000"/>
      <name val="Times New Roman"/>
      <charset val="134"/>
    </font>
    <font>
      <i/>
      <sz val="12"/>
      <color rgb="FF008000"/>
      <name val="Times New Roman"/>
      <charset val="134"/>
    </font>
    <font>
      <b/>
      <sz val="13"/>
      <color rgb="FF006100"/>
      <name val="Times New Roman"/>
      <charset val="134"/>
    </font>
    <font>
      <sz val="13"/>
      <name val="Times New Roman"/>
      <charset val="134"/>
    </font>
    <font>
      <b/>
      <sz val="13"/>
      <color rgb="FF000000"/>
      <name val="Times New Roman"/>
      <charset val="134"/>
    </font>
    <font>
      <b/>
      <sz val="13"/>
      <name val="Times New Roman"/>
      <charset val="134"/>
    </font>
    <font>
      <sz val="12"/>
      <color theme="1"/>
      <name val="Times New Roman"/>
      <charset val="134"/>
    </font>
    <font>
      <sz val="13"/>
      <name val="Calibri"/>
      <charset val="134"/>
      <scheme val="minor"/>
    </font>
    <font>
      <b/>
      <sz val="13"/>
      <color theme="1"/>
      <name val="Times New Roman"/>
      <charset val="134"/>
    </font>
    <font>
      <i/>
      <sz val="13"/>
      <color rgb="FF008000"/>
      <name val="Times New Roman"/>
      <charset val="134"/>
    </font>
    <font>
      <b/>
      <sz val="12"/>
      <color rgb="FF006100"/>
      <name val="Times New Roman"/>
      <charset val="134"/>
    </font>
    <font>
      <b/>
      <sz val="13"/>
      <color rgb="FF000000"/>
      <name val="Calibri"/>
      <charset val="129"/>
      <scheme val="minor"/>
    </font>
    <font>
      <sz val="13"/>
      <color indexed="8"/>
      <name val="Times New Roman"/>
      <charset val="134"/>
    </font>
    <font>
      <b/>
      <sz val="13"/>
      <color indexed="8"/>
      <name val="Times New Roman"/>
      <charset val="134"/>
    </font>
    <font>
      <sz val="11"/>
      <color theme="1"/>
      <name val="Calibri"/>
      <charset val="134"/>
      <scheme val="minor"/>
    </font>
    <font>
      <sz val="13"/>
      <name val="Times New Roman"/>
      <charset val="1"/>
    </font>
    <font>
      <sz val="11"/>
      <color rgb="FF000000"/>
      <name val="Calibri"/>
      <charset val="129"/>
      <scheme val="minor"/>
    </font>
    <font>
      <sz val="11"/>
      <name val="ＭＳ Ｐゴシック"/>
      <charset val="128"/>
    </font>
    <font>
      <sz val="11"/>
      <color rgb="FF006100"/>
      <name val="Calibri"/>
      <charset val="163"/>
      <scheme val="minor"/>
    </font>
    <font>
      <sz val="11"/>
      <color theme="1"/>
      <name val="Calibri"/>
      <family val="2"/>
      <scheme val="minor"/>
    </font>
    <font>
      <b/>
      <sz val="13"/>
      <color rgb="FF006100"/>
      <name val="Times New Roman"/>
      <family val="1"/>
    </font>
    <font>
      <b/>
      <sz val="13"/>
      <color theme="1"/>
      <name val="Times New Roman"/>
      <family val="1"/>
    </font>
    <font>
      <b/>
      <sz val="13"/>
      <name val="Times New Roman"/>
      <family val="1"/>
    </font>
    <font>
      <b/>
      <sz val="12"/>
      <color theme="1"/>
      <name val="Times New Roman"/>
      <family val="1"/>
    </font>
    <font>
      <sz val="13"/>
      <name val="Times New Roman"/>
      <family val="1"/>
    </font>
    <font>
      <sz val="13"/>
      <color theme="1"/>
      <name val="Times New Roman"/>
      <family val="1"/>
    </font>
  </fonts>
  <fills count="7">
    <fill>
      <patternFill patternType="none"/>
    </fill>
    <fill>
      <patternFill patternType="gray125"/>
    </fill>
    <fill>
      <patternFill patternType="solid">
        <fgColor theme="0"/>
        <bgColor theme="0"/>
      </patternFill>
    </fill>
    <fill>
      <patternFill patternType="solid">
        <fgColor rgb="FFC6EFCE"/>
        <bgColor indexed="64"/>
      </patternFill>
    </fill>
    <fill>
      <patternFill patternType="solid">
        <fgColor theme="0"/>
        <bgColor indexed="64"/>
      </patternFill>
    </fill>
    <fill>
      <patternFill patternType="solid">
        <fgColor theme="9" tint="0.59999389629810485"/>
        <bgColor theme="6"/>
      </patternFill>
    </fill>
    <fill>
      <patternFill patternType="solid">
        <fgColor theme="0"/>
        <bgColor indexed="26"/>
      </patternFill>
    </fill>
  </fills>
  <borders count="39">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style="thin">
        <color auto="1"/>
      </right>
      <top/>
      <bottom style="thin">
        <color auto="1"/>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indexed="8"/>
      </left>
      <right/>
      <top style="thin">
        <color indexed="8"/>
      </top>
      <bottom style="thin">
        <color indexed="8"/>
      </bottom>
      <diagonal/>
    </border>
    <border>
      <left style="thin">
        <color auto="1"/>
      </left>
      <right style="thin">
        <color auto="1"/>
      </right>
      <top/>
      <bottom/>
      <diagonal/>
    </border>
    <border>
      <left style="thin">
        <color auto="1"/>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bottom style="thin">
        <color auto="1"/>
      </bottom>
      <diagonal/>
    </border>
    <border>
      <left style="thin">
        <color rgb="FF000000"/>
      </left>
      <right/>
      <top/>
      <bottom style="thin">
        <color auto="1"/>
      </bottom>
      <diagonal/>
    </border>
    <border>
      <left/>
      <right style="thin">
        <color rgb="FF000000"/>
      </right>
      <top/>
      <bottom style="thin">
        <color auto="1"/>
      </bottom>
      <diagonal/>
    </border>
  </borders>
  <cellStyleXfs count="8">
    <xf numFmtId="0" fontId="0" fillId="0" borderId="0"/>
    <xf numFmtId="165" fontId="22" fillId="0" borderId="0" applyFont="0" applyFill="0" applyBorder="0" applyAlignment="0" applyProtection="0">
      <alignment vertical="center"/>
    </xf>
    <xf numFmtId="0" fontId="25" fillId="0" borderId="0"/>
    <xf numFmtId="0" fontId="26" fillId="3" borderId="0" applyNumberFormat="0" applyBorder="0" applyAlignment="0" applyProtection="0"/>
    <xf numFmtId="0" fontId="22" fillId="0" borderId="0"/>
    <xf numFmtId="0" fontId="22" fillId="0" borderId="0"/>
    <xf numFmtId="0" fontId="24" fillId="0" borderId="0">
      <alignment vertical="center"/>
    </xf>
    <xf numFmtId="0" fontId="22" fillId="0" borderId="0"/>
  </cellStyleXfs>
  <cellXfs count="359">
    <xf numFmtId="0" fontId="0" fillId="0" borderId="0" xfId="0"/>
    <xf numFmtId="0" fontId="2" fillId="0" borderId="1" xfId="0" applyFont="1" applyFill="1" applyBorder="1" applyAlignment="1">
      <alignment vertical="top"/>
    </xf>
    <xf numFmtId="0" fontId="3" fillId="0" borderId="1" xfId="0" applyFont="1" applyBorder="1" applyAlignment="1">
      <alignment horizontal="left" vertical="top" wrapText="1"/>
    </xf>
    <xf numFmtId="0" fontId="10" fillId="3" borderId="3" xfId="3" applyFont="1" applyBorder="1" applyAlignment="1">
      <alignment horizontal="center" vertical="center" wrapText="1"/>
    </xf>
    <xf numFmtId="0" fontId="2" fillId="0" borderId="1" xfId="0" applyFont="1" applyBorder="1" applyAlignment="1">
      <alignment vertical="center"/>
    </xf>
    <xf numFmtId="0" fontId="2" fillId="0" borderId="1" xfId="0" applyFont="1" applyBorder="1" applyAlignment="1">
      <alignment horizontal="left" vertical="top" wrapText="1"/>
    </xf>
    <xf numFmtId="0" fontId="2" fillId="0" borderId="1" xfId="0" applyFont="1" applyBorder="1"/>
    <xf numFmtId="0" fontId="2" fillId="0" borderId="1" xfId="0" applyFont="1" applyBorder="1" applyAlignment="1">
      <alignment horizontal="left" vertical="center" wrapText="1"/>
    </xf>
    <xf numFmtId="0" fontId="2" fillId="0" borderId="11" xfId="0" applyFont="1" applyBorder="1" applyAlignment="1">
      <alignment vertical="center"/>
    </xf>
    <xf numFmtId="0" fontId="2" fillId="0" borderId="12" xfId="0" applyFont="1" applyBorder="1" applyAlignment="1">
      <alignment vertical="center"/>
    </xf>
    <xf numFmtId="0" fontId="2" fillId="0" borderId="13" xfId="0" applyFont="1" applyBorder="1" applyAlignment="1">
      <alignment vertical="center"/>
    </xf>
    <xf numFmtId="0" fontId="11" fillId="4" borderId="1" xfId="0" applyFont="1" applyFill="1" applyBorder="1" applyAlignment="1">
      <alignment horizontal="left" vertical="center" wrapText="1"/>
    </xf>
    <xf numFmtId="0" fontId="2" fillId="0" borderId="1" xfId="0" applyFont="1" applyBorder="1" applyAlignment="1">
      <alignment vertical="center" wrapText="1"/>
    </xf>
    <xf numFmtId="0" fontId="2" fillId="0" borderId="14" xfId="0" applyFont="1" applyBorder="1"/>
    <xf numFmtId="0" fontId="2" fillId="0" borderId="18" xfId="0" applyFont="1" applyBorder="1" applyAlignment="1">
      <alignment horizontal="left" vertical="top" wrapText="1"/>
    </xf>
    <xf numFmtId="0" fontId="2" fillId="0" borderId="18" xfId="0" applyFont="1" applyBorder="1"/>
    <xf numFmtId="0" fontId="2" fillId="0" borderId="1" xfId="0" applyFont="1" applyFill="1" applyBorder="1" applyAlignment="1">
      <alignment vertical="top" wrapText="1"/>
    </xf>
    <xf numFmtId="0" fontId="12" fillId="2" borderId="22" xfId="5" applyFont="1" applyFill="1" applyBorder="1" applyAlignment="1">
      <alignment horizontal="center" vertical="center"/>
    </xf>
    <xf numFmtId="0" fontId="12" fillId="2" borderId="23" xfId="5" applyFont="1" applyFill="1" applyBorder="1" applyAlignment="1">
      <alignment horizontal="center" vertical="center" wrapText="1"/>
    </xf>
    <xf numFmtId="0" fontId="12" fillId="5" borderId="23" xfId="5" applyFont="1" applyFill="1" applyBorder="1" applyAlignment="1">
      <alignment horizontal="center" vertical="center" wrapText="1"/>
    </xf>
    <xf numFmtId="0" fontId="6" fillId="2" borderId="2" xfId="5" applyFont="1" applyFill="1" applyBorder="1" applyAlignment="1">
      <alignment horizontal="center" vertical="center"/>
    </xf>
    <xf numFmtId="0" fontId="10" fillId="3" borderId="3" xfId="3" applyFont="1" applyBorder="1" applyAlignment="1">
      <alignment vertical="center" wrapText="1"/>
    </xf>
    <xf numFmtId="0" fontId="13" fillId="0" borderId="1" xfId="0" applyFont="1" applyFill="1" applyBorder="1" applyAlignment="1">
      <alignment horizontal="left" vertical="top" wrapText="1"/>
    </xf>
    <xf numFmtId="0" fontId="2" fillId="0" borderId="1" xfId="0" applyFont="1" applyBorder="1" applyAlignment="1">
      <alignment horizontal="left" vertical="top"/>
    </xf>
    <xf numFmtId="0" fontId="2" fillId="0" borderId="1" xfId="0" applyFont="1" applyFill="1" applyBorder="1" applyAlignment="1">
      <alignment horizontal="left" vertical="top" wrapText="1"/>
    </xf>
    <xf numFmtId="0" fontId="2" fillId="0" borderId="1" xfId="0" applyFont="1" applyFill="1" applyBorder="1" applyAlignment="1">
      <alignment horizontal="left" vertical="top"/>
    </xf>
    <xf numFmtId="0" fontId="2" fillId="0" borderId="12" xfId="0" applyFont="1" applyFill="1" applyBorder="1" applyAlignment="1">
      <alignment horizontal="left" vertical="top" wrapText="1"/>
    </xf>
    <xf numFmtId="0" fontId="2" fillId="0" borderId="13" xfId="0" applyFont="1" applyFill="1" applyBorder="1" applyAlignment="1">
      <alignment horizontal="left" vertical="top" wrapText="1"/>
    </xf>
    <xf numFmtId="0" fontId="3" fillId="0" borderId="18" xfId="0" applyFont="1" applyBorder="1" applyAlignment="1">
      <alignment horizontal="left" vertical="top" wrapText="1"/>
    </xf>
    <xf numFmtId="0" fontId="2" fillId="2" borderId="1" xfId="4" applyFont="1" applyFill="1" applyBorder="1" applyAlignment="1">
      <alignment horizontal="left" vertical="top" wrapText="1"/>
    </xf>
    <xf numFmtId="0" fontId="3" fillId="0" borderId="1" xfId="0" applyFont="1" applyBorder="1" applyAlignment="1">
      <alignment horizontal="left" vertical="top"/>
    </xf>
    <xf numFmtId="0" fontId="1" fillId="0" borderId="1" xfId="0" applyFont="1" applyBorder="1" applyAlignment="1">
      <alignment horizontal="left" vertical="top"/>
    </xf>
    <xf numFmtId="0" fontId="2" fillId="2" borderId="3" xfId="5" applyFont="1" applyFill="1" applyBorder="1" applyAlignment="1">
      <alignment horizontal="left" vertical="top" wrapText="1"/>
    </xf>
    <xf numFmtId="0" fontId="2" fillId="2" borderId="4" xfId="5" applyFont="1" applyFill="1" applyBorder="1" applyAlignment="1">
      <alignment horizontal="left" vertical="top" wrapText="1"/>
    </xf>
    <xf numFmtId="0" fontId="15" fillId="0" borderId="5" xfId="5" applyFont="1" applyBorder="1"/>
    <xf numFmtId="0" fontId="15" fillId="0" borderId="9" xfId="5" applyFont="1" applyBorder="1"/>
    <xf numFmtId="0" fontId="2" fillId="0" borderId="11" xfId="0" applyFont="1" applyBorder="1" applyAlignment="1">
      <alignment horizontal="left" vertical="center" wrapText="1"/>
    </xf>
    <xf numFmtId="0" fontId="2" fillId="0" borderId="12" xfId="0" applyFont="1" applyBorder="1" applyAlignment="1">
      <alignment horizontal="left" vertical="center"/>
    </xf>
    <xf numFmtId="0" fontId="2" fillId="0" borderId="13" xfId="0" applyFont="1" applyBorder="1" applyAlignment="1">
      <alignment horizontal="left" vertical="center"/>
    </xf>
    <xf numFmtId="0" fontId="14" fillId="0" borderId="1" xfId="0" applyFont="1" applyBorder="1" applyAlignment="1">
      <alignment vertical="center"/>
    </xf>
    <xf numFmtId="0" fontId="14" fillId="0" borderId="1" xfId="0" applyFont="1" applyBorder="1" applyAlignment="1">
      <alignment vertical="center" wrapText="1"/>
    </xf>
    <xf numFmtId="0" fontId="14" fillId="0" borderId="1" xfId="0" applyFont="1" applyBorder="1"/>
    <xf numFmtId="0" fontId="14" fillId="0" borderId="11" xfId="0" applyFont="1" applyBorder="1" applyAlignment="1">
      <alignment vertical="center" wrapText="1"/>
    </xf>
    <xf numFmtId="0" fontId="14" fillId="0" borderId="12" xfId="0" applyFont="1" applyBorder="1" applyAlignment="1">
      <alignment vertical="center"/>
    </xf>
    <xf numFmtId="0" fontId="14" fillId="0" borderId="13" xfId="0" applyFont="1" applyBorder="1" applyAlignment="1">
      <alignment vertical="center"/>
    </xf>
    <xf numFmtId="0" fontId="14" fillId="0" borderId="11" xfId="0" applyFont="1" applyBorder="1" applyAlignment="1">
      <alignment horizontal="left" vertical="center" wrapText="1"/>
    </xf>
    <xf numFmtId="0" fontId="14" fillId="0" borderId="12" xfId="0" applyFont="1" applyBorder="1" applyAlignment="1">
      <alignment horizontal="left" vertical="center" wrapText="1"/>
    </xf>
    <xf numFmtId="0" fontId="14" fillId="0" borderId="13" xfId="0" applyFont="1" applyBorder="1" applyAlignment="1">
      <alignment horizontal="left" vertical="center" wrapText="1"/>
    </xf>
    <xf numFmtId="0" fontId="14" fillId="0" borderId="14" xfId="0" applyFont="1" applyBorder="1" applyAlignment="1">
      <alignment horizontal="center" vertical="center" wrapText="1"/>
    </xf>
    <xf numFmtId="0" fontId="14" fillId="0" borderId="18" xfId="0" applyFont="1" applyBorder="1" applyAlignment="1">
      <alignment horizontal="center" vertical="center" wrapText="1"/>
    </xf>
    <xf numFmtId="0" fontId="3" fillId="0" borderId="1" xfId="0" applyFont="1" applyBorder="1"/>
    <xf numFmtId="0" fontId="2" fillId="2" borderId="2" xfId="5" applyFont="1" applyFill="1" applyBorder="1" applyAlignment="1">
      <alignment horizontal="left" vertical="top" wrapText="1"/>
    </xf>
    <xf numFmtId="0" fontId="18" fillId="3" borderId="3" xfId="3" applyFont="1" applyBorder="1" applyAlignment="1">
      <alignment horizontal="center" vertical="center" wrapText="1"/>
    </xf>
    <xf numFmtId="0" fontId="11" fillId="4" borderId="1" xfId="0" applyFont="1" applyFill="1" applyBorder="1" applyAlignment="1">
      <alignment horizontal="left" vertical="top" wrapText="1"/>
    </xf>
    <xf numFmtId="0" fontId="7" fillId="0" borderId="1" xfId="0" applyFont="1" applyFill="1" applyBorder="1" applyAlignment="1">
      <alignment horizontal="left" vertical="center"/>
    </xf>
    <xf numFmtId="0" fontId="16" fillId="0" borderId="1" xfId="0" applyFont="1" applyFill="1" applyBorder="1" applyAlignment="1">
      <alignment vertical="top" wrapText="1"/>
    </xf>
    <xf numFmtId="0" fontId="11" fillId="0" borderId="25" xfId="2" applyFont="1" applyFill="1" applyBorder="1" applyAlignment="1">
      <alignment horizontal="left" vertical="top" wrapText="1"/>
    </xf>
    <xf numFmtId="0" fontId="2" fillId="0" borderId="14" xfId="0" applyFont="1" applyBorder="1" applyAlignment="1">
      <alignment horizontal="left" vertical="top" wrapText="1"/>
    </xf>
    <xf numFmtId="0" fontId="11" fillId="4" borderId="0" xfId="0" applyFont="1" applyFill="1" applyBorder="1" applyAlignment="1">
      <alignment horizontal="left" vertical="top" wrapText="1"/>
    </xf>
    <xf numFmtId="0" fontId="11" fillId="0" borderId="1" xfId="0" applyFont="1" applyFill="1" applyBorder="1" applyAlignment="1">
      <alignment horizontal="left" vertical="top" wrapText="1"/>
    </xf>
    <xf numFmtId="0" fontId="11" fillId="0" borderId="18" xfId="0" applyFont="1" applyFill="1" applyBorder="1" applyAlignment="1">
      <alignment horizontal="left" vertical="top" wrapText="1"/>
    </xf>
    <xf numFmtId="0" fontId="11" fillId="0" borderId="11" xfId="0" applyFont="1" applyFill="1" applyBorder="1" applyAlignment="1">
      <alignment horizontal="left" vertical="top" wrapText="1"/>
    </xf>
    <xf numFmtId="0" fontId="11" fillId="0" borderId="12" xfId="0" applyFont="1" applyFill="1" applyBorder="1" applyAlignment="1">
      <alignment horizontal="left" vertical="top" wrapText="1"/>
    </xf>
    <xf numFmtId="0" fontId="11" fillId="0" borderId="13" xfId="0" applyFont="1" applyFill="1" applyBorder="1" applyAlignment="1">
      <alignment horizontal="left" vertical="top" wrapText="1"/>
    </xf>
    <xf numFmtId="0" fontId="2" fillId="0" borderId="18" xfId="0" applyFont="1" applyFill="1" applyBorder="1" applyAlignment="1">
      <alignment vertical="center" wrapText="1"/>
    </xf>
    <xf numFmtId="0" fontId="18" fillId="3" borderId="3" xfId="3" applyFont="1" applyBorder="1" applyAlignment="1">
      <alignment vertical="center" wrapText="1"/>
    </xf>
    <xf numFmtId="0" fontId="13" fillId="0" borderId="18" xfId="0" applyFont="1" applyFill="1" applyBorder="1" applyAlignment="1">
      <alignment horizontal="left" vertical="top" wrapText="1"/>
    </xf>
    <xf numFmtId="0" fontId="13" fillId="0" borderId="26" xfId="0" applyFont="1" applyFill="1" applyBorder="1" applyAlignment="1">
      <alignment horizontal="left" vertical="top" wrapText="1"/>
    </xf>
    <xf numFmtId="0" fontId="3" fillId="0" borderId="0" xfId="0" applyFont="1" applyAlignment="1">
      <alignment vertical="top" wrapText="1"/>
    </xf>
    <xf numFmtId="0" fontId="2" fillId="0" borderId="14" xfId="0" applyFont="1" applyFill="1" applyBorder="1" applyAlignment="1">
      <alignment horizontal="left" vertical="top" wrapText="1"/>
    </xf>
    <xf numFmtId="0" fontId="21" fillId="4" borderId="0" xfId="0" applyFont="1" applyFill="1" applyAlignment="1">
      <alignment horizontal="left" wrapText="1"/>
    </xf>
    <xf numFmtId="0" fontId="20" fillId="6" borderId="0" xfId="0" applyFont="1" applyFill="1"/>
    <xf numFmtId="0" fontId="11" fillId="0" borderId="1" xfId="0" applyFont="1" applyFill="1" applyBorder="1" applyAlignment="1">
      <alignment vertical="top" wrapText="1"/>
    </xf>
    <xf numFmtId="0" fontId="2" fillId="0" borderId="1" xfId="0" applyFont="1" applyFill="1" applyBorder="1" applyAlignment="1">
      <alignment vertical="center" wrapText="1"/>
    </xf>
    <xf numFmtId="0" fontId="2" fillId="0" borderId="11" xfId="0" applyFont="1" applyFill="1" applyBorder="1" applyAlignment="1">
      <alignment horizontal="left" vertical="top" wrapText="1"/>
    </xf>
    <xf numFmtId="0" fontId="2" fillId="0" borderId="14" xfId="0" applyFont="1" applyBorder="1" applyAlignment="1">
      <alignment vertical="top" wrapText="1"/>
    </xf>
    <xf numFmtId="0" fontId="2" fillId="0" borderId="1" xfId="0" applyFont="1" applyFill="1" applyBorder="1" applyAlignment="1">
      <alignment vertical="center"/>
    </xf>
    <xf numFmtId="0" fontId="2" fillId="0" borderId="1" xfId="0" applyFont="1" applyFill="1" applyBorder="1"/>
    <xf numFmtId="0" fontId="3" fillId="0" borderId="0" xfId="0" applyFont="1" applyAlignment="1">
      <alignment vertical="top"/>
    </xf>
    <xf numFmtId="0" fontId="4" fillId="0" borderId="0" xfId="0" applyFont="1" applyAlignment="1">
      <alignment vertical="top"/>
    </xf>
    <xf numFmtId="0" fontId="10" fillId="3" borderId="28" xfId="3" applyFont="1" applyBorder="1" applyAlignment="1">
      <alignment horizontal="center" vertical="center" wrapText="1"/>
    </xf>
    <xf numFmtId="0" fontId="10" fillId="3" borderId="28" xfId="3" applyFont="1" applyBorder="1" applyAlignment="1">
      <alignment vertical="center" wrapText="1"/>
    </xf>
    <xf numFmtId="0" fontId="2" fillId="0" borderId="28" xfId="0" applyFont="1" applyFill="1" applyBorder="1" applyAlignment="1">
      <alignment horizontal="left" vertical="top" wrapText="1"/>
    </xf>
    <xf numFmtId="0" fontId="16" fillId="0" borderId="28" xfId="0" applyFont="1" applyFill="1" applyBorder="1" applyAlignment="1">
      <alignment horizontal="left" vertical="center"/>
    </xf>
    <xf numFmtId="0" fontId="13" fillId="0" borderId="28" xfId="0" applyFont="1" applyFill="1" applyBorder="1" applyAlignment="1">
      <alignment horizontal="left" vertical="top" wrapText="1"/>
    </xf>
    <xf numFmtId="0" fontId="0" fillId="0" borderId="28" xfId="0" applyBorder="1"/>
    <xf numFmtId="0" fontId="2" fillId="0" borderId="28" xfId="0" applyFont="1" applyBorder="1" applyAlignment="1">
      <alignment horizontal="left" vertical="top"/>
    </xf>
    <xf numFmtId="0" fontId="11" fillId="0" borderId="28" xfId="2" applyFont="1" applyFill="1" applyBorder="1" applyAlignment="1">
      <alignment horizontal="left" vertical="top" wrapText="1"/>
    </xf>
    <xf numFmtId="0" fontId="2" fillId="0" borderId="28" xfId="0" applyFont="1" applyFill="1" applyBorder="1" applyAlignment="1">
      <alignment vertical="center"/>
    </xf>
    <xf numFmtId="0" fontId="2" fillId="0" borderId="28" xfId="0" applyFont="1" applyFill="1" applyBorder="1" applyAlignment="1">
      <alignment horizontal="center" vertical="center" wrapText="1"/>
    </xf>
    <xf numFmtId="0" fontId="2" fillId="0" borderId="28" xfId="0" applyFont="1" applyFill="1" applyBorder="1" applyAlignment="1">
      <alignment horizontal="left" vertical="center"/>
    </xf>
    <xf numFmtId="0" fontId="2" fillId="0" borderId="28" xfId="0" applyFont="1" applyFill="1" applyBorder="1"/>
    <xf numFmtId="0" fontId="11" fillId="0" borderId="28" xfId="0" applyFont="1" applyFill="1" applyBorder="1" applyAlignment="1">
      <alignment horizontal="left" vertical="top" wrapText="1"/>
    </xf>
    <xf numFmtId="0" fontId="13" fillId="0" borderId="28" xfId="0" applyFont="1" applyFill="1" applyBorder="1" applyAlignment="1">
      <alignment horizontal="left" vertical="center" wrapText="1"/>
    </xf>
    <xf numFmtId="0" fontId="11" fillId="0" borderId="28" xfId="0" applyFont="1" applyFill="1" applyBorder="1" applyAlignment="1">
      <alignment horizontal="left" vertical="center" wrapText="1"/>
    </xf>
    <xf numFmtId="0" fontId="11" fillId="0" borderId="28" xfId="0" applyFont="1" applyFill="1" applyBorder="1" applyAlignment="1">
      <alignment horizontal="center" vertical="top" wrapText="1"/>
    </xf>
    <xf numFmtId="0" fontId="2" fillId="0" borderId="28" xfId="0" applyFont="1" applyFill="1" applyBorder="1" applyAlignment="1">
      <alignment horizontal="left" vertical="top"/>
    </xf>
    <xf numFmtId="0" fontId="11" fillId="0" borderId="28" xfId="0" applyFont="1" applyFill="1" applyBorder="1" applyAlignment="1">
      <alignment horizontal="center" vertical="center" wrapText="1"/>
    </xf>
    <xf numFmtId="0" fontId="16" fillId="2" borderId="28" xfId="5" applyFont="1" applyFill="1" applyBorder="1" applyAlignment="1">
      <alignment horizontal="left" wrapText="1"/>
    </xf>
    <xf numFmtId="0" fontId="12" fillId="2" borderId="28" xfId="5" applyFont="1" applyFill="1" applyBorder="1"/>
    <xf numFmtId="0" fontId="16" fillId="2" borderId="29" xfId="5" applyFont="1" applyFill="1" applyBorder="1" applyAlignment="1">
      <alignment horizontal="center" vertical="top" wrapText="1"/>
    </xf>
    <xf numFmtId="0" fontId="16" fillId="2" borderId="31" xfId="5" applyFont="1" applyFill="1" applyBorder="1" applyAlignment="1">
      <alignment horizontal="center" vertical="top" wrapText="1"/>
    </xf>
    <xf numFmtId="0" fontId="16" fillId="2" borderId="29" xfId="5" applyFont="1" applyFill="1" applyBorder="1" applyAlignment="1">
      <alignment horizontal="left" vertical="center" wrapText="1"/>
    </xf>
    <xf numFmtId="0" fontId="16" fillId="2" borderId="30" xfId="5" applyFont="1" applyFill="1" applyBorder="1" applyAlignment="1">
      <alignment horizontal="left" vertical="center" wrapText="1"/>
    </xf>
    <xf numFmtId="0" fontId="16" fillId="2" borderId="31" xfId="5" applyFont="1" applyFill="1" applyBorder="1" applyAlignment="1">
      <alignment horizontal="left" vertical="center" wrapText="1"/>
    </xf>
    <xf numFmtId="0" fontId="16" fillId="2" borderId="28" xfId="5" applyFont="1" applyFill="1" applyBorder="1" applyAlignment="1">
      <alignment horizontal="left" vertical="center"/>
    </xf>
    <xf numFmtId="0" fontId="21" fillId="6" borderId="28" xfId="0" applyFont="1" applyFill="1" applyBorder="1" applyAlignment="1">
      <alignment horizontal="center"/>
    </xf>
    <xf numFmtId="0" fontId="21" fillId="6" borderId="28" xfId="0" applyFont="1" applyFill="1" applyBorder="1" applyAlignment="1">
      <alignment horizontal="center" vertical="center"/>
    </xf>
    <xf numFmtId="0" fontId="21" fillId="6" borderId="28" xfId="0" applyFont="1" applyFill="1" applyBorder="1" applyAlignment="1">
      <alignment horizontal="center" vertical="center" wrapText="1"/>
    </xf>
    <xf numFmtId="0" fontId="21" fillId="4" borderId="28" xfId="0" applyFont="1" applyFill="1" applyBorder="1" applyAlignment="1">
      <alignment horizontal="center" vertical="center" wrapText="1"/>
    </xf>
    <xf numFmtId="0" fontId="10" fillId="3" borderId="28" xfId="3" applyFont="1" applyBorder="1" applyAlignment="1">
      <alignment horizontal="center" vertical="center" wrapText="1"/>
    </xf>
    <xf numFmtId="0" fontId="10" fillId="3" borderId="32" xfId="3" applyFont="1" applyBorder="1" applyAlignment="1">
      <alignment horizontal="center" vertical="center" wrapText="1"/>
    </xf>
    <xf numFmtId="0" fontId="10" fillId="3" borderId="18" xfId="3" applyFont="1" applyBorder="1" applyAlignment="1">
      <alignment horizontal="center" vertical="center" wrapText="1"/>
    </xf>
    <xf numFmtId="0" fontId="10" fillId="3" borderId="33" xfId="3" applyFont="1" applyBorder="1" applyAlignment="1">
      <alignment horizontal="center" vertical="center" wrapText="1"/>
    </xf>
    <xf numFmtId="0" fontId="10" fillId="3" borderId="34" xfId="3" applyFont="1" applyBorder="1" applyAlignment="1">
      <alignment horizontal="center" vertical="center" wrapText="1"/>
    </xf>
    <xf numFmtId="0" fontId="10" fillId="3" borderId="35" xfId="3" applyFont="1" applyBorder="1" applyAlignment="1">
      <alignment horizontal="center" vertical="center" wrapText="1"/>
    </xf>
    <xf numFmtId="0" fontId="10" fillId="3" borderId="19" xfId="3" applyFont="1" applyBorder="1" applyAlignment="1">
      <alignment horizontal="center" vertical="center" wrapText="1"/>
    </xf>
    <xf numFmtId="0" fontId="10" fillId="3" borderId="20" xfId="3" applyFont="1" applyBorder="1" applyAlignment="1">
      <alignment horizontal="center" vertical="center" wrapText="1"/>
    </xf>
    <xf numFmtId="0" fontId="10" fillId="3" borderId="21" xfId="3" applyFont="1" applyBorder="1" applyAlignment="1">
      <alignment horizontal="center" vertical="center" wrapText="1"/>
    </xf>
    <xf numFmtId="0" fontId="10" fillId="3" borderId="29" xfId="3" applyFont="1" applyBorder="1" applyAlignment="1">
      <alignment horizontal="center" vertical="center" wrapText="1"/>
    </xf>
    <xf numFmtId="0" fontId="10" fillId="3" borderId="30" xfId="3" applyFont="1" applyBorder="1" applyAlignment="1">
      <alignment horizontal="center" vertical="center" wrapText="1"/>
    </xf>
    <xf numFmtId="0" fontId="10" fillId="3" borderId="31" xfId="3" applyFont="1" applyBorder="1" applyAlignment="1">
      <alignment horizontal="center" vertical="center" wrapText="1"/>
    </xf>
    <xf numFmtId="0" fontId="10" fillId="3" borderId="3" xfId="3" applyFont="1" applyBorder="1" applyAlignment="1">
      <alignment horizontal="center" vertical="center" wrapText="1"/>
    </xf>
    <xf numFmtId="0" fontId="10" fillId="3" borderId="36" xfId="3" applyFont="1" applyBorder="1" applyAlignment="1">
      <alignment horizontal="center" vertical="center" wrapText="1"/>
    </xf>
    <xf numFmtId="0" fontId="0" fillId="0" borderId="0" xfId="0" applyBorder="1"/>
    <xf numFmtId="0" fontId="12" fillId="2" borderId="28" xfId="5" applyFont="1" applyFill="1" applyBorder="1" applyAlignment="1">
      <alignment horizontal="center" vertical="center"/>
    </xf>
    <xf numFmtId="0" fontId="15" fillId="0" borderId="0" xfId="5" applyFont="1" applyBorder="1" applyAlignment="1">
      <alignment horizontal="center"/>
    </xf>
    <xf numFmtId="0" fontId="15" fillId="0" borderId="27" xfId="5" applyFont="1" applyBorder="1" applyAlignment="1">
      <alignment horizontal="center"/>
    </xf>
    <xf numFmtId="0" fontId="0" fillId="0" borderId="0" xfId="0" applyAlignment="1">
      <alignment horizontal="center"/>
    </xf>
    <xf numFmtId="0" fontId="0" fillId="0" borderId="0" xfId="0" applyAlignment="1">
      <alignment horizontal="center"/>
    </xf>
    <xf numFmtId="0" fontId="0" fillId="0" borderId="20" xfId="0" applyBorder="1" applyAlignment="1">
      <alignment horizontal="center"/>
    </xf>
    <xf numFmtId="0" fontId="6" fillId="2" borderId="28" xfId="5" applyFont="1" applyFill="1" applyBorder="1"/>
    <xf numFmtId="0" fontId="12" fillId="2" borderId="28" xfId="5" applyFont="1" applyFill="1" applyBorder="1" applyAlignment="1">
      <alignment horizontal="center" vertical="center"/>
    </xf>
    <xf numFmtId="0" fontId="12" fillId="2" borderId="28" xfId="5" applyFont="1" applyFill="1" applyBorder="1" applyAlignment="1">
      <alignment horizontal="center" vertical="center" wrapText="1"/>
    </xf>
    <xf numFmtId="0" fontId="12" fillId="5" borderId="28" xfId="5" applyFont="1" applyFill="1" applyBorder="1" applyAlignment="1">
      <alignment vertical="center" wrapText="1"/>
    </xf>
    <xf numFmtId="0" fontId="12" fillId="5" borderId="28" xfId="5" applyFont="1" applyFill="1" applyBorder="1" applyAlignment="1">
      <alignment horizontal="center" vertical="center" wrapText="1"/>
    </xf>
    <xf numFmtId="0" fontId="6" fillId="2" borderId="28" xfId="5" applyFont="1" applyFill="1" applyBorder="1" applyAlignment="1">
      <alignment horizontal="center" vertical="center"/>
    </xf>
    <xf numFmtId="0" fontId="12" fillId="5" borderId="28" xfId="5" applyFont="1" applyFill="1" applyBorder="1" applyAlignment="1">
      <alignment wrapText="1"/>
    </xf>
    <xf numFmtId="9" fontId="12" fillId="5" borderId="28" xfId="5" applyNumberFormat="1" applyFont="1" applyFill="1" applyBorder="1"/>
    <xf numFmtId="0" fontId="12" fillId="5" borderId="28" xfId="5" applyFont="1" applyFill="1" applyBorder="1"/>
    <xf numFmtId="9" fontId="12" fillId="5" borderId="28" xfId="5" applyNumberFormat="1" applyFont="1" applyFill="1" applyBorder="1" applyAlignment="1">
      <alignment horizontal="center"/>
    </xf>
    <xf numFmtId="0" fontId="12" fillId="2" borderId="29" xfId="5" applyFont="1" applyFill="1" applyBorder="1" applyAlignment="1">
      <alignment horizontal="center" vertical="center" wrapText="1"/>
    </xf>
    <xf numFmtId="0" fontId="12" fillId="2" borderId="30" xfId="5" applyFont="1" applyFill="1" applyBorder="1" applyAlignment="1">
      <alignment horizontal="center" vertical="center" wrapText="1"/>
    </xf>
    <xf numFmtId="0" fontId="12" fillId="2" borderId="31" xfId="5" applyFont="1" applyFill="1" applyBorder="1" applyAlignment="1">
      <alignment horizontal="center" vertical="center" wrapText="1"/>
    </xf>
    <xf numFmtId="0" fontId="28" fillId="3" borderId="32" xfId="3" applyFont="1" applyBorder="1" applyAlignment="1">
      <alignment horizontal="center" vertical="center" wrapText="1"/>
    </xf>
    <xf numFmtId="0" fontId="2" fillId="0" borderId="29" xfId="0" applyFont="1" applyFill="1" applyBorder="1" applyAlignment="1">
      <alignment horizontal="center" vertical="top" wrapText="1"/>
    </xf>
    <xf numFmtId="0" fontId="2" fillId="0" borderId="30" xfId="0" applyFont="1" applyFill="1" applyBorder="1" applyAlignment="1">
      <alignment horizontal="center" vertical="top" wrapText="1"/>
    </xf>
    <xf numFmtId="0" fontId="2" fillId="0" borderId="31" xfId="0" applyFont="1" applyFill="1" applyBorder="1" applyAlignment="1">
      <alignment horizontal="center" vertical="top" wrapText="1"/>
    </xf>
    <xf numFmtId="0" fontId="2" fillId="0" borderId="28" xfId="0" applyFont="1" applyFill="1" applyBorder="1" applyAlignment="1">
      <alignment horizontal="center" vertical="center"/>
    </xf>
    <xf numFmtId="0" fontId="2" fillId="0" borderId="29" xfId="0" applyFont="1" applyFill="1" applyBorder="1" applyAlignment="1">
      <alignment horizontal="left" vertical="top" wrapText="1"/>
    </xf>
    <xf numFmtId="0" fontId="2" fillId="0" borderId="30" xfId="0" applyFont="1" applyFill="1" applyBorder="1" applyAlignment="1">
      <alignment horizontal="left" vertical="top" wrapText="1"/>
    </xf>
    <xf numFmtId="0" fontId="2" fillId="0" borderId="31" xfId="0" applyFont="1" applyFill="1" applyBorder="1" applyAlignment="1">
      <alignment horizontal="left" vertical="top" wrapText="1"/>
    </xf>
    <xf numFmtId="0" fontId="13" fillId="0" borderId="28" xfId="0" applyFont="1" applyFill="1" applyBorder="1" applyAlignment="1">
      <alignment horizontal="center" vertical="center" wrapText="1"/>
    </xf>
    <xf numFmtId="0" fontId="11" fillId="0" borderId="28" xfId="0" applyFont="1" applyFill="1" applyBorder="1" applyAlignment="1">
      <alignment horizontal="center" vertical="top" wrapText="1"/>
    </xf>
    <xf numFmtId="0" fontId="11" fillId="0" borderId="29" xfId="0" applyFont="1" applyFill="1" applyBorder="1" applyAlignment="1">
      <alignment horizontal="center" vertical="top" wrapText="1"/>
    </xf>
    <xf numFmtId="0" fontId="11" fillId="0" borderId="30" xfId="0" applyFont="1" applyFill="1" applyBorder="1" applyAlignment="1">
      <alignment horizontal="center" vertical="top" wrapText="1"/>
    </xf>
    <xf numFmtId="0" fontId="11" fillId="0" borderId="31" xfId="0" applyFont="1" applyFill="1" applyBorder="1" applyAlignment="1">
      <alignment horizontal="center" vertical="top" wrapText="1"/>
    </xf>
    <xf numFmtId="0" fontId="11" fillId="0" borderId="29" xfId="0" applyFont="1" applyFill="1" applyBorder="1" applyAlignment="1">
      <alignment horizontal="left" vertical="top" wrapText="1"/>
    </xf>
    <xf numFmtId="0" fontId="11" fillId="0" borderId="30" xfId="0" applyFont="1" applyFill="1" applyBorder="1" applyAlignment="1">
      <alignment horizontal="left" vertical="top" wrapText="1"/>
    </xf>
    <xf numFmtId="0" fontId="11" fillId="0" borderId="31" xfId="0" applyFont="1" applyFill="1" applyBorder="1" applyAlignment="1">
      <alignment horizontal="left" vertical="top" wrapText="1"/>
    </xf>
    <xf numFmtId="0" fontId="2" fillId="0" borderId="29" xfId="0" applyFont="1" applyFill="1" applyBorder="1" applyAlignment="1">
      <alignment horizontal="left" vertical="top"/>
    </xf>
    <xf numFmtId="0" fontId="2" fillId="0" borderId="30" xfId="0" applyFont="1" applyFill="1" applyBorder="1" applyAlignment="1">
      <alignment horizontal="left" vertical="top"/>
    </xf>
    <xf numFmtId="0" fontId="2" fillId="0" borderId="31" xfId="0" applyFont="1" applyFill="1" applyBorder="1" applyAlignment="1">
      <alignment horizontal="left" vertical="top"/>
    </xf>
    <xf numFmtId="0" fontId="13" fillId="0" borderId="28" xfId="0" applyFont="1" applyFill="1" applyBorder="1" applyAlignment="1">
      <alignment horizontal="center" vertical="top" wrapText="1"/>
    </xf>
    <xf numFmtId="0" fontId="30" fillId="0" borderId="28" xfId="0" applyFont="1" applyFill="1" applyBorder="1" applyAlignment="1">
      <alignment horizontal="center" vertical="center" wrapText="1"/>
    </xf>
    <xf numFmtId="0" fontId="27" fillId="0" borderId="0" xfId="0" applyNumberFormat="1" applyFont="1"/>
    <xf numFmtId="0" fontId="12" fillId="5" borderId="28" xfId="5" applyNumberFormat="1" applyFont="1" applyFill="1" applyBorder="1"/>
    <xf numFmtId="0" fontId="17" fillId="2" borderId="29" xfId="5" applyFont="1" applyFill="1" applyBorder="1" applyAlignment="1">
      <alignment horizontal="center" vertical="top" wrapText="1"/>
    </xf>
    <xf numFmtId="0" fontId="17" fillId="2" borderId="31" xfId="5" applyFont="1" applyFill="1" applyBorder="1" applyAlignment="1">
      <alignment horizontal="center" vertical="top" wrapText="1"/>
    </xf>
    <xf numFmtId="0" fontId="0" fillId="0" borderId="27" xfId="0" applyBorder="1" applyAlignment="1">
      <alignment horizontal="center"/>
    </xf>
    <xf numFmtId="0" fontId="10" fillId="3" borderId="9" xfId="3" applyFont="1" applyBorder="1" applyAlignment="1">
      <alignment horizontal="center" vertical="center" wrapText="1"/>
    </xf>
    <xf numFmtId="0" fontId="10" fillId="3" borderId="18" xfId="3" applyFont="1" applyBorder="1" applyAlignment="1">
      <alignment horizontal="center" vertical="center" wrapText="1"/>
    </xf>
    <xf numFmtId="0" fontId="10" fillId="3" borderId="18" xfId="3" applyFont="1" applyBorder="1" applyAlignment="1">
      <alignment vertical="center" wrapText="1"/>
    </xf>
    <xf numFmtId="0" fontId="10" fillId="3" borderId="10" xfId="3" applyFont="1" applyBorder="1" applyAlignment="1">
      <alignment vertical="center" wrapText="1"/>
    </xf>
    <xf numFmtId="0" fontId="16" fillId="0" borderId="29" xfId="0" applyFont="1" applyFill="1" applyBorder="1" applyAlignment="1">
      <alignment horizontal="left" vertical="center"/>
    </xf>
    <xf numFmtId="0" fontId="2" fillId="0" borderId="29" xfId="0" applyFont="1" applyFill="1" applyBorder="1"/>
    <xf numFmtId="0" fontId="16" fillId="0" borderId="31" xfId="0" applyFont="1" applyFill="1" applyBorder="1" applyAlignment="1">
      <alignment horizontal="left" vertical="center"/>
    </xf>
    <xf numFmtId="0" fontId="7" fillId="2" borderId="28" xfId="5" applyFont="1" applyFill="1" applyBorder="1" applyAlignment="1">
      <alignment horizontal="left" vertical="center" wrapText="1"/>
    </xf>
    <xf numFmtId="0" fontId="7" fillId="2" borderId="28" xfId="5" applyFont="1" applyFill="1" applyBorder="1" applyAlignment="1">
      <alignment horizontal="left" wrapText="1"/>
    </xf>
    <xf numFmtId="0" fontId="8" fillId="2" borderId="28" xfId="5" applyFont="1" applyFill="1" applyBorder="1"/>
    <xf numFmtId="0" fontId="16" fillId="2" borderId="29" xfId="5" applyFont="1" applyFill="1" applyBorder="1" applyAlignment="1">
      <alignment horizontal="center" wrapText="1"/>
    </xf>
    <xf numFmtId="0" fontId="16" fillId="2" borderId="30" xfId="5" applyFont="1" applyFill="1" applyBorder="1" applyAlignment="1">
      <alignment horizontal="center" wrapText="1"/>
    </xf>
    <xf numFmtId="0" fontId="16" fillId="2" borderId="31" xfId="5" applyFont="1" applyFill="1" applyBorder="1" applyAlignment="1">
      <alignment horizontal="center" wrapText="1"/>
    </xf>
    <xf numFmtId="0" fontId="8" fillId="2" borderId="28" xfId="5" applyFont="1" applyFill="1" applyBorder="1" applyAlignment="1">
      <alignment vertical="center"/>
    </xf>
    <xf numFmtId="0" fontId="17" fillId="2" borderId="29" xfId="5" applyFont="1" applyFill="1" applyBorder="1" applyAlignment="1">
      <alignment horizontal="center" wrapText="1"/>
    </xf>
    <xf numFmtId="0" fontId="17" fillId="2" borderId="30" xfId="5" applyFont="1" applyFill="1" applyBorder="1" applyAlignment="1">
      <alignment horizontal="center" wrapText="1"/>
    </xf>
    <xf numFmtId="0" fontId="17" fillId="2" borderId="31" xfId="5" applyFont="1" applyFill="1" applyBorder="1" applyAlignment="1">
      <alignment horizontal="center" wrapText="1"/>
    </xf>
    <xf numFmtId="0" fontId="6" fillId="2" borderId="1" xfId="5" applyFont="1" applyFill="1" applyBorder="1" applyAlignment="1">
      <alignment vertical="center"/>
    </xf>
    <xf numFmtId="0" fontId="12" fillId="2" borderId="23" xfId="5" applyFont="1" applyFill="1" applyBorder="1" applyAlignment="1">
      <alignment vertical="center"/>
    </xf>
    <xf numFmtId="0" fontId="12" fillId="5" borderId="6" xfId="5" applyFont="1" applyFill="1" applyBorder="1" applyAlignment="1">
      <alignment vertical="center" wrapText="1"/>
    </xf>
    <xf numFmtId="9" fontId="12" fillId="5" borderId="2" xfId="5" applyNumberFormat="1" applyFont="1" applyFill="1" applyBorder="1" applyAlignment="1">
      <alignment vertical="center"/>
    </xf>
    <xf numFmtId="0" fontId="12" fillId="2" borderId="2" xfId="5" applyFont="1" applyFill="1" applyBorder="1" applyAlignment="1">
      <alignment vertical="center"/>
    </xf>
    <xf numFmtId="0" fontId="12" fillId="5" borderId="2" xfId="5" applyFont="1" applyFill="1" applyBorder="1" applyAlignment="1">
      <alignment vertical="center"/>
    </xf>
    <xf numFmtId="9" fontId="12" fillId="5" borderId="2" xfId="5" applyNumberFormat="1" applyFont="1" applyFill="1" applyBorder="1" applyAlignment="1">
      <alignment horizontal="center" vertical="center"/>
    </xf>
    <xf numFmtId="0" fontId="7" fillId="0" borderId="28" xfId="0" applyFont="1" applyFill="1" applyBorder="1" applyAlignment="1">
      <alignment horizontal="left" vertical="center"/>
    </xf>
    <xf numFmtId="0" fontId="11" fillId="0" borderId="28" xfId="0" applyFont="1" applyFill="1" applyBorder="1" applyAlignment="1">
      <alignment horizontal="left" vertical="top"/>
    </xf>
    <xf numFmtId="0" fontId="18" fillId="3" borderId="6" xfId="3" applyFont="1" applyBorder="1" applyAlignment="1">
      <alignment horizontal="center" vertical="center" wrapText="1"/>
    </xf>
    <xf numFmtId="0" fontId="18" fillId="3" borderId="7" xfId="3" applyFont="1" applyBorder="1" applyAlignment="1">
      <alignment horizontal="center" vertical="center" wrapText="1"/>
    </xf>
    <xf numFmtId="0" fontId="18" fillId="3" borderId="8" xfId="3" applyFont="1" applyBorder="1" applyAlignment="1">
      <alignment horizontal="center" vertical="center" wrapText="1"/>
    </xf>
    <xf numFmtId="0" fontId="18" fillId="3" borderId="3" xfId="3" applyFont="1" applyBorder="1" applyAlignment="1">
      <alignment horizontal="center" vertical="center" wrapText="1"/>
    </xf>
    <xf numFmtId="0" fontId="18" fillId="3" borderId="36" xfId="3" applyFont="1" applyBorder="1" applyAlignment="1">
      <alignment horizontal="center" vertical="center" wrapText="1"/>
    </xf>
    <xf numFmtId="0" fontId="10" fillId="3" borderId="4" xfId="3" applyFont="1" applyBorder="1" applyAlignment="1">
      <alignment horizontal="center" vertical="center" wrapText="1"/>
    </xf>
    <xf numFmtId="0" fontId="10" fillId="3" borderId="5" xfId="3" applyFont="1" applyBorder="1" applyAlignment="1">
      <alignment horizontal="center" vertical="center" wrapText="1"/>
    </xf>
    <xf numFmtId="0" fontId="10" fillId="3" borderId="37" xfId="3" applyFont="1" applyBorder="1" applyAlignment="1">
      <alignment horizontal="center" vertical="center" wrapText="1"/>
    </xf>
    <xf numFmtId="0" fontId="10" fillId="3" borderId="38" xfId="3" applyFont="1" applyBorder="1" applyAlignment="1">
      <alignment horizontal="center" vertical="center" wrapText="1"/>
    </xf>
    <xf numFmtId="0" fontId="2" fillId="0" borderId="28" xfId="0" applyFont="1" applyFill="1" applyBorder="1" applyAlignment="1">
      <alignment vertical="top" wrapText="1"/>
    </xf>
    <xf numFmtId="0" fontId="29" fillId="0" borderId="28" xfId="0" applyFont="1" applyFill="1" applyBorder="1" applyAlignment="1">
      <alignment horizontal="left" vertical="center"/>
    </xf>
    <xf numFmtId="0" fontId="11" fillId="0" borderId="29" xfId="0" applyFont="1" applyFill="1" applyBorder="1" applyAlignment="1">
      <alignment horizontal="left" vertical="top" wrapText="1"/>
    </xf>
    <xf numFmtId="0" fontId="2" fillId="0" borderId="29" xfId="0" applyFont="1" applyFill="1" applyBorder="1" applyAlignment="1">
      <alignment horizontal="left" vertical="top"/>
    </xf>
    <xf numFmtId="0" fontId="11" fillId="0" borderId="19" xfId="0" applyFont="1" applyFill="1" applyBorder="1" applyAlignment="1">
      <alignment horizontal="left" vertical="top" wrapText="1"/>
    </xf>
    <xf numFmtId="0" fontId="2" fillId="0" borderId="12" xfId="0" applyFont="1" applyBorder="1" applyAlignment="1">
      <alignment horizontal="left" vertical="top" wrapText="1"/>
    </xf>
    <xf numFmtId="0" fontId="2" fillId="0" borderId="28" xfId="0" applyFont="1" applyFill="1" applyBorder="1" applyAlignment="1">
      <alignment vertical="center" wrapText="1"/>
    </xf>
    <xf numFmtId="0" fontId="11" fillId="0" borderId="14" xfId="0" applyFont="1" applyFill="1" applyBorder="1" applyAlignment="1">
      <alignment horizontal="center" vertical="top" wrapText="1"/>
    </xf>
    <xf numFmtId="0" fontId="2" fillId="0" borderId="11" xfId="0" applyFont="1" applyBorder="1" applyAlignment="1">
      <alignment horizontal="left" vertical="top" wrapText="1"/>
    </xf>
    <xf numFmtId="0" fontId="2" fillId="0" borderId="13" xfId="0" applyFont="1" applyBorder="1" applyAlignment="1">
      <alignment horizontal="left" vertical="top" wrapText="1"/>
    </xf>
    <xf numFmtId="0" fontId="11" fillId="0" borderId="11" xfId="0" applyFont="1" applyFill="1" applyBorder="1" applyAlignment="1">
      <alignment horizontal="left" vertical="top" wrapText="1"/>
    </xf>
    <xf numFmtId="0" fontId="11" fillId="0" borderId="12" xfId="0" applyFont="1" applyFill="1" applyBorder="1" applyAlignment="1">
      <alignment horizontal="left" vertical="top" wrapText="1"/>
    </xf>
    <xf numFmtId="0" fontId="11" fillId="0" borderId="13" xfId="0" applyFont="1" applyFill="1" applyBorder="1" applyAlignment="1">
      <alignment horizontal="left" vertical="top" wrapText="1"/>
    </xf>
    <xf numFmtId="0" fontId="2" fillId="0" borderId="11" xfId="0" applyFont="1" applyFill="1" applyBorder="1" applyAlignment="1">
      <alignment horizontal="left" vertical="top"/>
    </xf>
    <xf numFmtId="0" fontId="2" fillId="0" borderId="12" xfId="0" applyFont="1" applyFill="1" applyBorder="1" applyAlignment="1">
      <alignment horizontal="left" vertical="top"/>
    </xf>
    <xf numFmtId="0" fontId="2" fillId="0" borderId="13" xfId="0" applyFont="1" applyFill="1" applyBorder="1" applyAlignment="1">
      <alignment horizontal="left" vertical="top"/>
    </xf>
    <xf numFmtId="0" fontId="11" fillId="0" borderId="15" xfId="0" applyFont="1" applyFill="1" applyBorder="1" applyAlignment="1">
      <alignment horizontal="left" vertical="top" wrapText="1"/>
    </xf>
    <xf numFmtId="0" fontId="11" fillId="0" borderId="15" xfId="0" applyFont="1" applyFill="1" applyBorder="1" applyAlignment="1">
      <alignment horizontal="left" vertical="top" wrapText="1"/>
    </xf>
    <xf numFmtId="0" fontId="11" fillId="0" borderId="16" xfId="0" applyFont="1" applyFill="1" applyBorder="1" applyAlignment="1">
      <alignment horizontal="left" vertical="top" wrapText="1"/>
    </xf>
    <xf numFmtId="0" fontId="11" fillId="0" borderId="17" xfId="0" applyFont="1" applyFill="1" applyBorder="1" applyAlignment="1">
      <alignment horizontal="left" vertical="top" wrapText="1"/>
    </xf>
    <xf numFmtId="0" fontId="13" fillId="0" borderId="14" xfId="0" applyFont="1" applyFill="1" applyBorder="1" applyAlignment="1">
      <alignment horizontal="center" vertical="center" wrapText="1"/>
    </xf>
    <xf numFmtId="0" fontId="12" fillId="5" borderId="24" xfId="5" applyFont="1" applyFill="1" applyBorder="1" applyAlignment="1">
      <alignment horizontal="center" vertical="center" wrapText="1"/>
    </xf>
    <xf numFmtId="0" fontId="5" fillId="2" borderId="11" xfId="5" applyFont="1" applyFill="1" applyBorder="1" applyAlignment="1">
      <alignment horizontal="center" vertical="center" wrapText="1"/>
    </xf>
    <xf numFmtId="0" fontId="5" fillId="2" borderId="12" xfId="5" applyFont="1" applyFill="1" applyBorder="1" applyAlignment="1">
      <alignment horizontal="center" vertical="center" wrapText="1"/>
    </xf>
    <xf numFmtId="0" fontId="5" fillId="2" borderId="13" xfId="5" applyFont="1" applyFill="1" applyBorder="1" applyAlignment="1">
      <alignment horizontal="center" vertical="center" wrapText="1"/>
    </xf>
    <xf numFmtId="0" fontId="7" fillId="2" borderId="11" xfId="5" applyFont="1" applyFill="1" applyBorder="1" applyAlignment="1">
      <alignment horizontal="center" vertical="center" wrapText="1"/>
    </xf>
    <xf numFmtId="0" fontId="7" fillId="2" borderId="12" xfId="5" applyFont="1" applyFill="1" applyBorder="1" applyAlignment="1">
      <alignment horizontal="center" vertical="center" wrapText="1"/>
    </xf>
    <xf numFmtId="0" fontId="7" fillId="2" borderId="13" xfId="5" applyFont="1" applyFill="1" applyBorder="1" applyAlignment="1">
      <alignment horizontal="center" vertical="center" wrapText="1"/>
    </xf>
    <xf numFmtId="0" fontId="7" fillId="2" borderId="11" xfId="5" applyFont="1" applyFill="1" applyBorder="1" applyAlignment="1">
      <alignment horizontal="left" vertical="center" wrapText="1"/>
    </xf>
    <xf numFmtId="0" fontId="7" fillId="2" borderId="12" xfId="5" applyFont="1" applyFill="1" applyBorder="1" applyAlignment="1">
      <alignment horizontal="left" vertical="center" wrapText="1"/>
    </xf>
    <xf numFmtId="0" fontId="7" fillId="2" borderId="13" xfId="5" applyFont="1" applyFill="1" applyBorder="1" applyAlignment="1">
      <alignment horizontal="left" vertical="center" wrapText="1"/>
    </xf>
    <xf numFmtId="0" fontId="31" fillId="2" borderId="11" xfId="5" applyFont="1" applyFill="1" applyBorder="1" applyAlignment="1">
      <alignment horizontal="left" vertical="center" wrapText="1"/>
    </xf>
    <xf numFmtId="0" fontId="7" fillId="2" borderId="11" xfId="5" applyFont="1" applyFill="1" applyBorder="1" applyAlignment="1">
      <alignment horizontal="center" wrapText="1"/>
    </xf>
    <xf numFmtId="0" fontId="7" fillId="2" borderId="12" xfId="5" applyFont="1" applyFill="1" applyBorder="1" applyAlignment="1">
      <alignment horizontal="center" wrapText="1"/>
    </xf>
    <xf numFmtId="0" fontId="7" fillId="2" borderId="13" xfId="5" applyFont="1" applyFill="1" applyBorder="1" applyAlignment="1">
      <alignment horizontal="center" wrapText="1"/>
    </xf>
    <xf numFmtId="0" fontId="9" fillId="2" borderId="11" xfId="5" applyFont="1" applyFill="1" applyBorder="1" applyAlignment="1">
      <alignment horizontal="center" wrapText="1"/>
    </xf>
    <xf numFmtId="0" fontId="9" fillId="2" borderId="12" xfId="5" applyFont="1" applyFill="1" applyBorder="1" applyAlignment="1">
      <alignment horizontal="center" wrapText="1"/>
    </xf>
    <xf numFmtId="0" fontId="9" fillId="2" borderId="13" xfId="5" applyFont="1" applyFill="1" applyBorder="1" applyAlignment="1">
      <alignment horizontal="center" wrapText="1"/>
    </xf>
    <xf numFmtId="0" fontId="12" fillId="2" borderId="11" xfId="5" applyFont="1" applyFill="1" applyBorder="1" applyAlignment="1">
      <alignment horizontal="center" vertical="center" wrapText="1"/>
    </xf>
    <xf numFmtId="0" fontId="12" fillId="2" borderId="12" xfId="5" applyFont="1" applyFill="1" applyBorder="1" applyAlignment="1">
      <alignment horizontal="center" vertical="center" wrapText="1"/>
    </xf>
    <xf numFmtId="0" fontId="12" fillId="2" borderId="13" xfId="5" applyFont="1" applyFill="1" applyBorder="1" applyAlignment="1">
      <alignment horizontal="center" vertical="center" wrapText="1"/>
    </xf>
    <xf numFmtId="0" fontId="10" fillId="3" borderId="6" xfId="3" applyFont="1" applyBorder="1" applyAlignment="1">
      <alignment horizontal="center" vertical="center" wrapText="1"/>
    </xf>
    <xf numFmtId="0" fontId="10" fillId="3" borderId="7" xfId="3" applyFont="1" applyBorder="1" applyAlignment="1">
      <alignment horizontal="center" vertical="center" wrapText="1"/>
    </xf>
    <xf numFmtId="0" fontId="10" fillId="3" borderId="8" xfId="3" applyFont="1" applyBorder="1" applyAlignment="1">
      <alignment horizontal="center" vertical="center" wrapText="1"/>
    </xf>
    <xf numFmtId="0" fontId="2" fillId="0" borderId="18" xfId="0" applyFont="1" applyFill="1" applyBorder="1" applyAlignment="1">
      <alignment horizontal="left" vertical="top"/>
    </xf>
    <xf numFmtId="0" fontId="2" fillId="0" borderId="18" xfId="0" applyFont="1" applyFill="1" applyBorder="1" applyAlignment="1">
      <alignment horizontal="left" vertical="top" wrapText="1"/>
    </xf>
    <xf numFmtId="165" fontId="10" fillId="3" borderId="28" xfId="1" applyFont="1" applyFill="1" applyBorder="1" applyAlignment="1">
      <alignment horizontal="center" vertical="center" wrapText="1"/>
    </xf>
    <xf numFmtId="0" fontId="10" fillId="3" borderId="11" xfId="3" applyFont="1" applyBorder="1" applyAlignment="1">
      <alignment horizontal="center" vertical="center" wrapText="1"/>
    </xf>
    <xf numFmtId="0" fontId="33" fillId="0" borderId="18" xfId="0" applyFont="1" applyFill="1" applyBorder="1" applyAlignment="1">
      <alignment horizontal="left" vertical="top"/>
    </xf>
    <xf numFmtId="0" fontId="2" fillId="0" borderId="15" xfId="0" applyFont="1" applyFill="1" applyBorder="1" applyAlignment="1">
      <alignment horizontal="center" vertical="top" wrapText="1"/>
    </xf>
    <xf numFmtId="0" fontId="2" fillId="0" borderId="16" xfId="0" applyFont="1" applyFill="1" applyBorder="1" applyAlignment="1">
      <alignment horizontal="center" vertical="top" wrapText="1"/>
    </xf>
    <xf numFmtId="0" fontId="2" fillId="0" borderId="17" xfId="0" applyFont="1" applyFill="1" applyBorder="1" applyAlignment="1">
      <alignment horizontal="center" vertical="top" wrapText="1"/>
    </xf>
    <xf numFmtId="0" fontId="2" fillId="0" borderId="26" xfId="0" applyFont="1" applyFill="1" applyBorder="1" applyAlignment="1">
      <alignment horizontal="left" vertical="top" wrapText="1"/>
    </xf>
    <xf numFmtId="0" fontId="2" fillId="2" borderId="11" xfId="4" applyFont="1" applyFill="1" applyBorder="1" applyAlignment="1">
      <alignment horizontal="left" vertical="top" wrapText="1"/>
    </xf>
    <xf numFmtId="0" fontId="2" fillId="2" borderId="12" xfId="4" applyFont="1" applyFill="1" applyBorder="1" applyAlignment="1">
      <alignment horizontal="left" vertical="top" wrapText="1"/>
    </xf>
    <xf numFmtId="0" fontId="2" fillId="2" borderId="13" xfId="4" applyFont="1" applyFill="1" applyBorder="1" applyAlignment="1">
      <alignment horizontal="left" vertical="top" wrapText="1"/>
    </xf>
    <xf numFmtId="0" fontId="8" fillId="2" borderId="28" xfId="5" applyFont="1" applyFill="1" applyBorder="1" applyAlignment="1">
      <alignment horizontal="left" vertical="center"/>
    </xf>
    <xf numFmtId="0" fontId="13" fillId="0" borderId="1" xfId="0" applyFont="1" applyFill="1" applyBorder="1" applyAlignment="1">
      <alignment horizontal="center" vertical="top" wrapText="1"/>
    </xf>
    <xf numFmtId="0" fontId="2" fillId="0" borderId="1" xfId="0" applyFont="1" applyBorder="1" applyAlignment="1">
      <alignment vertical="top"/>
    </xf>
    <xf numFmtId="0" fontId="2" fillId="0" borderId="11" xfId="0" applyFont="1" applyFill="1" applyBorder="1" applyAlignment="1">
      <alignment horizontal="left" vertical="top" wrapText="1"/>
    </xf>
    <xf numFmtId="0" fontId="2" fillId="0" borderId="12" xfId="0" applyFont="1" applyFill="1" applyBorder="1" applyAlignment="1">
      <alignment horizontal="left" vertical="top" wrapText="1"/>
    </xf>
    <xf numFmtId="0" fontId="2" fillId="0" borderId="13" xfId="0" applyFont="1" applyFill="1" applyBorder="1" applyAlignment="1">
      <alignment horizontal="left" vertical="top" wrapText="1"/>
    </xf>
    <xf numFmtId="0" fontId="7" fillId="2" borderId="11" xfId="5" applyFont="1" applyFill="1" applyBorder="1" applyAlignment="1">
      <alignment horizontal="center" vertical="top" wrapText="1"/>
    </xf>
    <xf numFmtId="0" fontId="7" fillId="2" borderId="12" xfId="5" applyFont="1" applyFill="1" applyBorder="1" applyAlignment="1">
      <alignment horizontal="center" vertical="top" wrapText="1"/>
    </xf>
    <xf numFmtId="0" fontId="7" fillId="2" borderId="13" xfId="5" applyFont="1" applyFill="1" applyBorder="1" applyAlignment="1">
      <alignment horizontal="center" vertical="top" wrapText="1"/>
    </xf>
    <xf numFmtId="0" fontId="10" fillId="3" borderId="14" xfId="3" applyFont="1" applyBorder="1" applyAlignment="1">
      <alignment horizontal="center" vertical="center" wrapText="1"/>
    </xf>
    <xf numFmtId="0" fontId="10" fillId="3" borderId="14" xfId="3" applyFont="1" applyBorder="1" applyAlignment="1">
      <alignment vertical="center" wrapText="1"/>
    </xf>
    <xf numFmtId="0" fontId="10" fillId="3" borderId="14" xfId="3" applyFont="1" applyBorder="1" applyAlignment="1">
      <alignment horizontal="center" vertical="center" wrapText="1"/>
    </xf>
    <xf numFmtId="0" fontId="10" fillId="3" borderId="15" xfId="3" applyFont="1" applyBorder="1" applyAlignment="1">
      <alignment horizontal="center" vertical="center" wrapText="1"/>
    </xf>
    <xf numFmtId="0" fontId="10" fillId="3" borderId="16" xfId="3" applyFont="1" applyBorder="1" applyAlignment="1">
      <alignment horizontal="center" vertical="center" wrapText="1"/>
    </xf>
    <xf numFmtId="0" fontId="10" fillId="3" borderId="17" xfId="3" applyFont="1" applyBorder="1" applyAlignment="1">
      <alignment horizontal="center" vertical="center" wrapText="1"/>
    </xf>
    <xf numFmtId="0" fontId="10" fillId="3" borderId="12" xfId="3" applyFont="1" applyBorder="1" applyAlignment="1">
      <alignment horizontal="center" vertical="center" wrapText="1"/>
    </xf>
    <xf numFmtId="0" fontId="10" fillId="3" borderId="13" xfId="3" applyFont="1" applyBorder="1" applyAlignment="1">
      <alignment horizontal="center" vertical="center" wrapText="1"/>
    </xf>
    <xf numFmtId="0" fontId="11" fillId="0" borderId="28" xfId="0" applyFont="1" applyFill="1" applyBorder="1" applyAlignment="1">
      <alignment vertical="top" wrapText="1"/>
    </xf>
    <xf numFmtId="0" fontId="11" fillId="0" borderId="28" xfId="0" applyFont="1" applyFill="1" applyBorder="1" applyAlignment="1">
      <alignment horizontal="left" vertical="top" wrapText="1"/>
    </xf>
    <xf numFmtId="0" fontId="23" fillId="0" borderId="28" xfId="0" applyFont="1" applyFill="1" applyBorder="1" applyAlignment="1">
      <alignment horizontal="left" vertical="top" wrapText="1"/>
    </xf>
    <xf numFmtId="0" fontId="22" fillId="0" borderId="28" xfId="0" applyFont="1" applyFill="1" applyBorder="1" applyAlignment="1">
      <alignment vertical="center"/>
    </xf>
    <xf numFmtId="0" fontId="12" fillId="2" borderId="28" xfId="5" applyFont="1" applyFill="1" applyBorder="1" applyAlignment="1">
      <alignment vertical="center"/>
    </xf>
    <xf numFmtId="0" fontId="12" fillId="5" borderId="28" xfId="5" applyFont="1" applyFill="1" applyBorder="1" applyAlignment="1">
      <alignment vertical="center"/>
    </xf>
    <xf numFmtId="0" fontId="9" fillId="2" borderId="11" xfId="5" applyFont="1" applyFill="1" applyBorder="1" applyAlignment="1">
      <alignment horizontal="center" vertical="top" wrapText="1"/>
    </xf>
    <xf numFmtId="0" fontId="9" fillId="2" borderId="12" xfId="5" applyFont="1" applyFill="1" applyBorder="1" applyAlignment="1">
      <alignment horizontal="center" vertical="top" wrapText="1"/>
    </xf>
    <xf numFmtId="0" fontId="9" fillId="2" borderId="13" xfId="5" applyFont="1" applyFill="1" applyBorder="1" applyAlignment="1">
      <alignment horizontal="center" vertical="top" wrapText="1"/>
    </xf>
    <xf numFmtId="0" fontId="2" fillId="0" borderId="18" xfId="0" applyFont="1" applyFill="1" applyBorder="1" applyAlignment="1">
      <alignment vertical="center"/>
    </xf>
    <xf numFmtId="0" fontId="2" fillId="0" borderId="18" xfId="0" applyFont="1" applyFill="1" applyBorder="1"/>
    <xf numFmtId="0" fontId="0" fillId="0" borderId="0" xfId="0" applyFill="1"/>
    <xf numFmtId="0" fontId="3" fillId="0" borderId="11" xfId="0" applyFont="1" applyFill="1" applyBorder="1" applyAlignment="1">
      <alignment horizontal="left" vertical="top" wrapText="1"/>
    </xf>
    <xf numFmtId="0" fontId="3" fillId="0" borderId="1" xfId="0" applyFont="1" applyFill="1" applyBorder="1" applyAlignment="1">
      <alignment vertical="top" wrapText="1"/>
    </xf>
    <xf numFmtId="0" fontId="0" fillId="0" borderId="28" xfId="0" applyFill="1" applyBorder="1"/>
    <xf numFmtId="0" fontId="3" fillId="0" borderId="28" xfId="0" applyFont="1" applyFill="1" applyBorder="1" applyAlignment="1">
      <alignment horizontal="left" vertical="top" wrapText="1"/>
    </xf>
    <xf numFmtId="0" fontId="3" fillId="0" borderId="28" xfId="0" applyFont="1" applyFill="1" applyBorder="1" applyAlignment="1">
      <alignment vertical="top" wrapText="1"/>
    </xf>
    <xf numFmtId="0" fontId="3" fillId="0" borderId="28" xfId="0" applyFont="1" applyFill="1" applyBorder="1" applyAlignment="1">
      <alignment horizontal="center"/>
    </xf>
    <xf numFmtId="165" fontId="2" fillId="0" borderId="11" xfId="1" applyFont="1" applyBorder="1" applyAlignment="1">
      <alignment horizontal="left" vertical="top" wrapText="1"/>
    </xf>
    <xf numFmtId="165" fontId="2" fillId="0" borderId="12" xfId="1" applyFont="1" applyBorder="1" applyAlignment="1">
      <alignment horizontal="left" vertical="top" wrapText="1"/>
    </xf>
    <xf numFmtId="165" fontId="2" fillId="0" borderId="13" xfId="1" applyFont="1" applyBorder="1" applyAlignment="1">
      <alignment horizontal="left" vertical="top" wrapText="1"/>
    </xf>
    <xf numFmtId="0" fontId="33" fillId="0" borderId="1" xfId="0" applyFont="1" applyFill="1" applyBorder="1" applyAlignment="1">
      <alignment vertical="top"/>
    </xf>
    <xf numFmtId="0" fontId="33" fillId="0" borderId="11" xfId="0" applyFont="1" applyFill="1" applyBorder="1" applyAlignment="1">
      <alignment horizontal="left" vertical="top"/>
    </xf>
    <xf numFmtId="0" fontId="33" fillId="0" borderId="12" xfId="0" applyFont="1" applyFill="1" applyBorder="1" applyAlignment="1">
      <alignment horizontal="left" vertical="top"/>
    </xf>
    <xf numFmtId="0" fontId="33" fillId="0" borderId="13" xfId="0" applyFont="1" applyFill="1" applyBorder="1" applyAlignment="1">
      <alignment horizontal="left" vertical="top"/>
    </xf>
    <xf numFmtId="0" fontId="0" fillId="0" borderId="0" xfId="0" applyFill="1" applyAlignment="1">
      <alignment vertical="top"/>
    </xf>
    <xf numFmtId="0" fontId="33" fillId="0" borderId="1" xfId="0" applyFont="1" applyFill="1" applyBorder="1" applyAlignment="1">
      <alignment horizontal="left" vertical="top"/>
    </xf>
    <xf numFmtId="0" fontId="2" fillId="0" borderId="14" xfId="0" applyFont="1" applyFill="1" applyBorder="1" applyAlignment="1">
      <alignment horizontal="left" vertical="top"/>
    </xf>
    <xf numFmtId="0" fontId="0" fillId="0" borderId="0" xfId="0" applyFill="1" applyAlignment="1">
      <alignment horizontal="left" vertical="top"/>
    </xf>
    <xf numFmtId="0" fontId="33" fillId="0" borderId="28" xfId="0" applyFont="1" applyFill="1" applyBorder="1" applyAlignment="1">
      <alignment horizontal="left" vertical="top" wrapText="1"/>
    </xf>
    <xf numFmtId="0" fontId="3" fillId="0" borderId="28" xfId="0" applyFont="1" applyFill="1" applyBorder="1" applyAlignment="1">
      <alignment horizontal="left" vertical="top" wrapText="1"/>
    </xf>
    <xf numFmtId="0" fontId="3" fillId="0" borderId="1" xfId="0" applyFont="1" applyFill="1" applyBorder="1" applyAlignment="1">
      <alignment horizontal="left" vertical="top" wrapText="1"/>
    </xf>
    <xf numFmtId="0" fontId="3" fillId="0" borderId="28" xfId="0" applyFont="1" applyFill="1" applyBorder="1" applyAlignment="1">
      <alignment horizontal="center" vertical="top" wrapText="1"/>
    </xf>
    <xf numFmtId="0" fontId="3" fillId="0" borderId="18" xfId="0" applyFont="1" applyFill="1" applyBorder="1" applyAlignment="1">
      <alignment horizontal="left" vertical="top" wrapText="1"/>
    </xf>
    <xf numFmtId="0" fontId="3" fillId="0" borderId="11" xfId="0" applyFont="1" applyFill="1" applyBorder="1" applyAlignment="1">
      <alignment horizontal="left" vertical="top" wrapText="1"/>
    </xf>
    <xf numFmtId="0" fontId="3" fillId="0" borderId="12" xfId="0" applyFont="1" applyFill="1" applyBorder="1" applyAlignment="1">
      <alignment horizontal="left" vertical="top" wrapText="1"/>
    </xf>
    <xf numFmtId="0" fontId="3" fillId="0" borderId="13" xfId="0" applyFont="1" applyFill="1" applyBorder="1" applyAlignment="1">
      <alignment horizontal="left" vertical="top" wrapText="1"/>
    </xf>
    <xf numFmtId="0" fontId="33" fillId="0" borderId="14" xfId="0" applyFont="1" applyFill="1" applyBorder="1" applyAlignment="1">
      <alignment vertical="top"/>
    </xf>
    <xf numFmtId="0" fontId="3" fillId="0" borderId="26" xfId="0" applyFont="1" applyFill="1" applyBorder="1" applyAlignment="1">
      <alignment horizontal="left" vertical="top" wrapText="1"/>
    </xf>
    <xf numFmtId="0" fontId="0" fillId="0" borderId="14" xfId="0" applyFill="1" applyBorder="1"/>
    <xf numFmtId="0" fontId="3" fillId="0" borderId="15" xfId="0" applyFont="1" applyFill="1" applyBorder="1" applyAlignment="1">
      <alignment horizontal="left" vertical="top" wrapText="1"/>
    </xf>
    <xf numFmtId="0" fontId="3" fillId="0" borderId="16" xfId="0" applyFont="1" applyFill="1" applyBorder="1" applyAlignment="1">
      <alignment horizontal="left" vertical="top" wrapText="1"/>
    </xf>
    <xf numFmtId="0" fontId="33" fillId="0" borderId="11" xfId="0" applyFont="1" applyFill="1" applyBorder="1" applyAlignment="1">
      <alignment horizontal="left" vertical="top" wrapText="1"/>
    </xf>
    <xf numFmtId="0" fontId="13" fillId="0" borderId="14" xfId="0" applyFont="1" applyFill="1" applyBorder="1" applyAlignment="1">
      <alignment horizontal="center" vertical="top" wrapText="1"/>
    </xf>
    <xf numFmtId="0" fontId="33" fillId="0" borderId="28" xfId="0" applyFont="1" applyFill="1" applyBorder="1" applyAlignment="1">
      <alignment vertical="top"/>
    </xf>
    <xf numFmtId="0" fontId="32" fillId="0" borderId="1" xfId="0" applyFont="1" applyFill="1" applyBorder="1" applyAlignment="1">
      <alignment horizontal="left" vertical="top" wrapText="1"/>
    </xf>
    <xf numFmtId="0" fontId="0" fillId="0" borderId="29" xfId="0" applyFill="1" applyBorder="1"/>
    <xf numFmtId="0" fontId="3" fillId="0" borderId="28" xfId="0" applyFont="1" applyFill="1" applyBorder="1" applyAlignment="1">
      <alignment vertical="top"/>
    </xf>
    <xf numFmtId="0" fontId="29" fillId="0" borderId="28" xfId="0" applyFont="1" applyFill="1" applyBorder="1" applyAlignment="1">
      <alignment vertical="center"/>
    </xf>
    <xf numFmtId="0" fontId="29" fillId="0" borderId="28" xfId="0" applyFont="1" applyFill="1" applyBorder="1"/>
    <xf numFmtId="0" fontId="2" fillId="0" borderId="12" xfId="0" applyFont="1" applyFill="1" applyBorder="1" applyAlignment="1">
      <alignment horizontal="center" vertical="center"/>
    </xf>
    <xf numFmtId="0" fontId="2" fillId="0" borderId="30" xfId="0" applyFont="1" applyFill="1" applyBorder="1" applyAlignment="1">
      <alignment horizontal="center" vertical="center"/>
    </xf>
    <xf numFmtId="0" fontId="2" fillId="0" borderId="31" xfId="0" applyFont="1" applyFill="1" applyBorder="1" applyAlignment="1">
      <alignment horizontal="center" vertical="center"/>
    </xf>
    <xf numFmtId="0" fontId="2" fillId="0" borderId="15" xfId="0" applyFont="1" applyFill="1" applyBorder="1" applyAlignment="1">
      <alignment horizontal="left" vertical="top" wrapText="1"/>
    </xf>
    <xf numFmtId="0" fontId="2" fillId="0" borderId="33" xfId="0" applyFont="1" applyFill="1" applyBorder="1"/>
    <xf numFmtId="0" fontId="1" fillId="0" borderId="28" xfId="0" applyFont="1" applyFill="1" applyBorder="1"/>
    <xf numFmtId="0" fontId="11" fillId="0" borderId="19" xfId="7" applyFont="1" applyFill="1" applyBorder="1" applyAlignment="1">
      <alignment horizontal="left" vertical="top" wrapText="1"/>
    </xf>
    <xf numFmtId="0" fontId="11" fillId="0" borderId="26" xfId="0" applyFont="1" applyFill="1" applyBorder="1" applyAlignment="1">
      <alignment horizontal="left" vertical="top" wrapText="1"/>
    </xf>
    <xf numFmtId="0" fontId="11" fillId="0" borderId="11" xfId="7" applyFont="1" applyFill="1" applyBorder="1" applyAlignment="1">
      <alignment horizontal="left" vertical="top" wrapText="1"/>
    </xf>
    <xf numFmtId="0" fontId="11" fillId="0" borderId="15" xfId="7" applyFont="1" applyFill="1" applyBorder="1" applyAlignment="1">
      <alignment horizontal="left" vertical="top" wrapText="1"/>
    </xf>
    <xf numFmtId="0" fontId="19" fillId="0" borderId="14" xfId="6" applyFont="1" applyFill="1" applyBorder="1" applyAlignment="1">
      <alignment horizontal="center" vertical="center" wrapText="1"/>
    </xf>
    <xf numFmtId="0" fontId="11" fillId="0" borderId="14" xfId="0" applyFont="1" applyFill="1" applyBorder="1" applyAlignment="1">
      <alignment horizontal="left" vertical="top" wrapText="1"/>
    </xf>
    <xf numFmtId="0" fontId="1" fillId="0" borderId="1" xfId="0" applyFont="1" applyFill="1" applyBorder="1" applyAlignment="1">
      <alignment vertical="top" wrapText="1"/>
    </xf>
    <xf numFmtId="0" fontId="2" fillId="0" borderId="1" xfId="5" applyFont="1" applyFill="1" applyBorder="1" applyAlignment="1">
      <alignment horizontal="left" vertical="top" wrapText="1"/>
    </xf>
    <xf numFmtId="0" fontId="0" fillId="0" borderId="18" xfId="0" applyFill="1" applyBorder="1"/>
    <xf numFmtId="0" fontId="32" fillId="0" borderId="14" xfId="0" applyFont="1" applyFill="1" applyBorder="1" applyAlignment="1">
      <alignment horizontal="left" vertical="top" wrapText="1"/>
    </xf>
    <xf numFmtId="0" fontId="32" fillId="0" borderId="28" xfId="0" applyFont="1" applyFill="1" applyBorder="1" applyAlignment="1">
      <alignment horizontal="left" vertical="top" wrapText="1"/>
    </xf>
    <xf numFmtId="0" fontId="11" fillId="0" borderId="28" xfId="0" applyFont="1" applyFill="1" applyBorder="1" applyAlignment="1">
      <alignment horizontal="justify" vertical="top" wrapText="1"/>
    </xf>
    <xf numFmtId="0" fontId="1" fillId="0" borderId="29" xfId="0" applyFont="1" applyFill="1" applyBorder="1"/>
    <xf numFmtId="0" fontId="2" fillId="0" borderId="29" xfId="0" applyFont="1" applyFill="1" applyBorder="1" applyAlignment="1">
      <alignment horizontal="center" vertical="center"/>
    </xf>
    <xf numFmtId="0" fontId="11" fillId="0" borderId="28" xfId="7" applyFont="1" applyFill="1" applyBorder="1" applyAlignment="1">
      <alignment horizontal="left" vertical="top" wrapText="1"/>
    </xf>
    <xf numFmtId="0" fontId="11" fillId="0" borderId="29" xfId="0" applyFont="1" applyFill="1" applyBorder="1" applyAlignment="1">
      <alignment horizontal="left" vertical="top"/>
    </xf>
    <xf numFmtId="0" fontId="11" fillId="0" borderId="28" xfId="7" applyFont="1" applyFill="1" applyBorder="1" applyAlignment="1">
      <alignment horizontal="left" vertical="center" wrapText="1"/>
    </xf>
    <xf numFmtId="0" fontId="3" fillId="0" borderId="29" xfId="0" applyFont="1" applyFill="1" applyBorder="1" applyAlignment="1">
      <alignment horizontal="left" vertical="top" wrapText="1"/>
    </xf>
    <xf numFmtId="0" fontId="3" fillId="0" borderId="30" xfId="0" applyFont="1" applyFill="1" applyBorder="1" applyAlignment="1">
      <alignment horizontal="left" vertical="top" wrapText="1"/>
    </xf>
    <xf numFmtId="0" fontId="3" fillId="0" borderId="31" xfId="0" applyFont="1" applyFill="1" applyBorder="1" applyAlignment="1">
      <alignment horizontal="left" vertical="top" wrapText="1"/>
    </xf>
    <xf numFmtId="0" fontId="23" fillId="0" borderId="26" xfId="0" applyFont="1" applyFill="1" applyBorder="1" applyAlignment="1">
      <alignment horizontal="left" vertical="top" wrapText="1"/>
    </xf>
    <xf numFmtId="0" fontId="11" fillId="0" borderId="26" xfId="0" applyFont="1" applyFill="1" applyBorder="1" applyAlignment="1">
      <alignment vertical="top" wrapText="1"/>
    </xf>
    <xf numFmtId="0" fontId="11" fillId="0" borderId="14" xfId="0" applyFont="1" applyFill="1" applyBorder="1" applyAlignment="1">
      <alignment horizontal="left" vertical="top" wrapText="1"/>
    </xf>
    <xf numFmtId="0" fontId="11" fillId="0" borderId="26" xfId="0" applyFont="1" applyFill="1" applyBorder="1" applyAlignment="1">
      <alignment horizontal="left" vertical="top"/>
    </xf>
    <xf numFmtId="0" fontId="2" fillId="0" borderId="28" xfId="0" applyFont="1" applyFill="1" applyBorder="1" applyAlignment="1">
      <alignment horizontal="left" vertical="top" wrapText="1"/>
    </xf>
  </cellXfs>
  <cellStyles count="8">
    <cellStyle name="Comma" xfId="1" builtinId="3"/>
    <cellStyle name="Good" xfId="3" builtinId="26"/>
    <cellStyle name="Normal" xfId="0" builtinId="0"/>
    <cellStyle name="Normal 2" xfId="4"/>
    <cellStyle name="Normal 2 2" xfId="7"/>
    <cellStyle name="Normal 3" xfId="5"/>
    <cellStyle name="Normal_Sheet1" xfId="2"/>
    <cellStyle name="표준 2" xfId="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9"/>
  <sheetViews>
    <sheetView zoomScale="60" zoomScaleNormal="60" workbookViewId="0">
      <selection activeCell="N13" sqref="N13"/>
    </sheetView>
  </sheetViews>
  <sheetFormatPr defaultRowHeight="14.5"/>
  <cols>
    <col min="1" max="1" width="15.26953125" bestFit="1" customWidth="1"/>
    <col min="2" max="2" width="39.90625" bestFit="1" customWidth="1"/>
    <col min="8" max="8" width="30.6328125" customWidth="1"/>
    <col min="9" max="9" width="36.453125" bestFit="1" customWidth="1"/>
    <col min="10" max="10" width="14.1796875" bestFit="1" customWidth="1"/>
    <col min="12" max="12" width="11.7265625" style="128" bestFit="1" customWidth="1"/>
    <col min="15" max="15" width="10.81640625" bestFit="1" customWidth="1"/>
  </cols>
  <sheetData>
    <row r="1" spans="1:24" ht="25">
      <c r="A1" s="227" t="s">
        <v>0</v>
      </c>
      <c r="B1" s="228"/>
      <c r="C1" s="228"/>
      <c r="D1" s="228"/>
      <c r="E1" s="228"/>
      <c r="F1" s="229"/>
      <c r="J1" s="243" t="s">
        <v>1</v>
      </c>
      <c r="K1" s="244"/>
      <c r="L1" s="244"/>
      <c r="M1" s="244"/>
      <c r="N1" s="244"/>
      <c r="O1" s="245"/>
    </row>
    <row r="2" spans="1:24" ht="30">
      <c r="A2" s="177" t="s">
        <v>2</v>
      </c>
      <c r="B2" s="233" t="s">
        <v>3</v>
      </c>
      <c r="C2" s="234"/>
      <c r="D2" s="234"/>
      <c r="E2" s="234"/>
      <c r="F2" s="235"/>
      <c r="J2" s="131"/>
      <c r="K2" s="132" t="s">
        <v>4</v>
      </c>
      <c r="L2" s="133" t="s">
        <v>5</v>
      </c>
      <c r="M2" s="133" t="s">
        <v>6</v>
      </c>
      <c r="N2" s="134" t="s">
        <v>7</v>
      </c>
      <c r="O2" s="135" t="s">
        <v>8</v>
      </c>
    </row>
    <row r="3" spans="1:24" ht="16.5">
      <c r="A3" s="178" t="s">
        <v>9</v>
      </c>
      <c r="B3" s="267"/>
      <c r="C3" s="268"/>
      <c r="D3" s="268"/>
      <c r="E3" s="268"/>
      <c r="F3" s="269"/>
      <c r="J3" s="282" t="s">
        <v>10</v>
      </c>
      <c r="K3" s="136"/>
      <c r="L3" s="136"/>
      <c r="M3" s="136"/>
      <c r="N3" s="137"/>
      <c r="O3" s="138"/>
    </row>
    <row r="4" spans="1:24" ht="16.5">
      <c r="A4" s="179" t="s">
        <v>11</v>
      </c>
      <c r="B4" s="267"/>
      <c r="C4" s="268"/>
      <c r="D4" s="268"/>
      <c r="E4" s="268"/>
      <c r="F4" s="269"/>
      <c r="J4" s="282" t="s">
        <v>12</v>
      </c>
      <c r="K4" s="136"/>
      <c r="L4" s="136"/>
      <c r="M4" s="136"/>
      <c r="N4" s="137"/>
      <c r="O4" s="138"/>
    </row>
    <row r="5" spans="1:24" ht="16.5">
      <c r="A5" s="179" t="s">
        <v>13</v>
      </c>
      <c r="B5" s="284"/>
      <c r="C5" s="285"/>
      <c r="D5" s="285"/>
      <c r="E5" s="285"/>
      <c r="F5" s="286"/>
      <c r="J5" s="282" t="s">
        <v>14</v>
      </c>
      <c r="K5" s="136"/>
      <c r="L5" s="136"/>
      <c r="M5" s="136"/>
      <c r="N5" s="137"/>
      <c r="O5" s="138"/>
    </row>
    <row r="6" spans="1:24" ht="16.5">
      <c r="A6" s="178" t="s">
        <v>15</v>
      </c>
      <c r="B6" s="284"/>
      <c r="C6" s="285"/>
      <c r="D6" s="285"/>
      <c r="E6" s="285"/>
      <c r="F6" s="286"/>
      <c r="J6" s="282" t="s">
        <v>16</v>
      </c>
      <c r="K6" s="136"/>
      <c r="L6" s="136"/>
      <c r="M6" s="136"/>
      <c r="N6" s="137"/>
      <c r="O6" s="138"/>
    </row>
    <row r="7" spans="1:24" ht="16.5">
      <c r="J7" s="283" t="s">
        <v>7</v>
      </c>
      <c r="K7" s="139">
        <f>COUNTIF(L11:L53,"High")</f>
        <v>4</v>
      </c>
      <c r="L7" s="139">
        <f>COUNTIF(L11:L53,"Medium")</f>
        <v>4</v>
      </c>
      <c r="M7" s="139">
        <f>COUNTIF(L11:L53,"Low")</f>
        <v>5</v>
      </c>
      <c r="N7" s="137">
        <f>SUM(K7:M7)</f>
        <v>13</v>
      </c>
      <c r="O7" s="140"/>
    </row>
    <row r="9" spans="1:24" ht="36.5" customHeight="1">
      <c r="A9" s="122" t="s">
        <v>17</v>
      </c>
      <c r="B9" s="122" t="s">
        <v>18</v>
      </c>
      <c r="C9" s="122" t="s">
        <v>19</v>
      </c>
      <c r="D9" s="201" t="s">
        <v>20</v>
      </c>
      <c r="E9" s="202"/>
      <c r="F9" s="202"/>
      <c r="G9" s="170"/>
      <c r="H9" s="122" t="s">
        <v>21</v>
      </c>
      <c r="I9" s="122" t="s">
        <v>22</v>
      </c>
      <c r="J9" s="122" t="s">
        <v>23</v>
      </c>
      <c r="K9" s="122" t="s">
        <v>24</v>
      </c>
      <c r="L9" s="122" t="s">
        <v>25</v>
      </c>
      <c r="M9" s="246" t="s">
        <v>26</v>
      </c>
      <c r="N9" s="247"/>
      <c r="O9" s="247"/>
      <c r="P9" s="247"/>
      <c r="Q9" s="248"/>
      <c r="R9" s="246" t="s">
        <v>27</v>
      </c>
      <c r="S9" s="247"/>
      <c r="T9" s="247"/>
      <c r="U9" s="247"/>
      <c r="V9" s="248"/>
      <c r="W9" s="122" t="s">
        <v>28</v>
      </c>
      <c r="X9" s="122" t="s">
        <v>29</v>
      </c>
    </row>
    <row r="10" spans="1:24" ht="33">
      <c r="A10" s="123"/>
      <c r="B10" s="123"/>
      <c r="C10" s="123"/>
      <c r="D10" s="203"/>
      <c r="E10" s="117"/>
      <c r="F10" s="117"/>
      <c r="G10" s="204"/>
      <c r="H10" s="123"/>
      <c r="I10" s="123"/>
      <c r="J10" s="123"/>
      <c r="K10" s="123"/>
      <c r="L10" s="123"/>
      <c r="M10" s="3" t="s">
        <v>30</v>
      </c>
      <c r="N10" s="3" t="s">
        <v>31</v>
      </c>
      <c r="O10" s="3" t="s">
        <v>32</v>
      </c>
      <c r="P10" s="21" t="s">
        <v>33</v>
      </c>
      <c r="Q10" s="21" t="s">
        <v>34</v>
      </c>
      <c r="R10" s="3" t="s">
        <v>35</v>
      </c>
      <c r="S10" s="3" t="s">
        <v>31</v>
      </c>
      <c r="T10" s="3" t="s">
        <v>32</v>
      </c>
      <c r="U10" s="21" t="s">
        <v>33</v>
      </c>
      <c r="V10" s="21" t="s">
        <v>34</v>
      </c>
      <c r="W10" s="123"/>
      <c r="X10" s="123"/>
    </row>
    <row r="11" spans="1:24" ht="33">
      <c r="A11" s="263" t="s">
        <v>36</v>
      </c>
      <c r="B11" s="5" t="s">
        <v>37</v>
      </c>
      <c r="C11" s="6"/>
      <c r="D11" s="213" t="s">
        <v>38</v>
      </c>
      <c r="E11" s="210"/>
      <c r="F11" s="210"/>
      <c r="G11" s="214"/>
      <c r="H11" s="6"/>
      <c r="I11" s="5" t="s">
        <v>39</v>
      </c>
      <c r="J11" s="6"/>
      <c r="K11" s="6"/>
      <c r="L11" s="262" t="s">
        <v>6</v>
      </c>
      <c r="M11" s="6"/>
      <c r="N11" s="6"/>
      <c r="O11" s="6"/>
      <c r="P11" s="6"/>
      <c r="Q11" s="6"/>
      <c r="R11" s="6"/>
      <c r="S11" s="6"/>
      <c r="T11" s="6"/>
      <c r="U11" s="6"/>
      <c r="V11" s="6"/>
      <c r="W11" s="6"/>
      <c r="X11" s="6"/>
    </row>
    <row r="12" spans="1:24" ht="33">
      <c r="A12" s="263" t="s">
        <v>40</v>
      </c>
      <c r="B12" s="5" t="s">
        <v>41</v>
      </c>
      <c r="C12" s="6"/>
      <c r="D12" s="213" t="s">
        <v>42</v>
      </c>
      <c r="E12" s="210"/>
      <c r="F12" s="210"/>
      <c r="G12" s="214"/>
      <c r="H12" s="6"/>
      <c r="I12" s="5" t="s">
        <v>43</v>
      </c>
      <c r="J12" s="6"/>
      <c r="K12" s="6"/>
      <c r="L12" s="262" t="s">
        <v>4</v>
      </c>
      <c r="M12" s="6"/>
      <c r="N12" s="6"/>
      <c r="O12" s="6"/>
      <c r="P12" s="6"/>
      <c r="Q12" s="6"/>
      <c r="R12" s="6"/>
      <c r="S12" s="6"/>
      <c r="T12" s="6"/>
      <c r="U12" s="6"/>
      <c r="V12" s="6"/>
      <c r="W12" s="6"/>
      <c r="X12" s="6"/>
    </row>
    <row r="13" spans="1:24" ht="49.5">
      <c r="A13" s="263" t="s">
        <v>44</v>
      </c>
      <c r="B13" s="5" t="s">
        <v>45</v>
      </c>
      <c r="C13" s="6"/>
      <c r="D13" s="213" t="s">
        <v>46</v>
      </c>
      <c r="E13" s="210"/>
      <c r="F13" s="210"/>
      <c r="G13" s="214"/>
      <c r="H13" s="6"/>
      <c r="I13" s="5" t="s">
        <v>47</v>
      </c>
      <c r="J13" s="6"/>
      <c r="K13" s="6"/>
      <c r="L13" s="262" t="s">
        <v>4</v>
      </c>
      <c r="M13" s="6"/>
      <c r="N13" s="6"/>
      <c r="O13" s="6"/>
      <c r="P13" s="6"/>
      <c r="Q13" s="6"/>
      <c r="R13" s="6"/>
      <c r="S13" s="6"/>
      <c r="T13" s="6"/>
      <c r="U13" s="6"/>
      <c r="V13" s="6"/>
      <c r="W13" s="6"/>
      <c r="X13" s="6"/>
    </row>
    <row r="14" spans="1:24" ht="49.5">
      <c r="A14" s="263" t="s">
        <v>48</v>
      </c>
      <c r="B14" s="53" t="s">
        <v>49</v>
      </c>
      <c r="C14" s="6"/>
      <c r="D14" s="213" t="s">
        <v>50</v>
      </c>
      <c r="E14" s="210"/>
      <c r="F14" s="210"/>
      <c r="G14" s="214"/>
      <c r="H14" s="6"/>
      <c r="I14" s="5" t="s">
        <v>47</v>
      </c>
      <c r="J14" s="6"/>
      <c r="K14" s="6"/>
      <c r="L14" s="262" t="s">
        <v>5</v>
      </c>
      <c r="M14" s="6"/>
      <c r="N14" s="6"/>
      <c r="O14" s="6"/>
      <c r="P14" s="6"/>
      <c r="Q14" s="6"/>
      <c r="R14" s="6"/>
      <c r="S14" s="6"/>
      <c r="T14" s="6"/>
      <c r="U14" s="6"/>
      <c r="V14" s="6"/>
      <c r="W14" s="6"/>
      <c r="X14" s="6"/>
    </row>
    <row r="15" spans="1:24" ht="33">
      <c r="A15" s="263" t="s">
        <v>51</v>
      </c>
      <c r="B15" s="5" t="s">
        <v>52</v>
      </c>
      <c r="C15" s="6"/>
      <c r="D15" s="264" t="s">
        <v>38</v>
      </c>
      <c r="E15" s="265"/>
      <c r="F15" s="265"/>
      <c r="G15" s="266"/>
      <c r="H15" s="6"/>
      <c r="I15" s="23" t="s">
        <v>53</v>
      </c>
      <c r="J15" s="6"/>
      <c r="K15" s="6"/>
      <c r="L15" s="262" t="s">
        <v>5</v>
      </c>
      <c r="M15" s="6"/>
      <c r="N15" s="6"/>
      <c r="O15" s="6"/>
      <c r="P15" s="6"/>
      <c r="Q15" s="6"/>
      <c r="R15" s="6"/>
      <c r="S15" s="6"/>
      <c r="T15" s="6"/>
      <c r="U15" s="6"/>
      <c r="V15" s="6"/>
      <c r="W15" s="6"/>
      <c r="X15" s="6"/>
    </row>
    <row r="16" spans="1:24" ht="49.5">
      <c r="A16" s="263" t="s">
        <v>54</v>
      </c>
      <c r="B16" s="5" t="s">
        <v>55</v>
      </c>
      <c r="C16" s="12"/>
      <c r="D16" s="213" t="s">
        <v>46</v>
      </c>
      <c r="E16" s="210"/>
      <c r="F16" s="210"/>
      <c r="G16" s="214"/>
      <c r="H16" s="6"/>
      <c r="I16" s="5" t="s">
        <v>47</v>
      </c>
      <c r="J16" s="6"/>
      <c r="K16" s="6"/>
      <c r="L16" s="262" t="s">
        <v>6</v>
      </c>
      <c r="M16" s="6"/>
      <c r="N16" s="6"/>
      <c r="O16" s="6"/>
      <c r="P16" s="6"/>
      <c r="Q16" s="6"/>
      <c r="R16" s="6"/>
      <c r="S16" s="6"/>
      <c r="T16" s="6"/>
      <c r="U16" s="6"/>
      <c r="V16" s="6"/>
      <c r="W16" s="6"/>
      <c r="X16" s="6"/>
    </row>
    <row r="17" spans="1:24" ht="49.5">
      <c r="A17" s="263" t="s">
        <v>56</v>
      </c>
      <c r="B17" s="5" t="s">
        <v>57</v>
      </c>
      <c r="C17" s="12"/>
      <c r="D17" s="213" t="s">
        <v>46</v>
      </c>
      <c r="E17" s="210"/>
      <c r="F17" s="210"/>
      <c r="G17" s="214"/>
      <c r="H17" s="6"/>
      <c r="I17" s="5" t="s">
        <v>47</v>
      </c>
      <c r="J17" s="6"/>
      <c r="K17" s="6"/>
      <c r="L17" s="262" t="s">
        <v>6</v>
      </c>
      <c r="M17" s="6"/>
      <c r="N17" s="6"/>
      <c r="O17" s="6"/>
      <c r="P17" s="6"/>
      <c r="Q17" s="6"/>
      <c r="R17" s="6"/>
      <c r="S17" s="6"/>
      <c r="T17" s="6"/>
      <c r="U17" s="6"/>
      <c r="V17" s="6"/>
      <c r="W17" s="6"/>
      <c r="X17" s="6"/>
    </row>
    <row r="18" spans="1:24" ht="49.5">
      <c r="A18" s="263" t="s">
        <v>58</v>
      </c>
      <c r="B18" s="5" t="s">
        <v>59</v>
      </c>
      <c r="C18" s="12"/>
      <c r="D18" s="264" t="s">
        <v>60</v>
      </c>
      <c r="E18" s="265"/>
      <c r="F18" s="265"/>
      <c r="G18" s="266"/>
      <c r="H18" s="6"/>
      <c r="I18" s="5" t="s">
        <v>61</v>
      </c>
      <c r="J18" s="6"/>
      <c r="K18" s="6"/>
      <c r="L18" s="262" t="s">
        <v>6</v>
      </c>
      <c r="M18" s="6"/>
      <c r="N18" s="6"/>
      <c r="O18" s="6"/>
      <c r="P18" s="6"/>
      <c r="Q18" s="6"/>
      <c r="R18" s="6"/>
      <c r="S18" s="6"/>
      <c r="T18" s="6"/>
      <c r="U18" s="6"/>
      <c r="V18" s="6"/>
      <c r="W18" s="6"/>
      <c r="X18" s="6"/>
    </row>
    <row r="19" spans="1:24" ht="49.5">
      <c r="A19" s="263" t="s">
        <v>62</v>
      </c>
      <c r="B19" s="5" t="s">
        <v>63</v>
      </c>
      <c r="C19" s="12"/>
      <c r="D19" s="264" t="s">
        <v>64</v>
      </c>
      <c r="E19" s="265"/>
      <c r="F19" s="265"/>
      <c r="G19" s="266"/>
      <c r="H19" s="6"/>
      <c r="I19" s="5" t="s">
        <v>65</v>
      </c>
      <c r="J19" s="6"/>
      <c r="K19" s="6"/>
      <c r="L19" s="262" t="s">
        <v>6</v>
      </c>
      <c r="M19" s="6"/>
      <c r="N19" s="6"/>
      <c r="O19" s="6"/>
      <c r="P19" s="6"/>
      <c r="Q19" s="6"/>
      <c r="R19" s="6"/>
      <c r="S19" s="6"/>
      <c r="T19" s="6"/>
      <c r="U19" s="6"/>
      <c r="V19" s="6"/>
      <c r="W19" s="6"/>
      <c r="X19" s="6"/>
    </row>
    <row r="20" spans="1:24" ht="49.5">
      <c r="A20" s="263" t="s">
        <v>66</v>
      </c>
      <c r="B20" s="5" t="s">
        <v>67</v>
      </c>
      <c r="C20" s="12"/>
      <c r="D20" s="296" t="s">
        <v>68</v>
      </c>
      <c r="E20" s="297"/>
      <c r="F20" s="297"/>
      <c r="G20" s="298"/>
      <c r="H20" s="6"/>
      <c r="I20" s="5" t="s">
        <v>69</v>
      </c>
      <c r="J20" s="6"/>
      <c r="K20" s="6"/>
      <c r="L20" s="262" t="s">
        <v>5</v>
      </c>
      <c r="M20" s="6"/>
      <c r="N20" s="6"/>
      <c r="O20" s="6"/>
      <c r="P20" s="6"/>
      <c r="Q20" s="6"/>
      <c r="R20" s="6"/>
      <c r="S20" s="6"/>
      <c r="T20" s="6"/>
      <c r="U20" s="6"/>
      <c r="V20" s="6"/>
      <c r="W20" s="6"/>
      <c r="X20" s="6"/>
    </row>
    <row r="21" spans="1:24" ht="49.5">
      <c r="A21" s="263" t="s">
        <v>70</v>
      </c>
      <c r="B21" s="5" t="s">
        <v>71</v>
      </c>
      <c r="C21" s="12"/>
      <c r="D21" s="213" t="s">
        <v>68</v>
      </c>
      <c r="E21" s="210"/>
      <c r="F21" s="210"/>
      <c r="G21" s="214"/>
      <c r="H21" s="6"/>
      <c r="I21" s="5" t="s">
        <v>72</v>
      </c>
      <c r="J21" s="6"/>
      <c r="K21" s="6"/>
      <c r="L21" s="262" t="s">
        <v>4</v>
      </c>
      <c r="M21" s="6"/>
      <c r="N21" s="6"/>
      <c r="O21" s="6"/>
      <c r="P21" s="6"/>
      <c r="Q21" s="6"/>
      <c r="R21" s="6"/>
      <c r="S21" s="6"/>
      <c r="T21" s="6"/>
      <c r="U21" s="6"/>
      <c r="V21" s="6"/>
      <c r="W21" s="6"/>
      <c r="X21" s="6"/>
    </row>
    <row r="22" spans="1:24" ht="49.5">
      <c r="A22" s="263" t="s">
        <v>73</v>
      </c>
      <c r="B22" s="5" t="s">
        <v>74</v>
      </c>
      <c r="C22" s="6"/>
      <c r="D22" s="213" t="s">
        <v>68</v>
      </c>
      <c r="E22" s="210"/>
      <c r="F22" s="210"/>
      <c r="G22" s="214"/>
      <c r="H22" s="4"/>
      <c r="I22" s="5" t="s">
        <v>75</v>
      </c>
      <c r="J22" s="5"/>
      <c r="K22" s="6"/>
      <c r="L22" s="262" t="s">
        <v>5</v>
      </c>
      <c r="M22" s="6"/>
      <c r="N22" s="6"/>
      <c r="O22" s="6"/>
      <c r="P22" s="6"/>
      <c r="Q22" s="6"/>
      <c r="R22" s="6"/>
      <c r="S22" s="6"/>
      <c r="T22" s="6"/>
      <c r="U22" s="6"/>
      <c r="V22" s="6"/>
      <c r="W22" s="6"/>
      <c r="X22" s="6"/>
    </row>
    <row r="23" spans="1:24" ht="33">
      <c r="A23" s="263" t="s">
        <v>76</v>
      </c>
      <c r="B23" s="75" t="s">
        <v>77</v>
      </c>
      <c r="C23" s="13"/>
      <c r="D23" s="213" t="s">
        <v>78</v>
      </c>
      <c r="E23" s="210"/>
      <c r="F23" s="210"/>
      <c r="G23" s="214"/>
      <c r="H23" s="13"/>
      <c r="I23" s="57" t="s">
        <v>79</v>
      </c>
      <c r="J23" s="13"/>
      <c r="K23" s="13"/>
      <c r="L23" s="262" t="s">
        <v>4</v>
      </c>
      <c r="M23" s="13"/>
      <c r="N23" s="13"/>
      <c r="O23" s="13"/>
      <c r="P23" s="13"/>
      <c r="Q23" s="13"/>
      <c r="R23" s="13"/>
      <c r="S23" s="13"/>
      <c r="T23" s="13"/>
      <c r="U23" s="13"/>
      <c r="V23" s="13"/>
      <c r="W23" s="13"/>
      <c r="X23" s="13"/>
    </row>
    <row r="24" spans="1:24" ht="16.5">
      <c r="A24" s="76"/>
      <c r="B24" s="24"/>
      <c r="C24" s="77"/>
      <c r="D24" s="24"/>
      <c r="E24" s="24"/>
      <c r="F24" s="24"/>
      <c r="G24" s="24"/>
      <c r="H24" s="76"/>
      <c r="I24" s="24"/>
      <c r="J24" s="77"/>
      <c r="K24" s="77"/>
      <c r="L24" s="262"/>
      <c r="M24" s="77"/>
      <c r="N24" s="77"/>
      <c r="O24" s="77"/>
      <c r="P24" s="77"/>
      <c r="Q24" s="77"/>
      <c r="R24" s="77"/>
      <c r="S24" s="77"/>
      <c r="T24" s="77"/>
      <c r="U24" s="77"/>
      <c r="V24" s="77"/>
      <c r="W24" s="77"/>
      <c r="X24" s="77"/>
    </row>
    <row r="25" spans="1:24" ht="16.5">
      <c r="A25" s="88"/>
      <c r="B25" s="82"/>
      <c r="C25" s="91"/>
      <c r="D25" s="82"/>
      <c r="E25" s="96"/>
      <c r="F25" s="96"/>
      <c r="G25" s="96"/>
      <c r="H25" s="88"/>
      <c r="I25" s="82"/>
      <c r="J25" s="91"/>
      <c r="K25" s="91"/>
      <c r="L25" s="163"/>
      <c r="M25" s="91"/>
      <c r="N25" s="91"/>
      <c r="O25" s="91"/>
      <c r="P25" s="91"/>
      <c r="Q25" s="91"/>
      <c r="R25" s="91"/>
      <c r="S25" s="91"/>
      <c r="T25" s="91"/>
      <c r="U25" s="91"/>
      <c r="V25" s="91"/>
      <c r="W25" s="91"/>
      <c r="X25" s="91"/>
    </row>
    <row r="26" spans="1:24" ht="16.5">
      <c r="A26" s="88"/>
      <c r="B26" s="82"/>
      <c r="C26" s="91"/>
      <c r="D26" s="82"/>
      <c r="E26" s="82"/>
      <c r="F26" s="82"/>
      <c r="G26" s="82"/>
      <c r="H26" s="88"/>
      <c r="I26" s="82"/>
      <c r="J26" s="91"/>
      <c r="K26" s="91"/>
      <c r="L26" s="163"/>
      <c r="M26" s="91"/>
      <c r="N26" s="91"/>
      <c r="O26" s="91"/>
      <c r="P26" s="91"/>
      <c r="Q26" s="91"/>
      <c r="R26" s="91"/>
      <c r="S26" s="91"/>
      <c r="T26" s="91"/>
      <c r="U26" s="91"/>
      <c r="V26" s="91"/>
      <c r="W26" s="91"/>
      <c r="X26" s="91"/>
    </row>
    <row r="27" spans="1:24" ht="16.5">
      <c r="A27" s="88"/>
      <c r="B27" s="82"/>
      <c r="C27" s="91"/>
      <c r="D27" s="82"/>
      <c r="E27" s="82"/>
      <c r="F27" s="82"/>
      <c r="G27" s="82"/>
      <c r="H27" s="88"/>
      <c r="I27" s="82"/>
      <c r="J27" s="91"/>
      <c r="K27" s="91"/>
      <c r="L27" s="163"/>
      <c r="M27" s="91"/>
      <c r="N27" s="91"/>
      <c r="O27" s="91"/>
      <c r="P27" s="91"/>
      <c r="Q27" s="91"/>
      <c r="R27" s="91"/>
      <c r="S27" s="91"/>
      <c r="T27" s="91"/>
      <c r="U27" s="91"/>
      <c r="V27" s="91"/>
      <c r="W27" s="91"/>
      <c r="X27" s="91"/>
    </row>
    <row r="28" spans="1:24" ht="16.5">
      <c r="A28" s="88"/>
      <c r="B28" s="82"/>
      <c r="C28" s="91"/>
      <c r="D28" s="82"/>
      <c r="E28" s="82"/>
      <c r="F28" s="82"/>
      <c r="G28" s="82"/>
      <c r="H28" s="88"/>
      <c r="I28" s="82"/>
      <c r="J28" s="91"/>
      <c r="K28" s="91"/>
      <c r="L28" s="163"/>
      <c r="M28" s="91"/>
      <c r="N28" s="91"/>
      <c r="O28" s="91"/>
      <c r="P28" s="91"/>
      <c r="Q28" s="91"/>
      <c r="R28" s="91"/>
      <c r="S28" s="91"/>
      <c r="T28" s="91"/>
      <c r="U28" s="91"/>
      <c r="V28" s="91"/>
      <c r="W28" s="91"/>
      <c r="X28" s="91"/>
    </row>
    <row r="29" spans="1:24" ht="16.5">
      <c r="A29" s="292"/>
      <c r="B29" s="205"/>
      <c r="C29" s="292"/>
      <c r="D29" s="82"/>
      <c r="E29" s="96"/>
      <c r="F29" s="96"/>
      <c r="G29" s="96"/>
      <c r="H29" s="96"/>
      <c r="I29" s="82"/>
      <c r="J29" s="292"/>
      <c r="K29" s="292"/>
      <c r="L29" s="163"/>
      <c r="M29" s="292"/>
      <c r="N29" s="292"/>
      <c r="O29" s="292"/>
      <c r="P29" s="292"/>
      <c r="Q29" s="292"/>
      <c r="R29" s="292"/>
      <c r="S29" s="292"/>
      <c r="T29" s="292"/>
      <c r="U29" s="292"/>
      <c r="V29" s="292"/>
      <c r="W29" s="292"/>
      <c r="X29" s="292"/>
    </row>
    <row r="30" spans="1:24" ht="16.5">
      <c r="A30" s="88"/>
      <c r="B30" s="205"/>
      <c r="C30" s="91"/>
      <c r="D30" s="82"/>
      <c r="E30" s="96"/>
      <c r="F30" s="96"/>
      <c r="G30" s="96"/>
      <c r="H30" s="96"/>
      <c r="I30" s="82"/>
      <c r="J30" s="91"/>
      <c r="K30" s="91"/>
      <c r="L30" s="163"/>
      <c r="M30" s="91"/>
      <c r="N30" s="91"/>
      <c r="O30" s="91"/>
      <c r="P30" s="91"/>
      <c r="Q30" s="91"/>
      <c r="R30" s="91"/>
      <c r="S30" s="91"/>
      <c r="T30" s="91"/>
      <c r="U30" s="91"/>
      <c r="V30" s="91"/>
      <c r="W30" s="91"/>
      <c r="X30" s="91"/>
    </row>
    <row r="31" spans="1:24" ht="16.5">
      <c r="A31" s="88"/>
      <c r="B31" s="82"/>
      <c r="C31" s="91"/>
      <c r="D31" s="82"/>
      <c r="E31" s="96"/>
      <c r="F31" s="96"/>
      <c r="G31" s="96"/>
      <c r="H31" s="96"/>
      <c r="I31" s="82"/>
      <c r="J31" s="91"/>
      <c r="K31" s="91"/>
      <c r="L31" s="163"/>
      <c r="M31" s="91"/>
      <c r="N31" s="91"/>
      <c r="O31" s="91"/>
      <c r="P31" s="91"/>
      <c r="Q31" s="91"/>
      <c r="R31" s="91"/>
      <c r="S31" s="91"/>
      <c r="T31" s="91"/>
      <c r="U31" s="91"/>
      <c r="V31" s="91"/>
      <c r="W31" s="91"/>
      <c r="X31" s="91"/>
    </row>
    <row r="32" spans="1:24" ht="16.5">
      <c r="A32" s="88"/>
      <c r="B32" s="82"/>
      <c r="C32" s="91"/>
      <c r="D32" s="82"/>
      <c r="E32" s="96"/>
      <c r="F32" s="96"/>
      <c r="G32" s="96"/>
      <c r="H32" s="96"/>
      <c r="I32" s="82"/>
      <c r="J32" s="91"/>
      <c r="K32" s="91"/>
      <c r="L32" s="163"/>
      <c r="M32" s="91"/>
      <c r="N32" s="91"/>
      <c r="O32" s="91"/>
      <c r="P32" s="91"/>
      <c r="Q32" s="91"/>
      <c r="R32" s="91"/>
      <c r="S32" s="91"/>
      <c r="T32" s="91"/>
      <c r="U32" s="91"/>
      <c r="V32" s="91"/>
      <c r="W32" s="91"/>
      <c r="X32" s="91"/>
    </row>
    <row r="33" spans="1:24" ht="16.5">
      <c r="A33" s="88"/>
      <c r="B33" s="82"/>
      <c r="C33" s="91"/>
      <c r="D33" s="82"/>
      <c r="E33" s="96"/>
      <c r="F33" s="96"/>
      <c r="G33" s="96"/>
      <c r="H33" s="96"/>
      <c r="I33" s="82"/>
      <c r="J33" s="91"/>
      <c r="K33" s="91"/>
      <c r="L33" s="163"/>
      <c r="M33" s="91"/>
      <c r="N33" s="91"/>
      <c r="O33" s="91"/>
      <c r="P33" s="91"/>
      <c r="Q33" s="91"/>
      <c r="R33" s="91"/>
      <c r="S33" s="91"/>
      <c r="T33" s="91"/>
      <c r="U33" s="91"/>
      <c r="V33" s="91"/>
      <c r="W33" s="91"/>
      <c r="X33" s="91"/>
    </row>
    <row r="34" spans="1:24" ht="16.5">
      <c r="A34" s="88"/>
      <c r="B34" s="82"/>
      <c r="C34" s="91"/>
      <c r="D34" s="82"/>
      <c r="E34" s="96"/>
      <c r="F34" s="96"/>
      <c r="G34" s="96"/>
      <c r="H34" s="96"/>
      <c r="I34" s="82"/>
      <c r="J34" s="91"/>
      <c r="K34" s="91"/>
      <c r="L34" s="163"/>
      <c r="M34" s="91"/>
      <c r="N34" s="91"/>
      <c r="O34" s="91"/>
      <c r="P34" s="91"/>
      <c r="Q34" s="91"/>
      <c r="R34" s="91"/>
      <c r="S34" s="91"/>
      <c r="T34" s="91"/>
      <c r="U34" s="91"/>
      <c r="V34" s="91"/>
      <c r="W34" s="91"/>
      <c r="X34" s="91"/>
    </row>
    <row r="35" spans="1:24" ht="16.5">
      <c r="A35" s="88"/>
      <c r="B35" s="82"/>
      <c r="C35" s="91"/>
      <c r="D35" s="82"/>
      <c r="E35" s="96"/>
      <c r="F35" s="96"/>
      <c r="G35" s="96"/>
      <c r="H35" s="96"/>
      <c r="I35" s="82"/>
      <c r="J35" s="91"/>
      <c r="K35" s="91"/>
      <c r="L35" s="163"/>
      <c r="M35" s="91"/>
      <c r="N35" s="91"/>
      <c r="O35" s="91"/>
      <c r="P35" s="91"/>
      <c r="Q35" s="91"/>
      <c r="R35" s="91"/>
      <c r="S35" s="91"/>
      <c r="T35" s="91"/>
      <c r="U35" s="91"/>
      <c r="V35" s="91"/>
      <c r="W35" s="91"/>
      <c r="X35" s="91"/>
    </row>
    <row r="36" spans="1:24" ht="16.5">
      <c r="A36" s="88"/>
      <c r="B36" s="82"/>
      <c r="C36" s="91"/>
      <c r="D36" s="82"/>
      <c r="E36" s="96"/>
      <c r="F36" s="96"/>
      <c r="G36" s="96"/>
      <c r="H36" s="96"/>
      <c r="I36" s="82"/>
      <c r="J36" s="91"/>
      <c r="K36" s="91"/>
      <c r="L36" s="163"/>
      <c r="M36" s="91"/>
      <c r="N36" s="91"/>
      <c r="O36" s="91"/>
      <c r="P36" s="91"/>
      <c r="Q36" s="91"/>
      <c r="R36" s="91"/>
      <c r="S36" s="91"/>
      <c r="T36" s="91"/>
      <c r="U36" s="91"/>
      <c r="V36" s="91"/>
      <c r="W36" s="91"/>
      <c r="X36" s="91"/>
    </row>
    <row r="37" spans="1:24" ht="16.5">
      <c r="A37" s="88"/>
      <c r="B37" s="82"/>
      <c r="C37" s="91"/>
      <c r="D37" s="82"/>
      <c r="E37" s="96"/>
      <c r="F37" s="96"/>
      <c r="G37" s="96"/>
      <c r="H37" s="96"/>
      <c r="I37" s="82"/>
      <c r="J37" s="91"/>
      <c r="K37" s="91"/>
      <c r="L37" s="163"/>
      <c r="M37" s="91"/>
      <c r="N37" s="91"/>
      <c r="O37" s="91"/>
      <c r="P37" s="91"/>
      <c r="Q37" s="91"/>
      <c r="R37" s="91"/>
      <c r="S37" s="91"/>
      <c r="T37" s="91"/>
      <c r="U37" s="91"/>
      <c r="V37" s="91"/>
      <c r="W37" s="91"/>
      <c r="X37" s="91"/>
    </row>
    <row r="38" spans="1:24" ht="16.5">
      <c r="A38" s="88"/>
      <c r="B38" s="82"/>
      <c r="C38" s="91"/>
      <c r="D38" s="82"/>
      <c r="E38" s="82"/>
      <c r="F38" s="82"/>
      <c r="G38" s="82"/>
      <c r="H38" s="211"/>
      <c r="I38" s="82"/>
      <c r="J38" s="91"/>
      <c r="K38" s="91"/>
      <c r="L38" s="163"/>
      <c r="M38" s="91"/>
      <c r="N38" s="91"/>
      <c r="O38" s="91"/>
      <c r="P38" s="91"/>
      <c r="Q38" s="91"/>
      <c r="R38" s="91"/>
      <c r="S38" s="91"/>
      <c r="T38" s="91"/>
      <c r="U38" s="91"/>
      <c r="V38" s="91"/>
      <c r="W38" s="91"/>
      <c r="X38" s="91"/>
    </row>
    <row r="39" spans="1:24" ht="16.5">
      <c r="A39" s="292"/>
      <c r="B39" s="292"/>
      <c r="C39" s="292"/>
      <c r="D39" s="293"/>
      <c r="E39" s="293"/>
      <c r="F39" s="293"/>
      <c r="G39" s="293"/>
      <c r="H39" s="292"/>
      <c r="I39" s="292"/>
      <c r="J39" s="292"/>
      <c r="K39" s="292"/>
      <c r="L39" s="163"/>
      <c r="M39" s="292"/>
      <c r="N39" s="292"/>
      <c r="O39" s="292"/>
      <c r="P39" s="292"/>
      <c r="Q39" s="292"/>
      <c r="R39" s="292"/>
      <c r="S39" s="292"/>
      <c r="T39" s="292"/>
      <c r="U39" s="292"/>
      <c r="V39" s="292"/>
      <c r="W39" s="292"/>
      <c r="X39" s="292"/>
    </row>
    <row r="40" spans="1:24" ht="16.5">
      <c r="A40" s="292"/>
      <c r="B40" s="292"/>
      <c r="C40" s="292"/>
      <c r="D40" s="293"/>
      <c r="E40" s="293"/>
      <c r="F40" s="293"/>
      <c r="G40" s="293"/>
      <c r="H40" s="292"/>
      <c r="I40" s="292"/>
      <c r="J40" s="292"/>
      <c r="K40" s="292"/>
      <c r="L40" s="163"/>
      <c r="M40" s="292"/>
      <c r="N40" s="292"/>
      <c r="O40" s="292"/>
      <c r="P40" s="292"/>
      <c r="Q40" s="292"/>
      <c r="R40" s="292"/>
      <c r="S40" s="292"/>
      <c r="T40" s="292"/>
      <c r="U40" s="292"/>
      <c r="V40" s="292"/>
      <c r="W40" s="292"/>
      <c r="X40" s="292"/>
    </row>
    <row r="41" spans="1:24" ht="16.5">
      <c r="A41" s="292"/>
      <c r="B41" s="292"/>
      <c r="C41" s="292"/>
      <c r="D41" s="293"/>
      <c r="E41" s="293"/>
      <c r="F41" s="293"/>
      <c r="G41" s="293"/>
      <c r="H41" s="292"/>
      <c r="I41" s="292"/>
      <c r="J41" s="292"/>
      <c r="K41" s="292"/>
      <c r="L41" s="163"/>
      <c r="M41" s="292"/>
      <c r="N41" s="292"/>
      <c r="O41" s="292"/>
      <c r="P41" s="292"/>
      <c r="Q41" s="292"/>
      <c r="R41" s="292"/>
      <c r="S41" s="292"/>
      <c r="T41" s="292"/>
      <c r="U41" s="292"/>
      <c r="V41" s="292"/>
      <c r="W41" s="292"/>
      <c r="X41" s="292"/>
    </row>
    <row r="42" spans="1:24" ht="16.5">
      <c r="A42" s="292"/>
      <c r="B42" s="292"/>
      <c r="C42" s="292"/>
      <c r="D42" s="293"/>
      <c r="E42" s="293"/>
      <c r="F42" s="293"/>
      <c r="G42" s="293"/>
      <c r="H42" s="292"/>
      <c r="I42" s="292"/>
      <c r="J42" s="292"/>
      <c r="K42" s="292"/>
      <c r="L42" s="163"/>
      <c r="M42" s="292"/>
      <c r="N42" s="292"/>
      <c r="O42" s="292"/>
      <c r="P42" s="292"/>
      <c r="Q42" s="292"/>
      <c r="R42" s="292"/>
      <c r="S42" s="292"/>
      <c r="T42" s="292"/>
      <c r="U42" s="292"/>
      <c r="V42" s="292"/>
      <c r="W42" s="292"/>
      <c r="X42" s="292"/>
    </row>
    <row r="43" spans="1:24" ht="16.5">
      <c r="A43" s="292"/>
      <c r="B43" s="292"/>
      <c r="C43" s="292"/>
      <c r="D43" s="293"/>
      <c r="E43" s="293"/>
      <c r="F43" s="293"/>
      <c r="G43" s="293"/>
      <c r="H43" s="96"/>
      <c r="I43" s="292"/>
      <c r="J43" s="292"/>
      <c r="K43" s="292"/>
      <c r="L43" s="163"/>
      <c r="M43" s="292"/>
      <c r="N43" s="292"/>
      <c r="O43" s="292"/>
      <c r="P43" s="292"/>
      <c r="Q43" s="292"/>
      <c r="R43" s="292"/>
      <c r="S43" s="292"/>
      <c r="T43" s="292"/>
      <c r="U43" s="292"/>
      <c r="V43" s="292"/>
      <c r="W43" s="292"/>
      <c r="X43" s="292"/>
    </row>
    <row r="44" spans="1:24" ht="16.5">
      <c r="A44" s="292"/>
      <c r="B44" s="292"/>
      <c r="C44" s="292"/>
      <c r="D44" s="293"/>
      <c r="E44" s="293"/>
      <c r="F44" s="293"/>
      <c r="G44" s="293"/>
      <c r="H44" s="292"/>
      <c r="I44" s="292"/>
      <c r="J44" s="292"/>
      <c r="K44" s="292"/>
      <c r="L44" s="163"/>
      <c r="M44" s="292"/>
      <c r="N44" s="292"/>
      <c r="O44" s="292"/>
      <c r="P44" s="292"/>
      <c r="Q44" s="292"/>
      <c r="R44" s="292"/>
      <c r="S44" s="292"/>
      <c r="T44" s="292"/>
      <c r="U44" s="292"/>
      <c r="V44" s="292"/>
      <c r="W44" s="292"/>
      <c r="X44" s="292"/>
    </row>
    <row r="45" spans="1:24" ht="16.5">
      <c r="A45" s="292"/>
      <c r="B45" s="292"/>
      <c r="C45" s="292"/>
      <c r="D45" s="293"/>
      <c r="E45" s="293"/>
      <c r="F45" s="293"/>
      <c r="G45" s="293"/>
      <c r="H45" s="292"/>
      <c r="I45" s="292"/>
      <c r="J45" s="292"/>
      <c r="K45" s="292"/>
      <c r="L45" s="163"/>
      <c r="M45" s="292"/>
      <c r="N45" s="292"/>
      <c r="O45" s="292"/>
      <c r="P45" s="292"/>
      <c r="Q45" s="292"/>
      <c r="R45" s="292"/>
      <c r="S45" s="292"/>
      <c r="T45" s="292"/>
      <c r="U45" s="292"/>
      <c r="V45" s="292"/>
      <c r="W45" s="292"/>
      <c r="X45" s="292"/>
    </row>
    <row r="46" spans="1:24" ht="16.5">
      <c r="A46" s="292"/>
      <c r="B46" s="292"/>
      <c r="C46" s="292"/>
      <c r="D46" s="293"/>
      <c r="E46" s="293"/>
      <c r="F46" s="293"/>
      <c r="G46" s="293"/>
      <c r="H46" s="292"/>
      <c r="I46" s="292"/>
      <c r="J46" s="292"/>
      <c r="K46" s="292"/>
      <c r="L46" s="163"/>
      <c r="M46" s="292"/>
      <c r="N46" s="292"/>
      <c r="O46" s="292"/>
      <c r="P46" s="292"/>
      <c r="Q46" s="292"/>
      <c r="R46" s="292"/>
      <c r="S46" s="292"/>
      <c r="T46" s="292"/>
      <c r="U46" s="292"/>
      <c r="V46" s="292"/>
      <c r="W46" s="292"/>
      <c r="X46" s="292"/>
    </row>
    <row r="47" spans="1:24" ht="16.5">
      <c r="A47" s="292"/>
      <c r="B47" s="292"/>
      <c r="C47" s="292"/>
      <c r="D47" s="293"/>
      <c r="E47" s="293"/>
      <c r="F47" s="293"/>
      <c r="G47" s="293"/>
      <c r="H47" s="292"/>
      <c r="I47" s="292"/>
      <c r="J47" s="292"/>
      <c r="K47" s="292"/>
      <c r="L47" s="163"/>
      <c r="M47" s="292"/>
      <c r="N47" s="292"/>
      <c r="O47" s="292"/>
      <c r="P47" s="292"/>
      <c r="Q47" s="292"/>
      <c r="R47" s="292"/>
      <c r="S47" s="292"/>
      <c r="T47" s="292"/>
      <c r="U47" s="292"/>
      <c r="V47" s="292"/>
      <c r="W47" s="292"/>
      <c r="X47" s="292"/>
    </row>
    <row r="48" spans="1:24" ht="16.5">
      <c r="A48" s="292"/>
      <c r="B48" s="292"/>
      <c r="C48" s="292"/>
      <c r="D48" s="292"/>
      <c r="E48" s="292"/>
      <c r="F48" s="292"/>
      <c r="G48" s="292"/>
      <c r="H48" s="292"/>
      <c r="I48" s="292"/>
      <c r="J48" s="292"/>
      <c r="K48" s="292"/>
      <c r="L48" s="163"/>
      <c r="M48" s="292"/>
      <c r="N48" s="292"/>
      <c r="O48" s="292"/>
      <c r="P48" s="292"/>
      <c r="Q48" s="292"/>
      <c r="R48" s="292"/>
      <c r="S48" s="292"/>
      <c r="T48" s="292"/>
      <c r="U48" s="292"/>
      <c r="V48" s="292"/>
      <c r="W48" s="292"/>
      <c r="X48" s="292"/>
    </row>
    <row r="49" spans="1:24" ht="16.5">
      <c r="A49" s="292"/>
      <c r="B49" s="294"/>
      <c r="C49" s="292"/>
      <c r="D49" s="295"/>
      <c r="E49" s="295"/>
      <c r="F49" s="295"/>
      <c r="G49" s="295"/>
      <c r="H49" s="292"/>
      <c r="I49" s="292"/>
      <c r="J49" s="292"/>
      <c r="K49" s="292"/>
      <c r="L49" s="163"/>
      <c r="M49" s="292"/>
      <c r="N49" s="292"/>
      <c r="O49" s="292"/>
      <c r="P49" s="292"/>
      <c r="Q49" s="292"/>
      <c r="R49" s="292"/>
      <c r="S49" s="292"/>
      <c r="T49" s="292"/>
      <c r="U49" s="292"/>
      <c r="V49" s="292"/>
      <c r="W49" s="292"/>
      <c r="X49" s="292"/>
    </row>
    <row r="50" spans="1:24" ht="16.5">
      <c r="B50" s="78"/>
    </row>
    <row r="51" spans="1:24" ht="16.5">
      <c r="B51" s="78"/>
    </row>
    <row r="52" spans="1:24">
      <c r="B52" s="79"/>
    </row>
    <row r="53" spans="1:24">
      <c r="B53" s="79"/>
    </row>
    <row r="54" spans="1:24">
      <c r="B54" s="79"/>
    </row>
    <row r="55" spans="1:24">
      <c r="B55" s="79"/>
    </row>
    <row r="56" spans="1:24">
      <c r="B56" s="79"/>
    </row>
    <row r="57" spans="1:24">
      <c r="B57" s="79"/>
    </row>
    <row r="58" spans="1:24">
      <c r="B58" s="79"/>
    </row>
    <row r="59" spans="1:24">
      <c r="B59" s="79"/>
    </row>
  </sheetData>
  <mergeCells count="33">
    <mergeCell ref="D21:G21"/>
    <mergeCell ref="D22:G22"/>
    <mergeCell ref="D23:G23"/>
    <mergeCell ref="D15:G15"/>
    <mergeCell ref="D16:G16"/>
    <mergeCell ref="D17:G17"/>
    <mergeCell ref="D18:G18"/>
    <mergeCell ref="D19:G19"/>
    <mergeCell ref="D20:G20"/>
    <mergeCell ref="W9:W10"/>
    <mergeCell ref="X9:X10"/>
    <mergeCell ref="D11:G11"/>
    <mergeCell ref="D12:G12"/>
    <mergeCell ref="D13:G13"/>
    <mergeCell ref="D14:G14"/>
    <mergeCell ref="I9:I10"/>
    <mergeCell ref="J9:J10"/>
    <mergeCell ref="K9:K10"/>
    <mergeCell ref="L9:L10"/>
    <mergeCell ref="M9:Q9"/>
    <mergeCell ref="R9:V9"/>
    <mergeCell ref="B6:F6"/>
    <mergeCell ref="A9:A10"/>
    <mergeCell ref="B9:B10"/>
    <mergeCell ref="C9:C10"/>
    <mergeCell ref="D9:G10"/>
    <mergeCell ref="H9:H10"/>
    <mergeCell ref="A1:F1"/>
    <mergeCell ref="J1:O1"/>
    <mergeCell ref="B2:F2"/>
    <mergeCell ref="B3:F3"/>
    <mergeCell ref="B4:F4"/>
    <mergeCell ref="B5:F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5"/>
  <sheetViews>
    <sheetView tabSelected="1" zoomScale="60" zoomScaleNormal="60" workbookViewId="0">
      <selection activeCell="H13" activeCellId="1" sqref="H14 H13"/>
    </sheetView>
  </sheetViews>
  <sheetFormatPr defaultRowHeight="14.5"/>
  <cols>
    <col min="1" max="1" width="15.26953125" bestFit="1" customWidth="1"/>
    <col min="2" max="2" width="40.36328125" bestFit="1" customWidth="1"/>
    <col min="3" max="3" width="16" bestFit="1" customWidth="1"/>
    <col min="8" max="8" width="50.54296875" bestFit="1" customWidth="1"/>
    <col min="9" max="9" width="47.81640625" bestFit="1" customWidth="1"/>
    <col min="10" max="10" width="14.1796875" bestFit="1" customWidth="1"/>
    <col min="11" max="11" width="12.36328125" customWidth="1"/>
    <col min="12" max="12" width="9.36328125" customWidth="1"/>
    <col min="15" max="15" width="9" customWidth="1"/>
  </cols>
  <sheetData>
    <row r="1" spans="1:25" ht="25">
      <c r="A1" s="227" t="s">
        <v>0</v>
      </c>
      <c r="B1" s="228"/>
      <c r="C1" s="228"/>
      <c r="D1" s="228"/>
      <c r="E1" s="228"/>
      <c r="F1" s="229"/>
      <c r="J1" s="243" t="s">
        <v>1</v>
      </c>
      <c r="K1" s="244"/>
      <c r="L1" s="244"/>
      <c r="M1" s="244"/>
      <c r="N1" s="244"/>
      <c r="O1" s="245"/>
    </row>
    <row r="2" spans="1:25" ht="33">
      <c r="A2" s="177" t="s">
        <v>2</v>
      </c>
      <c r="B2" s="233" t="s">
        <v>80</v>
      </c>
      <c r="C2" s="234"/>
      <c r="D2" s="234"/>
      <c r="E2" s="234"/>
      <c r="F2" s="235"/>
      <c r="J2" s="131"/>
      <c r="K2" s="132" t="s">
        <v>4</v>
      </c>
      <c r="L2" s="133" t="s">
        <v>5</v>
      </c>
      <c r="M2" s="133" t="s">
        <v>6</v>
      </c>
      <c r="N2" s="134" t="s">
        <v>7</v>
      </c>
      <c r="O2" s="135" t="s">
        <v>8</v>
      </c>
    </row>
    <row r="3" spans="1:25" ht="16.5">
      <c r="A3" s="177" t="s">
        <v>9</v>
      </c>
      <c r="B3" s="237"/>
      <c r="C3" s="238"/>
      <c r="D3" s="238"/>
      <c r="E3" s="238"/>
      <c r="F3" s="239"/>
      <c r="J3" s="99" t="s">
        <v>10</v>
      </c>
      <c r="K3" s="136"/>
      <c r="L3" s="136"/>
      <c r="M3" s="136"/>
      <c r="N3" s="137"/>
      <c r="O3" s="138"/>
    </row>
    <row r="4" spans="1:25" ht="16.5">
      <c r="A4" s="183" t="s">
        <v>11</v>
      </c>
      <c r="B4" s="237"/>
      <c r="C4" s="238"/>
      <c r="D4" s="238"/>
      <c r="E4" s="238"/>
      <c r="F4" s="239"/>
      <c r="J4" s="99" t="s">
        <v>12</v>
      </c>
      <c r="K4" s="136"/>
      <c r="L4" s="136"/>
      <c r="M4" s="136"/>
      <c r="N4" s="137"/>
      <c r="O4" s="138"/>
    </row>
    <row r="5" spans="1:25" ht="16.5">
      <c r="A5" s="183" t="s">
        <v>13</v>
      </c>
      <c r="B5" s="240"/>
      <c r="C5" s="241"/>
      <c r="D5" s="241"/>
      <c r="E5" s="241"/>
      <c r="F5" s="242"/>
      <c r="J5" s="99" t="s">
        <v>14</v>
      </c>
      <c r="K5" s="136"/>
      <c r="L5" s="136"/>
      <c r="M5" s="136"/>
      <c r="N5" s="137"/>
      <c r="O5" s="138"/>
    </row>
    <row r="6" spans="1:25" ht="16.5">
      <c r="A6" s="177" t="s">
        <v>15</v>
      </c>
      <c r="B6" s="240"/>
      <c r="C6" s="241"/>
      <c r="D6" s="241"/>
      <c r="E6" s="241"/>
      <c r="F6" s="242"/>
      <c r="J6" s="99" t="s">
        <v>16</v>
      </c>
      <c r="K6" s="136"/>
      <c r="L6" s="136"/>
      <c r="M6" s="136"/>
      <c r="N6" s="137"/>
      <c r="O6" s="138"/>
    </row>
    <row r="7" spans="1:25" ht="16.5">
      <c r="J7" s="139" t="s">
        <v>7</v>
      </c>
      <c r="K7" s="166">
        <f>COUNTIF(L11:L53,"High")</f>
        <v>2</v>
      </c>
      <c r="L7" s="166">
        <f>COUNTIF(L11:L53,"Medium")</f>
        <v>1</v>
      </c>
      <c r="M7" s="166">
        <f>COUNTIF(L11:L53,"Low")</f>
        <v>22</v>
      </c>
      <c r="N7" s="137">
        <f>SUM(K7:M7)</f>
        <v>25</v>
      </c>
      <c r="O7" s="140"/>
    </row>
    <row r="9" spans="1:25" ht="30.5" customHeight="1">
      <c r="A9" s="270" t="s">
        <v>17</v>
      </c>
      <c r="B9" s="270" t="s">
        <v>18</v>
      </c>
      <c r="C9" s="270" t="s">
        <v>19</v>
      </c>
      <c r="D9" s="273" t="s">
        <v>20</v>
      </c>
      <c r="E9" s="274"/>
      <c r="F9" s="274"/>
      <c r="G9" s="275"/>
      <c r="H9" s="270" t="s">
        <v>21</v>
      </c>
      <c r="I9" s="270" t="s">
        <v>22</v>
      </c>
      <c r="J9" s="270" t="s">
        <v>23</v>
      </c>
      <c r="K9" s="270" t="s">
        <v>24</v>
      </c>
      <c r="L9" s="270" t="s">
        <v>25</v>
      </c>
      <c r="M9" s="252" t="s">
        <v>26</v>
      </c>
      <c r="N9" s="276"/>
      <c r="O9" s="276"/>
      <c r="P9" s="276"/>
      <c r="Q9" s="277"/>
      <c r="R9" s="252" t="s">
        <v>27</v>
      </c>
      <c r="S9" s="276"/>
      <c r="T9" s="276"/>
      <c r="U9" s="276"/>
      <c r="V9" s="277"/>
      <c r="W9" s="270" t="s">
        <v>28</v>
      </c>
      <c r="X9" s="270" t="s">
        <v>29</v>
      </c>
    </row>
    <row r="10" spans="1:25" ht="33">
      <c r="A10" s="112"/>
      <c r="B10" s="112"/>
      <c r="C10" s="112"/>
      <c r="D10" s="116"/>
      <c r="E10" s="117"/>
      <c r="F10" s="117"/>
      <c r="G10" s="118"/>
      <c r="H10" s="112"/>
      <c r="I10" s="112"/>
      <c r="J10" s="112"/>
      <c r="K10" s="112"/>
      <c r="L10" s="112"/>
      <c r="M10" s="272" t="s">
        <v>30</v>
      </c>
      <c r="N10" s="272" t="s">
        <v>31</v>
      </c>
      <c r="O10" s="272" t="s">
        <v>32</v>
      </c>
      <c r="P10" s="271" t="s">
        <v>33</v>
      </c>
      <c r="Q10" s="271" t="s">
        <v>34</v>
      </c>
      <c r="R10" s="272" t="s">
        <v>35</v>
      </c>
      <c r="S10" s="272" t="s">
        <v>31</v>
      </c>
      <c r="T10" s="272" t="s">
        <v>32</v>
      </c>
      <c r="U10" s="271" t="s">
        <v>33</v>
      </c>
      <c r="V10" s="271" t="s">
        <v>34</v>
      </c>
      <c r="W10" s="112"/>
      <c r="X10" s="112"/>
    </row>
    <row r="11" spans="1:25" s="292" customFormat="1" ht="49.5">
      <c r="A11" s="92" t="s">
        <v>81</v>
      </c>
      <c r="B11" s="92" t="s">
        <v>82</v>
      </c>
      <c r="C11" s="278"/>
      <c r="D11" s="153"/>
      <c r="E11" s="153"/>
      <c r="F11" s="153"/>
      <c r="G11" s="153"/>
      <c r="I11" s="82" t="s">
        <v>83</v>
      </c>
      <c r="L11" s="84" t="s">
        <v>6</v>
      </c>
      <c r="Y11" s="84"/>
    </row>
    <row r="12" spans="1:25" s="292" customFormat="1" ht="33">
      <c r="A12" s="92" t="s">
        <v>84</v>
      </c>
      <c r="B12" s="92" t="s">
        <v>85</v>
      </c>
      <c r="C12" s="278"/>
      <c r="D12" s="279" t="s">
        <v>86</v>
      </c>
      <c r="E12" s="279"/>
      <c r="F12" s="279"/>
      <c r="G12" s="279"/>
      <c r="H12" s="92"/>
      <c r="I12" s="82" t="s">
        <v>87</v>
      </c>
      <c r="J12" s="92"/>
      <c r="K12" s="92"/>
      <c r="L12" s="84" t="s">
        <v>6</v>
      </c>
      <c r="N12" s="92"/>
      <c r="O12" s="92"/>
      <c r="P12" s="92"/>
      <c r="S12" s="92"/>
      <c r="Y12" s="195"/>
    </row>
    <row r="13" spans="1:25" s="289" customFormat="1" ht="33">
      <c r="A13" s="335" t="s">
        <v>88</v>
      </c>
      <c r="B13" s="354" t="s">
        <v>89</v>
      </c>
      <c r="C13" s="355"/>
      <c r="D13" s="356" t="s">
        <v>90</v>
      </c>
      <c r="E13" s="356"/>
      <c r="F13" s="356"/>
      <c r="G13" s="356"/>
      <c r="H13" s="355"/>
      <c r="I13" s="335" t="s">
        <v>91</v>
      </c>
      <c r="J13" s="335"/>
      <c r="K13" s="335"/>
      <c r="L13" s="67" t="s">
        <v>6</v>
      </c>
      <c r="M13" s="357"/>
      <c r="N13" s="335"/>
      <c r="O13" s="335"/>
      <c r="P13" s="335"/>
      <c r="Q13" s="357"/>
      <c r="R13" s="357"/>
      <c r="S13" s="335"/>
      <c r="T13" s="357"/>
      <c r="U13" s="357"/>
      <c r="V13" s="357"/>
      <c r="W13" s="357"/>
      <c r="X13" s="357"/>
    </row>
    <row r="14" spans="1:25" s="292" customFormat="1" ht="49.5">
      <c r="A14" s="92" t="s">
        <v>92</v>
      </c>
      <c r="B14" s="87" t="s">
        <v>93</v>
      </c>
      <c r="C14" s="278"/>
      <c r="D14" s="279" t="s">
        <v>94</v>
      </c>
      <c r="E14" s="279"/>
      <c r="F14" s="279"/>
      <c r="G14" s="279"/>
      <c r="H14" s="92" t="s">
        <v>95</v>
      </c>
      <c r="I14" s="92" t="s">
        <v>96</v>
      </c>
      <c r="J14" s="92"/>
      <c r="K14" s="92"/>
      <c r="L14" s="84" t="s">
        <v>6</v>
      </c>
      <c r="M14" s="195"/>
      <c r="N14" s="92"/>
      <c r="O14" s="92"/>
      <c r="P14" s="92"/>
      <c r="Q14" s="195"/>
      <c r="R14" s="195"/>
      <c r="S14" s="92"/>
      <c r="T14" s="195"/>
      <c r="U14" s="195"/>
      <c r="V14" s="195"/>
      <c r="W14" s="195"/>
      <c r="X14" s="195"/>
    </row>
    <row r="15" spans="1:25" s="292" customFormat="1" ht="33">
      <c r="A15" s="92" t="s">
        <v>97</v>
      </c>
      <c r="B15" s="87" t="s">
        <v>98</v>
      </c>
      <c r="C15" s="278"/>
      <c r="D15" s="279" t="s">
        <v>99</v>
      </c>
      <c r="E15" s="279"/>
      <c r="F15" s="279"/>
      <c r="G15" s="279"/>
      <c r="H15" s="92" t="s">
        <v>100</v>
      </c>
      <c r="I15" s="92" t="s">
        <v>101</v>
      </c>
      <c r="J15" s="92"/>
      <c r="K15" s="92"/>
      <c r="L15" s="84" t="s">
        <v>6</v>
      </c>
      <c r="M15" s="195"/>
      <c r="N15" s="92"/>
      <c r="O15" s="92"/>
      <c r="P15" s="92"/>
      <c r="Q15" s="195"/>
      <c r="R15" s="195"/>
      <c r="S15" s="92"/>
      <c r="T15" s="195"/>
      <c r="U15" s="195"/>
      <c r="V15" s="195"/>
      <c r="W15" s="195"/>
      <c r="X15" s="195"/>
    </row>
    <row r="16" spans="1:25" s="292" customFormat="1" ht="33">
      <c r="A16" s="92" t="s">
        <v>102</v>
      </c>
      <c r="B16" s="280" t="s">
        <v>103</v>
      </c>
      <c r="C16" s="278"/>
      <c r="D16" s="279" t="s">
        <v>104</v>
      </c>
      <c r="E16" s="279"/>
      <c r="F16" s="279"/>
      <c r="G16" s="279"/>
      <c r="I16" s="92" t="s">
        <v>105</v>
      </c>
      <c r="L16" s="84" t="s">
        <v>6</v>
      </c>
      <c r="Y16" s="84"/>
    </row>
    <row r="17" spans="1:66" s="292" customFormat="1" ht="33">
      <c r="A17" s="92" t="s">
        <v>106</v>
      </c>
      <c r="B17" s="87" t="s">
        <v>107</v>
      </c>
      <c r="C17" s="87"/>
      <c r="D17" s="279" t="s">
        <v>108</v>
      </c>
      <c r="E17" s="279"/>
      <c r="F17" s="279"/>
      <c r="G17" s="279"/>
      <c r="H17" s="280" t="s">
        <v>109</v>
      </c>
      <c r="I17" s="92" t="s">
        <v>110</v>
      </c>
      <c r="J17" s="92"/>
      <c r="K17" s="92"/>
      <c r="L17" s="84" t="s">
        <v>6</v>
      </c>
      <c r="M17" s="195"/>
      <c r="N17" s="92"/>
      <c r="O17" s="92"/>
      <c r="P17" s="92"/>
      <c r="Q17" s="195"/>
      <c r="R17" s="195"/>
      <c r="S17" s="92"/>
      <c r="T17" s="195"/>
      <c r="U17" s="195"/>
      <c r="V17" s="195"/>
      <c r="W17" s="195"/>
      <c r="X17" s="195"/>
    </row>
    <row r="18" spans="1:66" s="292" customFormat="1" ht="33">
      <c r="A18" s="92" t="s">
        <v>111</v>
      </c>
      <c r="B18" s="92" t="s">
        <v>112</v>
      </c>
      <c r="C18" s="92"/>
      <c r="D18" s="279" t="s">
        <v>113</v>
      </c>
      <c r="E18" s="279"/>
      <c r="F18" s="279"/>
      <c r="G18" s="279"/>
      <c r="H18" s="280" t="s">
        <v>114</v>
      </c>
      <c r="I18" s="92" t="s">
        <v>110</v>
      </c>
      <c r="J18" s="92"/>
      <c r="K18" s="92"/>
      <c r="L18" s="84" t="s">
        <v>6</v>
      </c>
      <c r="M18" s="195"/>
      <c r="N18" s="92"/>
      <c r="O18" s="92"/>
      <c r="P18" s="92"/>
      <c r="Q18" s="195"/>
      <c r="R18" s="195"/>
      <c r="S18" s="92"/>
      <c r="T18" s="195"/>
      <c r="U18" s="195"/>
      <c r="V18" s="195"/>
      <c r="W18" s="195"/>
      <c r="X18" s="195"/>
    </row>
    <row r="19" spans="1:66" s="292" customFormat="1" ht="33">
      <c r="A19" s="92" t="s">
        <v>115</v>
      </c>
      <c r="B19" s="92" t="s">
        <v>116</v>
      </c>
      <c r="C19" s="92"/>
      <c r="D19" s="279" t="s">
        <v>117</v>
      </c>
      <c r="E19" s="279"/>
      <c r="F19" s="279"/>
      <c r="G19" s="279"/>
      <c r="H19" s="280" t="s">
        <v>118</v>
      </c>
      <c r="I19" s="92" t="s">
        <v>119</v>
      </c>
      <c r="J19" s="92"/>
      <c r="K19" s="92"/>
      <c r="L19" s="84" t="s">
        <v>6</v>
      </c>
      <c r="M19" s="195"/>
      <c r="N19" s="92"/>
      <c r="O19" s="92"/>
      <c r="P19" s="92"/>
      <c r="Q19" s="195"/>
      <c r="R19" s="195"/>
      <c r="S19" s="92"/>
      <c r="T19" s="195"/>
      <c r="U19" s="195"/>
      <c r="V19" s="195"/>
      <c r="W19" s="195"/>
      <c r="X19" s="195"/>
    </row>
    <row r="20" spans="1:66" s="292" customFormat="1" ht="33">
      <c r="A20" s="92" t="s">
        <v>120</v>
      </c>
      <c r="B20" s="92" t="s">
        <v>121</v>
      </c>
      <c r="C20" s="92"/>
      <c r="D20" s="279" t="s">
        <v>122</v>
      </c>
      <c r="E20" s="279"/>
      <c r="F20" s="279"/>
      <c r="G20" s="279"/>
      <c r="H20" s="280" t="s">
        <v>123</v>
      </c>
      <c r="I20" s="92" t="s">
        <v>119</v>
      </c>
      <c r="J20" s="92"/>
      <c r="K20" s="92"/>
      <c r="L20" s="84" t="s">
        <v>6</v>
      </c>
      <c r="M20" s="195"/>
      <c r="N20" s="92"/>
      <c r="O20" s="92"/>
      <c r="P20" s="92"/>
      <c r="Q20" s="195"/>
      <c r="R20" s="195"/>
      <c r="S20" s="92"/>
      <c r="T20" s="195"/>
      <c r="U20" s="195"/>
      <c r="V20" s="195"/>
      <c r="W20" s="195"/>
      <c r="X20" s="195"/>
    </row>
    <row r="21" spans="1:66" s="292" customFormat="1" ht="33">
      <c r="A21" s="92" t="s">
        <v>124</v>
      </c>
      <c r="B21" s="96" t="s">
        <v>125</v>
      </c>
      <c r="C21" s="211"/>
      <c r="D21" s="90" t="s">
        <v>126</v>
      </c>
      <c r="E21" s="90"/>
      <c r="F21" s="90"/>
      <c r="G21" s="90"/>
      <c r="H21" s="205"/>
      <c r="I21" s="92" t="s">
        <v>127</v>
      </c>
      <c r="J21" s="91"/>
      <c r="K21" s="91"/>
      <c r="L21" s="84" t="s">
        <v>6</v>
      </c>
      <c r="M21" s="91"/>
      <c r="N21" s="91"/>
      <c r="O21" s="91"/>
      <c r="P21" s="91"/>
      <c r="Q21" s="91"/>
      <c r="R21" s="91"/>
      <c r="S21" s="91"/>
      <c r="T21" s="91"/>
      <c r="U21" s="91"/>
      <c r="V21" s="91"/>
      <c r="W21" s="91"/>
      <c r="X21" s="91"/>
      <c r="Y21" s="333"/>
    </row>
    <row r="22" spans="1:66" s="292" customFormat="1" ht="16.5">
      <c r="A22" s="92" t="s">
        <v>128</v>
      </c>
      <c r="B22" s="87" t="s">
        <v>129</v>
      </c>
      <c r="C22" s="211"/>
      <c r="D22" s="358" t="s">
        <v>130</v>
      </c>
      <c r="E22" s="358"/>
      <c r="F22" s="358"/>
      <c r="G22" s="358"/>
      <c r="H22" s="82" t="s">
        <v>131</v>
      </c>
      <c r="I22" s="96" t="s">
        <v>132</v>
      </c>
      <c r="J22" s="91"/>
      <c r="K22" s="91"/>
      <c r="L22" s="84" t="s">
        <v>6</v>
      </c>
      <c r="M22" s="91"/>
      <c r="N22" s="91"/>
      <c r="O22" s="91"/>
      <c r="P22" s="91"/>
      <c r="Q22" s="91"/>
      <c r="R22" s="91"/>
      <c r="S22" s="91"/>
      <c r="T22" s="91"/>
      <c r="U22" s="91"/>
      <c r="V22" s="91"/>
      <c r="W22" s="91"/>
      <c r="X22" s="91"/>
    </row>
    <row r="23" spans="1:66" s="292" customFormat="1" ht="33">
      <c r="A23" s="92" t="s">
        <v>133</v>
      </c>
      <c r="B23" s="82" t="s">
        <v>134</v>
      </c>
      <c r="C23" s="211"/>
      <c r="D23" s="358" t="s">
        <v>135</v>
      </c>
      <c r="E23" s="358"/>
      <c r="F23" s="358"/>
      <c r="G23" s="358"/>
      <c r="H23" s="82" t="s">
        <v>136</v>
      </c>
      <c r="I23" s="82" t="s">
        <v>137</v>
      </c>
      <c r="J23" s="91"/>
      <c r="K23" s="91"/>
      <c r="L23" s="84" t="s">
        <v>6</v>
      </c>
      <c r="M23" s="91"/>
      <c r="N23" s="91"/>
      <c r="O23" s="91"/>
      <c r="P23" s="91"/>
      <c r="Q23" s="91"/>
      <c r="R23" s="91"/>
      <c r="S23" s="91"/>
      <c r="T23" s="91"/>
      <c r="U23" s="91"/>
      <c r="V23" s="91"/>
      <c r="W23" s="91"/>
      <c r="X23" s="91"/>
    </row>
    <row r="24" spans="1:66" s="292" customFormat="1" ht="33">
      <c r="A24" s="92" t="s">
        <v>138</v>
      </c>
      <c r="B24" s="82" t="s">
        <v>139</v>
      </c>
      <c r="C24" s="211"/>
      <c r="D24" s="358" t="s">
        <v>140</v>
      </c>
      <c r="E24" s="358"/>
      <c r="F24" s="358"/>
      <c r="G24" s="358"/>
      <c r="H24" s="82" t="s">
        <v>141</v>
      </c>
      <c r="I24" s="82" t="s">
        <v>137</v>
      </c>
      <c r="J24" s="91"/>
      <c r="K24" s="91"/>
      <c r="L24" s="84" t="s">
        <v>6</v>
      </c>
      <c r="M24" s="91"/>
      <c r="N24" s="91"/>
      <c r="O24" s="91"/>
      <c r="P24" s="91"/>
      <c r="Q24" s="91"/>
      <c r="R24" s="91"/>
      <c r="S24" s="91"/>
      <c r="T24" s="91"/>
      <c r="U24" s="91"/>
      <c r="V24" s="91"/>
      <c r="W24" s="91"/>
      <c r="X24" s="91"/>
    </row>
    <row r="25" spans="1:66" s="292" customFormat="1" ht="33">
      <c r="A25" s="92" t="s">
        <v>142</v>
      </c>
      <c r="B25" s="82" t="s">
        <v>143</v>
      </c>
      <c r="C25" s="211"/>
      <c r="D25" s="358" t="s">
        <v>144</v>
      </c>
      <c r="E25" s="358"/>
      <c r="F25" s="358"/>
      <c r="G25" s="358"/>
      <c r="H25" s="82" t="s">
        <v>145</v>
      </c>
      <c r="I25" s="82" t="s">
        <v>146</v>
      </c>
      <c r="J25" s="91"/>
      <c r="K25" s="91"/>
      <c r="L25" s="84" t="s">
        <v>6</v>
      </c>
      <c r="M25" s="91"/>
      <c r="N25" s="91"/>
      <c r="O25" s="91"/>
      <c r="P25" s="91"/>
      <c r="Q25" s="91"/>
      <c r="R25" s="91"/>
      <c r="S25" s="91"/>
      <c r="T25" s="91"/>
      <c r="U25" s="91"/>
      <c r="V25" s="91"/>
      <c r="W25" s="91"/>
      <c r="X25" s="91"/>
    </row>
    <row r="26" spans="1:66" s="292" customFormat="1" ht="33">
      <c r="A26" s="92" t="s">
        <v>147</v>
      </c>
      <c r="B26" s="82" t="s">
        <v>148</v>
      </c>
      <c r="C26" s="211"/>
      <c r="D26" s="358" t="s">
        <v>149</v>
      </c>
      <c r="E26" s="358"/>
      <c r="F26" s="358"/>
      <c r="G26" s="358"/>
      <c r="H26" s="82" t="s">
        <v>150</v>
      </c>
      <c r="I26" s="82" t="s">
        <v>137</v>
      </c>
      <c r="J26" s="91"/>
      <c r="K26" s="91"/>
      <c r="L26" s="84" t="s">
        <v>6</v>
      </c>
      <c r="M26" s="91"/>
      <c r="N26" s="91"/>
      <c r="O26" s="91"/>
      <c r="P26" s="91"/>
      <c r="Q26" s="91"/>
      <c r="R26" s="91"/>
      <c r="S26" s="91"/>
      <c r="T26" s="91"/>
      <c r="U26" s="91"/>
      <c r="V26" s="91"/>
      <c r="W26" s="91"/>
      <c r="X26" s="91"/>
    </row>
    <row r="27" spans="1:66" s="292" customFormat="1" ht="33">
      <c r="A27" s="92" t="s">
        <v>151</v>
      </c>
      <c r="B27" s="82" t="s">
        <v>152</v>
      </c>
      <c r="C27" s="211"/>
      <c r="D27" s="358" t="s">
        <v>153</v>
      </c>
      <c r="E27" s="358"/>
      <c r="F27" s="358"/>
      <c r="G27" s="358"/>
      <c r="H27" s="82" t="s">
        <v>154</v>
      </c>
      <c r="I27" s="82" t="s">
        <v>137</v>
      </c>
      <c r="J27" s="333"/>
      <c r="K27" s="333"/>
      <c r="L27" s="84" t="s">
        <v>5</v>
      </c>
      <c r="M27" s="91"/>
      <c r="N27" s="333"/>
      <c r="O27" s="333"/>
      <c r="P27" s="333"/>
      <c r="Q27" s="333"/>
      <c r="R27" s="333"/>
      <c r="S27" s="333"/>
      <c r="T27" s="333"/>
      <c r="U27" s="333"/>
      <c r="V27" s="333"/>
      <c r="W27" s="333"/>
      <c r="X27" s="333"/>
    </row>
    <row r="28" spans="1:66" s="292" customFormat="1" ht="33">
      <c r="A28" s="92" t="s">
        <v>155</v>
      </c>
      <c r="B28" s="92" t="s">
        <v>156</v>
      </c>
      <c r="C28" s="281"/>
      <c r="D28" s="279" t="s">
        <v>157</v>
      </c>
      <c r="E28" s="279"/>
      <c r="F28" s="279"/>
      <c r="G28" s="279"/>
      <c r="H28" s="211"/>
      <c r="I28" s="92" t="s">
        <v>158</v>
      </c>
      <c r="J28" s="148"/>
      <c r="K28" s="281"/>
      <c r="L28" s="84" t="s">
        <v>6</v>
      </c>
      <c r="M28" s="281"/>
      <c r="N28" s="281"/>
      <c r="O28" s="281"/>
      <c r="P28" s="281"/>
      <c r="Q28" s="281"/>
      <c r="R28" s="281"/>
      <c r="S28" s="281"/>
      <c r="T28" s="281"/>
      <c r="U28" s="281"/>
      <c r="V28" s="281"/>
      <c r="W28" s="281"/>
      <c r="X28" s="281"/>
      <c r="Y28" s="281"/>
      <c r="Z28" s="281"/>
      <c r="AA28" s="281"/>
      <c r="AB28" s="281"/>
      <c r="AC28" s="281"/>
      <c r="AD28" s="281"/>
      <c r="AE28" s="281"/>
      <c r="AF28" s="281"/>
      <c r="AG28" s="281"/>
      <c r="AH28" s="281"/>
      <c r="AI28" s="281"/>
      <c r="AJ28" s="281"/>
      <c r="AK28" s="281"/>
      <c r="AL28" s="281"/>
      <c r="AM28" s="281"/>
      <c r="AN28" s="281"/>
      <c r="AO28" s="281"/>
      <c r="AP28" s="281"/>
      <c r="AQ28" s="281"/>
      <c r="AR28" s="281"/>
      <c r="AS28" s="281"/>
      <c r="AT28" s="281"/>
      <c r="AU28" s="281"/>
      <c r="AV28" s="281"/>
      <c r="AW28" s="281"/>
      <c r="AX28" s="281"/>
      <c r="AY28" s="281"/>
      <c r="AZ28" s="281"/>
      <c r="BA28" s="281"/>
      <c r="BB28" s="281"/>
      <c r="BC28" s="281"/>
      <c r="BD28" s="281"/>
      <c r="BE28" s="281"/>
      <c r="BF28" s="281"/>
      <c r="BG28" s="281"/>
      <c r="BH28" s="281"/>
      <c r="BI28" s="281"/>
      <c r="BJ28" s="281"/>
      <c r="BK28" s="281"/>
      <c r="BL28" s="281"/>
      <c r="BM28" s="281"/>
      <c r="BN28" s="281"/>
    </row>
    <row r="29" spans="1:66" s="292" customFormat="1" ht="33">
      <c r="A29" s="92" t="s">
        <v>159</v>
      </c>
      <c r="B29" s="87" t="s">
        <v>160</v>
      </c>
      <c r="C29" s="281"/>
      <c r="D29" s="279" t="s">
        <v>161</v>
      </c>
      <c r="E29" s="279"/>
      <c r="F29" s="279"/>
      <c r="G29" s="279"/>
      <c r="H29" s="82" t="s">
        <v>162</v>
      </c>
      <c r="I29" s="92" t="s">
        <v>163</v>
      </c>
      <c r="J29" s="148"/>
      <c r="K29" s="281"/>
      <c r="L29" s="84" t="s">
        <v>6</v>
      </c>
      <c r="M29" s="281"/>
      <c r="N29" s="281"/>
      <c r="O29" s="281"/>
      <c r="P29" s="281"/>
      <c r="Q29" s="281"/>
      <c r="R29" s="281"/>
      <c r="S29" s="281"/>
      <c r="T29" s="281"/>
      <c r="U29" s="281"/>
      <c r="V29" s="281"/>
      <c r="W29" s="281"/>
      <c r="X29" s="281"/>
      <c r="Y29" s="281"/>
      <c r="Z29" s="281"/>
      <c r="AA29" s="281"/>
      <c r="AB29" s="281"/>
      <c r="AC29" s="281"/>
      <c r="AD29" s="281"/>
      <c r="AE29" s="281"/>
      <c r="AF29" s="281"/>
      <c r="AG29" s="281"/>
      <c r="AH29" s="281"/>
      <c r="AI29" s="281"/>
      <c r="AJ29" s="281"/>
      <c r="AK29" s="281"/>
      <c r="AL29" s="281"/>
      <c r="AM29" s="281"/>
      <c r="AN29" s="281"/>
      <c r="AO29" s="281"/>
      <c r="AP29" s="281"/>
      <c r="AQ29" s="281"/>
      <c r="AR29" s="281"/>
      <c r="AS29" s="281"/>
      <c r="AT29" s="281"/>
      <c r="AU29" s="281"/>
      <c r="AV29" s="281"/>
      <c r="AW29" s="281"/>
      <c r="AX29" s="281"/>
      <c r="AY29" s="281"/>
      <c r="AZ29" s="281"/>
      <c r="BA29" s="281"/>
      <c r="BB29" s="281"/>
      <c r="BC29" s="281"/>
      <c r="BD29" s="281"/>
      <c r="BE29" s="281"/>
      <c r="BF29" s="281"/>
      <c r="BG29" s="281"/>
      <c r="BH29" s="281"/>
      <c r="BI29" s="281"/>
      <c r="BJ29" s="281"/>
      <c r="BK29" s="281"/>
      <c r="BL29" s="281"/>
      <c r="BM29" s="281"/>
      <c r="BN29" s="281"/>
    </row>
    <row r="30" spans="1:66" s="292" customFormat="1" ht="33">
      <c r="A30" s="92" t="s">
        <v>164</v>
      </c>
      <c r="B30" s="87" t="s">
        <v>165</v>
      </c>
      <c r="C30" s="281"/>
      <c r="D30" s="279" t="s">
        <v>166</v>
      </c>
      <c r="E30" s="279"/>
      <c r="F30" s="279"/>
      <c r="G30" s="279"/>
      <c r="H30" s="82" t="s">
        <v>167</v>
      </c>
      <c r="I30" s="94" t="s">
        <v>168</v>
      </c>
      <c r="J30" s="148"/>
      <c r="K30" s="281"/>
      <c r="L30" s="84" t="s">
        <v>6</v>
      </c>
      <c r="M30" s="281"/>
      <c r="N30" s="281"/>
      <c r="O30" s="281"/>
      <c r="P30" s="281"/>
      <c r="Q30" s="281"/>
      <c r="R30" s="281"/>
      <c r="S30" s="281"/>
      <c r="T30" s="281"/>
      <c r="U30" s="281"/>
      <c r="V30" s="281"/>
      <c r="W30" s="281"/>
      <c r="X30" s="281"/>
      <c r="Y30" s="281"/>
      <c r="Z30" s="281"/>
      <c r="AA30" s="281"/>
      <c r="AB30" s="281"/>
      <c r="AC30" s="281"/>
      <c r="AD30" s="281"/>
      <c r="AE30" s="281"/>
      <c r="AF30" s="281"/>
      <c r="AG30" s="281"/>
      <c r="AH30" s="281"/>
      <c r="AI30" s="281"/>
      <c r="AJ30" s="281"/>
      <c r="AK30" s="281"/>
      <c r="AL30" s="281"/>
      <c r="AM30" s="281"/>
      <c r="AN30" s="281"/>
      <c r="AO30" s="281"/>
      <c r="AP30" s="281"/>
      <c r="AQ30" s="281"/>
      <c r="AR30" s="281"/>
      <c r="AS30" s="281"/>
      <c r="AT30" s="281"/>
      <c r="AU30" s="281"/>
      <c r="AV30" s="281"/>
      <c r="AW30" s="281"/>
      <c r="AX30" s="281"/>
      <c r="AY30" s="281"/>
      <c r="AZ30" s="281"/>
      <c r="BA30" s="281"/>
      <c r="BB30" s="281"/>
      <c r="BC30" s="281"/>
      <c r="BD30" s="281"/>
      <c r="BE30" s="281"/>
      <c r="BF30" s="281"/>
      <c r="BG30" s="281"/>
      <c r="BH30" s="281"/>
      <c r="BI30" s="281"/>
      <c r="BJ30" s="281"/>
      <c r="BK30" s="281"/>
      <c r="BL30" s="281"/>
      <c r="BM30" s="281"/>
      <c r="BN30" s="281"/>
    </row>
    <row r="31" spans="1:66" s="292" customFormat="1" ht="33">
      <c r="A31" s="92" t="s">
        <v>169</v>
      </c>
      <c r="B31" s="87" t="s">
        <v>170</v>
      </c>
      <c r="C31" s="281"/>
      <c r="D31" s="279" t="s">
        <v>171</v>
      </c>
      <c r="E31" s="279"/>
      <c r="F31" s="279"/>
      <c r="G31" s="279"/>
      <c r="H31" s="92" t="s">
        <v>172</v>
      </c>
      <c r="I31" s="92" t="s">
        <v>163</v>
      </c>
      <c r="J31" s="148"/>
      <c r="K31" s="281"/>
      <c r="L31" s="84" t="s">
        <v>6</v>
      </c>
      <c r="M31" s="281"/>
      <c r="N31" s="281"/>
      <c r="O31" s="281"/>
      <c r="P31" s="281"/>
      <c r="Q31" s="281"/>
      <c r="R31" s="281"/>
      <c r="S31" s="281"/>
      <c r="T31" s="281"/>
      <c r="U31" s="281"/>
      <c r="V31" s="281"/>
      <c r="W31" s="281"/>
      <c r="X31" s="281"/>
      <c r="Y31" s="281"/>
      <c r="Z31" s="281"/>
      <c r="AA31" s="281"/>
      <c r="AB31" s="281"/>
      <c r="AC31" s="281"/>
      <c r="AD31" s="281"/>
      <c r="AE31" s="281"/>
      <c r="AF31" s="281"/>
      <c r="AG31" s="281"/>
      <c r="AH31" s="281"/>
      <c r="AI31" s="281"/>
      <c r="AJ31" s="281"/>
      <c r="AK31" s="281"/>
      <c r="AL31" s="281"/>
      <c r="AM31" s="281"/>
      <c r="AN31" s="281"/>
      <c r="AO31" s="281"/>
      <c r="AP31" s="281"/>
      <c r="AQ31" s="281"/>
      <c r="AR31" s="281"/>
      <c r="AS31" s="281"/>
      <c r="AT31" s="281"/>
      <c r="AU31" s="281"/>
      <c r="AV31" s="281"/>
      <c r="AW31" s="281"/>
      <c r="AX31" s="281"/>
      <c r="AY31" s="281"/>
      <c r="AZ31" s="281"/>
      <c r="BA31" s="281"/>
      <c r="BB31" s="281"/>
      <c r="BC31" s="281"/>
      <c r="BD31" s="281"/>
      <c r="BE31" s="281"/>
      <c r="BF31" s="281"/>
      <c r="BG31" s="281"/>
      <c r="BH31" s="281"/>
      <c r="BI31" s="281"/>
      <c r="BJ31" s="281"/>
      <c r="BK31" s="281"/>
      <c r="BL31" s="281"/>
      <c r="BM31" s="281"/>
      <c r="BN31" s="281"/>
    </row>
    <row r="32" spans="1:66" s="292" customFormat="1" ht="33">
      <c r="A32" s="92" t="s">
        <v>173</v>
      </c>
      <c r="B32" s="294" t="s">
        <v>174</v>
      </c>
      <c r="D32" s="279" t="s">
        <v>175</v>
      </c>
      <c r="E32" s="279"/>
      <c r="F32" s="279"/>
      <c r="G32" s="279"/>
      <c r="H32" s="92" t="s">
        <v>176</v>
      </c>
      <c r="I32" s="92" t="s">
        <v>177</v>
      </c>
      <c r="L32" s="84" t="s">
        <v>6</v>
      </c>
    </row>
    <row r="33" spans="1:12" s="292" customFormat="1" ht="33">
      <c r="A33" s="92" t="s">
        <v>178</v>
      </c>
      <c r="B33" s="293" t="s">
        <v>179</v>
      </c>
      <c r="D33" s="279" t="s">
        <v>180</v>
      </c>
      <c r="E33" s="279"/>
      <c r="F33" s="279"/>
      <c r="G33" s="279"/>
      <c r="I33" s="92" t="s">
        <v>177</v>
      </c>
      <c r="L33" s="84" t="s">
        <v>6</v>
      </c>
    </row>
    <row r="34" spans="1:12" s="292" customFormat="1" ht="33">
      <c r="A34" s="92" t="s">
        <v>181</v>
      </c>
      <c r="B34" s="294" t="s">
        <v>182</v>
      </c>
      <c r="D34" s="279" t="s">
        <v>183</v>
      </c>
      <c r="E34" s="279"/>
      <c r="F34" s="279"/>
      <c r="G34" s="279"/>
      <c r="I34" s="294" t="s">
        <v>184</v>
      </c>
      <c r="L34" s="84" t="s">
        <v>4</v>
      </c>
    </row>
    <row r="35" spans="1:12" s="292" customFormat="1" ht="49.5">
      <c r="A35" s="92" t="s">
        <v>185</v>
      </c>
      <c r="B35" s="294" t="s">
        <v>186</v>
      </c>
      <c r="D35" s="279" t="s">
        <v>187</v>
      </c>
      <c r="E35" s="279"/>
      <c r="F35" s="279"/>
      <c r="G35" s="279"/>
      <c r="I35" s="294" t="s">
        <v>184</v>
      </c>
      <c r="L35" s="84" t="s">
        <v>4</v>
      </c>
    </row>
  </sheetData>
  <mergeCells count="44">
    <mergeCell ref="D33:G33"/>
    <mergeCell ref="D34:G34"/>
    <mergeCell ref="D35:G35"/>
    <mergeCell ref="D27:G27"/>
    <mergeCell ref="D28:G28"/>
    <mergeCell ref="D29:G29"/>
    <mergeCell ref="D30:G30"/>
    <mergeCell ref="D31:G31"/>
    <mergeCell ref="D32:G32"/>
    <mergeCell ref="D20:G20"/>
    <mergeCell ref="D22:G22"/>
    <mergeCell ref="D23:G23"/>
    <mergeCell ref="D24:G24"/>
    <mergeCell ref="D25:G25"/>
    <mergeCell ref="D26:G26"/>
    <mergeCell ref="D14:G14"/>
    <mergeCell ref="D15:G15"/>
    <mergeCell ref="D16:G16"/>
    <mergeCell ref="D17:G17"/>
    <mergeCell ref="D18:G18"/>
    <mergeCell ref="D19:G19"/>
    <mergeCell ref="R9:V9"/>
    <mergeCell ref="W9:W10"/>
    <mergeCell ref="X9:X10"/>
    <mergeCell ref="D11:G11"/>
    <mergeCell ref="D12:G12"/>
    <mergeCell ref="D13:G13"/>
    <mergeCell ref="H9:H10"/>
    <mergeCell ref="I9:I10"/>
    <mergeCell ref="J9:J10"/>
    <mergeCell ref="K9:K10"/>
    <mergeCell ref="L9:L10"/>
    <mergeCell ref="M9:Q9"/>
    <mergeCell ref="B6:F6"/>
    <mergeCell ref="A9:A10"/>
    <mergeCell ref="B9:B10"/>
    <mergeCell ref="C9:C10"/>
    <mergeCell ref="D9:G10"/>
    <mergeCell ref="A1:F1"/>
    <mergeCell ref="J1:O1"/>
    <mergeCell ref="B2:F2"/>
    <mergeCell ref="B3:F3"/>
    <mergeCell ref="B4:F4"/>
    <mergeCell ref="B5:F5"/>
  </mergeCells>
  <pageMargins left="0.7" right="0.7" top="0.75" bottom="0.75" header="0.3" footer="0.3"/>
  <ignoredErrors>
    <ignoredError sqref="L7" formula="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5"/>
  <sheetViews>
    <sheetView topLeftCell="A7" zoomScale="60" zoomScaleNormal="60" workbookViewId="0">
      <selection activeCell="K53" sqref="K53"/>
    </sheetView>
  </sheetViews>
  <sheetFormatPr defaultRowHeight="14.5"/>
  <cols>
    <col min="1" max="1" width="17.81640625" bestFit="1" customWidth="1"/>
    <col min="2" max="2" width="20.453125" customWidth="1"/>
    <col min="3" max="3" width="15.54296875" bestFit="1" customWidth="1"/>
    <col min="4" max="4" width="23.7265625" customWidth="1"/>
    <col min="8" max="8" width="10.81640625" bestFit="1" customWidth="1"/>
    <col min="9" max="9" width="29.08984375" bestFit="1" customWidth="1"/>
    <col min="10" max="10" width="10.08984375" bestFit="1" customWidth="1"/>
    <col min="11" max="11" width="9.81640625" bestFit="1" customWidth="1"/>
    <col min="12" max="12" width="9.90625" customWidth="1"/>
    <col min="13" max="13" width="6.90625" bestFit="1" customWidth="1"/>
    <col min="14" max="14" width="11.90625" customWidth="1"/>
    <col min="15" max="15" width="10.81640625" bestFit="1" customWidth="1"/>
    <col min="16" max="16" width="8.453125" bestFit="1" customWidth="1"/>
    <col min="17" max="18" width="7.08984375" bestFit="1" customWidth="1"/>
    <col min="19" max="19" width="11.90625" bestFit="1" customWidth="1"/>
    <col min="20" max="20" width="10.81640625" bestFit="1" customWidth="1"/>
    <col min="21" max="21" width="8.453125" bestFit="1" customWidth="1"/>
    <col min="22" max="22" width="9" bestFit="1" customWidth="1"/>
    <col min="23" max="23" width="17.1796875" bestFit="1" customWidth="1"/>
    <col min="24" max="24" width="9.453125" customWidth="1"/>
    <col min="25" max="25" width="8" customWidth="1"/>
  </cols>
  <sheetData>
    <row r="1" spans="1:26" ht="66.5" customHeight="1">
      <c r="A1" s="125" t="s">
        <v>0</v>
      </c>
      <c r="B1" s="125"/>
      <c r="C1" s="125"/>
      <c r="D1" s="127"/>
      <c r="E1" s="126"/>
      <c r="F1" s="126"/>
      <c r="G1" s="126"/>
      <c r="H1" s="126"/>
      <c r="I1" s="126"/>
      <c r="J1" s="141" t="s">
        <v>1</v>
      </c>
      <c r="K1" s="142"/>
      <c r="L1" s="142"/>
      <c r="M1" s="142"/>
      <c r="N1" s="142"/>
      <c r="O1" s="143"/>
      <c r="P1" s="169"/>
      <c r="Q1" s="129"/>
      <c r="R1" s="129"/>
      <c r="S1" s="129"/>
      <c r="T1" s="129"/>
      <c r="U1" s="129"/>
      <c r="V1" s="109" t="s">
        <v>188</v>
      </c>
      <c r="W1" s="109"/>
      <c r="X1" s="109"/>
      <c r="Y1" s="109"/>
      <c r="Z1" s="70"/>
    </row>
    <row r="2" spans="1:26" ht="33">
      <c r="A2" s="105" t="s">
        <v>2</v>
      </c>
      <c r="B2" s="102" t="s">
        <v>189</v>
      </c>
      <c r="C2" s="104"/>
      <c r="D2" s="127"/>
      <c r="E2" s="126"/>
      <c r="F2" s="126"/>
      <c r="G2" s="126"/>
      <c r="H2" s="126"/>
      <c r="I2" s="126"/>
      <c r="J2" s="131"/>
      <c r="K2" s="132" t="s">
        <v>4</v>
      </c>
      <c r="L2" s="133" t="s">
        <v>5</v>
      </c>
      <c r="M2" s="133" t="s">
        <v>6</v>
      </c>
      <c r="N2" s="134" t="s">
        <v>7</v>
      </c>
      <c r="O2" s="135" t="s">
        <v>8</v>
      </c>
      <c r="P2" s="169"/>
      <c r="Q2" s="129"/>
      <c r="R2" s="129"/>
      <c r="S2" s="129"/>
      <c r="T2" s="129"/>
      <c r="U2" s="129"/>
      <c r="V2" s="107" t="s">
        <v>190</v>
      </c>
      <c r="W2" s="107" t="s">
        <v>4</v>
      </c>
      <c r="X2" s="108" t="s">
        <v>5</v>
      </c>
      <c r="Y2" s="108" t="s">
        <v>6</v>
      </c>
      <c r="Z2" s="71"/>
    </row>
    <row r="3" spans="1:26" ht="16.5">
      <c r="A3" s="98" t="s">
        <v>9</v>
      </c>
      <c r="B3" s="100"/>
      <c r="C3" s="101"/>
      <c r="D3" s="127"/>
      <c r="E3" s="126"/>
      <c r="F3" s="126"/>
      <c r="G3" s="126"/>
      <c r="H3" s="126"/>
      <c r="I3" s="126"/>
      <c r="J3" s="99" t="s">
        <v>10</v>
      </c>
      <c r="K3" s="136"/>
      <c r="L3" s="136"/>
      <c r="M3" s="136"/>
      <c r="N3" s="137"/>
      <c r="O3" s="138"/>
      <c r="P3" s="169"/>
      <c r="Q3" s="129"/>
      <c r="R3" s="129"/>
      <c r="S3" s="129"/>
      <c r="T3" s="129"/>
      <c r="U3" s="129"/>
      <c r="V3" s="106"/>
      <c r="W3" s="166">
        <f>COUNTIF(L11:L53,"High")</f>
        <v>4</v>
      </c>
      <c r="X3" s="166">
        <f>COUNTIF(L11:L53,"Medium")</f>
        <v>11</v>
      </c>
      <c r="Y3" s="166">
        <f>COUNTIF(L11:N53,"Low")</f>
        <v>28</v>
      </c>
      <c r="Z3" s="71"/>
    </row>
    <row r="4" spans="1:26" ht="16.5">
      <c r="A4" s="99" t="s">
        <v>11</v>
      </c>
      <c r="B4" s="100"/>
      <c r="C4" s="101"/>
      <c r="D4" s="127"/>
      <c r="E4" s="126"/>
      <c r="F4" s="126"/>
      <c r="G4" s="126"/>
      <c r="H4" s="126"/>
      <c r="I4" s="126"/>
      <c r="J4" s="99" t="s">
        <v>12</v>
      </c>
      <c r="K4" s="136"/>
      <c r="L4" s="136"/>
      <c r="M4" s="136"/>
      <c r="N4" s="137"/>
      <c r="O4" s="138"/>
      <c r="P4" s="169"/>
      <c r="Q4" s="129"/>
      <c r="R4" s="129"/>
      <c r="S4" s="129"/>
      <c r="T4" s="129"/>
      <c r="U4" s="129"/>
    </row>
    <row r="5" spans="1:26" ht="16.5">
      <c r="A5" s="99" t="s">
        <v>13</v>
      </c>
      <c r="B5" s="167"/>
      <c r="C5" s="168"/>
      <c r="D5" s="127"/>
      <c r="E5" s="126"/>
      <c r="F5" s="126"/>
      <c r="G5" s="126"/>
      <c r="H5" s="126"/>
      <c r="I5" s="126"/>
      <c r="J5" s="99" t="s">
        <v>14</v>
      </c>
      <c r="K5" s="136"/>
      <c r="L5" s="136"/>
      <c r="M5" s="136"/>
      <c r="N5" s="137"/>
      <c r="O5" s="138"/>
      <c r="P5" s="169"/>
      <c r="Q5" s="129"/>
      <c r="R5" s="129"/>
      <c r="S5" s="129"/>
      <c r="T5" s="129"/>
      <c r="U5" s="129"/>
    </row>
    <row r="6" spans="1:26" ht="17" customHeight="1">
      <c r="A6" s="98" t="s">
        <v>15</v>
      </c>
      <c r="B6" s="167"/>
      <c r="C6" s="168"/>
      <c r="D6" s="127"/>
      <c r="E6" s="126"/>
      <c r="F6" s="126"/>
      <c r="G6" s="126"/>
      <c r="H6" s="126"/>
      <c r="I6" s="126"/>
      <c r="J6" s="99" t="s">
        <v>16</v>
      </c>
      <c r="K6" s="136"/>
      <c r="L6" s="136"/>
      <c r="M6" s="136"/>
      <c r="N6" s="137"/>
      <c r="O6" s="138"/>
      <c r="P6" s="169"/>
      <c r="Q6" s="129"/>
      <c r="R6" s="129"/>
      <c r="S6" s="129"/>
      <c r="T6" s="129"/>
      <c r="U6" s="129"/>
    </row>
    <row r="7" spans="1:26" ht="16.5">
      <c r="A7" s="129"/>
      <c r="B7" s="129"/>
      <c r="C7" s="129"/>
      <c r="D7" s="129"/>
      <c r="E7" s="129"/>
      <c r="F7" s="129"/>
      <c r="G7" s="129"/>
      <c r="H7" s="129"/>
      <c r="I7" s="129"/>
      <c r="J7" s="139"/>
      <c r="K7" s="166">
        <f>COUNTIF(L11:L53,"High")</f>
        <v>4</v>
      </c>
      <c r="L7" s="166">
        <f>COUNTIF(L11:L53,"Medium")</f>
        <v>11</v>
      </c>
      <c r="M7" s="166">
        <f>COUNTIF(L11:L53,"Low")</f>
        <v>28</v>
      </c>
      <c r="N7" s="137">
        <f>SUM(K7:M7)</f>
        <v>43</v>
      </c>
      <c r="O7" s="140"/>
      <c r="P7" s="169"/>
      <c r="Q7" s="129"/>
      <c r="R7" s="129"/>
      <c r="S7" s="129"/>
      <c r="T7" s="129"/>
      <c r="U7" s="129"/>
    </row>
    <row r="8" spans="1:26">
      <c r="A8" s="130"/>
      <c r="B8" s="130"/>
      <c r="C8" s="130"/>
      <c r="D8" s="130"/>
      <c r="E8" s="130"/>
      <c r="F8" s="130"/>
      <c r="G8" s="130"/>
      <c r="H8" s="130"/>
      <c r="I8" s="130"/>
      <c r="L8" s="165"/>
    </row>
    <row r="9" spans="1:26" ht="52" customHeight="1">
      <c r="A9" s="111" t="s">
        <v>17</v>
      </c>
      <c r="B9" s="111" t="s">
        <v>18</v>
      </c>
      <c r="C9" s="111" t="s">
        <v>19</v>
      </c>
      <c r="D9" s="111" t="s">
        <v>20</v>
      </c>
      <c r="E9" s="113" t="s">
        <v>21</v>
      </c>
      <c r="F9" s="114"/>
      <c r="G9" s="114"/>
      <c r="H9" s="115"/>
      <c r="I9" s="111" t="s">
        <v>22</v>
      </c>
      <c r="J9" s="111" t="s">
        <v>23</v>
      </c>
      <c r="K9" s="111" t="s">
        <v>24</v>
      </c>
      <c r="L9" s="144" t="s">
        <v>25</v>
      </c>
      <c r="M9" s="119" t="s">
        <v>26</v>
      </c>
      <c r="N9" s="120"/>
      <c r="O9" s="120"/>
      <c r="P9" s="120"/>
      <c r="Q9" s="121"/>
      <c r="R9" s="110" t="s">
        <v>27</v>
      </c>
      <c r="S9" s="110"/>
      <c r="T9" s="110"/>
      <c r="U9" s="110"/>
      <c r="V9" s="110"/>
      <c r="W9" s="170" t="s">
        <v>28</v>
      </c>
      <c r="X9" s="122" t="s">
        <v>29</v>
      </c>
    </row>
    <row r="10" spans="1:26" ht="44" customHeight="1">
      <c r="A10" s="112"/>
      <c r="B10" s="112"/>
      <c r="C10" s="112"/>
      <c r="D10" s="112"/>
      <c r="E10" s="116"/>
      <c r="F10" s="117"/>
      <c r="G10" s="117"/>
      <c r="H10" s="118"/>
      <c r="I10" s="112"/>
      <c r="J10" s="112"/>
      <c r="K10" s="112"/>
      <c r="L10" s="112"/>
      <c r="M10" s="80" t="s">
        <v>30</v>
      </c>
      <c r="N10" s="80" t="s">
        <v>31</v>
      </c>
      <c r="O10" s="80" t="s">
        <v>32</v>
      </c>
      <c r="P10" s="81" t="s">
        <v>33</v>
      </c>
      <c r="Q10" s="81" t="s">
        <v>34</v>
      </c>
      <c r="R10" s="171" t="s">
        <v>35</v>
      </c>
      <c r="S10" s="171" t="s">
        <v>31</v>
      </c>
      <c r="T10" s="171" t="s">
        <v>32</v>
      </c>
      <c r="U10" s="172" t="s">
        <v>33</v>
      </c>
      <c r="V10" s="173" t="s">
        <v>34</v>
      </c>
      <c r="W10" s="123"/>
      <c r="X10" s="123"/>
    </row>
    <row r="11" spans="1:26" s="289" customFormat="1" ht="82.5">
      <c r="A11" s="344" t="s">
        <v>551</v>
      </c>
      <c r="B11" s="82" t="s">
        <v>191</v>
      </c>
      <c r="C11" s="83"/>
      <c r="D11" s="82" t="s">
        <v>192</v>
      </c>
      <c r="E11" s="145"/>
      <c r="F11" s="146"/>
      <c r="G11" s="146"/>
      <c r="H11" s="147"/>
      <c r="I11" s="82"/>
      <c r="J11" s="83"/>
      <c r="K11" s="83"/>
      <c r="L11" s="164" t="s">
        <v>4</v>
      </c>
      <c r="M11" s="83"/>
      <c r="N11" s="83"/>
      <c r="O11" s="83"/>
      <c r="P11" s="83"/>
      <c r="Q11" s="83"/>
      <c r="R11" s="83"/>
      <c r="S11" s="83"/>
      <c r="T11" s="83"/>
      <c r="U11" s="174"/>
      <c r="V11" s="83"/>
      <c r="W11" s="83"/>
      <c r="X11" s="176"/>
    </row>
    <row r="12" spans="1:26" s="289" customFormat="1" ht="52" customHeight="1">
      <c r="A12" s="344" t="s">
        <v>552</v>
      </c>
      <c r="B12" s="92" t="s">
        <v>194</v>
      </c>
      <c r="C12" s="92" t="s">
        <v>193</v>
      </c>
      <c r="D12" s="345"/>
      <c r="E12" s="154"/>
      <c r="F12" s="155"/>
      <c r="G12" s="155"/>
      <c r="H12" s="156"/>
      <c r="I12" s="92" t="s">
        <v>195</v>
      </c>
      <c r="J12" s="333"/>
      <c r="K12" s="333"/>
      <c r="L12" s="163" t="s">
        <v>6</v>
      </c>
      <c r="M12" s="325"/>
      <c r="N12" s="333"/>
      <c r="O12" s="333"/>
      <c r="P12" s="92"/>
      <c r="Q12" s="333"/>
      <c r="R12" s="333"/>
      <c r="S12" s="333"/>
      <c r="T12" s="333"/>
      <c r="U12" s="346"/>
      <c r="V12" s="333"/>
      <c r="W12" s="333"/>
      <c r="X12" s="333"/>
    </row>
    <row r="13" spans="1:26" s="289" customFormat="1" ht="52" customHeight="1">
      <c r="A13" s="344" t="s">
        <v>553</v>
      </c>
      <c r="B13" s="92" t="s">
        <v>196</v>
      </c>
      <c r="C13" s="92"/>
      <c r="D13" s="92" t="s">
        <v>197</v>
      </c>
      <c r="E13" s="154"/>
      <c r="F13" s="155"/>
      <c r="G13" s="155"/>
      <c r="H13" s="156"/>
      <c r="I13" s="92" t="s">
        <v>198</v>
      </c>
      <c r="J13" s="92"/>
      <c r="K13" s="292"/>
      <c r="L13" s="163" t="s">
        <v>6</v>
      </c>
      <c r="M13" s="95"/>
      <c r="N13" s="92"/>
      <c r="O13" s="292"/>
      <c r="P13" s="292"/>
      <c r="Q13" s="92"/>
      <c r="R13" s="292"/>
      <c r="S13" s="292"/>
      <c r="T13" s="292"/>
      <c r="U13" s="324"/>
      <c r="V13" s="292"/>
      <c r="W13" s="292"/>
      <c r="X13" s="292"/>
    </row>
    <row r="14" spans="1:26" s="289" customFormat="1" ht="49.5">
      <c r="A14" s="344" t="s">
        <v>554</v>
      </c>
      <c r="B14" s="92" t="s">
        <v>199</v>
      </c>
      <c r="C14" s="92"/>
      <c r="D14" s="92" t="s">
        <v>200</v>
      </c>
      <c r="E14" s="154"/>
      <c r="F14" s="155"/>
      <c r="G14" s="155"/>
      <c r="H14" s="156"/>
      <c r="I14" s="92" t="s">
        <v>201</v>
      </c>
      <c r="J14" s="92"/>
      <c r="K14" s="292"/>
      <c r="L14" s="163" t="s">
        <v>6</v>
      </c>
      <c r="M14" s="92"/>
      <c r="N14" s="92"/>
      <c r="O14" s="292"/>
      <c r="P14" s="292"/>
      <c r="Q14" s="92"/>
      <c r="R14" s="292"/>
      <c r="S14" s="292"/>
      <c r="T14" s="292"/>
      <c r="U14" s="324"/>
      <c r="V14" s="292"/>
      <c r="W14" s="292"/>
      <c r="X14" s="292"/>
    </row>
    <row r="15" spans="1:26" s="289" customFormat="1" ht="66">
      <c r="A15" s="344" t="s">
        <v>555</v>
      </c>
      <c r="B15" s="92" t="s">
        <v>202</v>
      </c>
      <c r="C15" s="92"/>
      <c r="D15" s="92" t="s">
        <v>203</v>
      </c>
      <c r="E15" s="154"/>
      <c r="F15" s="155"/>
      <c r="G15" s="155"/>
      <c r="H15" s="156"/>
      <c r="I15" s="92" t="s">
        <v>204</v>
      </c>
      <c r="J15" s="92"/>
      <c r="K15" s="292"/>
      <c r="L15" s="163" t="s">
        <v>6</v>
      </c>
      <c r="M15" s="92"/>
      <c r="N15" s="92"/>
      <c r="O15" s="292"/>
      <c r="P15" s="292"/>
      <c r="Q15" s="92"/>
      <c r="R15" s="292"/>
      <c r="S15" s="292"/>
      <c r="T15" s="292"/>
      <c r="U15" s="324"/>
      <c r="V15" s="292"/>
      <c r="W15" s="292"/>
      <c r="X15" s="292"/>
    </row>
    <row r="16" spans="1:26" s="289" customFormat="1" ht="66">
      <c r="A16" s="344" t="s">
        <v>556</v>
      </c>
      <c r="B16" s="92" t="s">
        <v>205</v>
      </c>
      <c r="C16" s="92"/>
      <c r="D16" s="92" t="s">
        <v>206</v>
      </c>
      <c r="E16" s="154"/>
      <c r="F16" s="155"/>
      <c r="G16" s="155"/>
      <c r="H16" s="156"/>
      <c r="I16" s="92" t="s">
        <v>207</v>
      </c>
      <c r="J16" s="92"/>
      <c r="K16" s="292"/>
      <c r="L16" s="163" t="s">
        <v>6</v>
      </c>
      <c r="M16" s="92"/>
      <c r="N16" s="92"/>
      <c r="O16" s="292"/>
      <c r="P16" s="292"/>
      <c r="Q16" s="92"/>
      <c r="R16" s="292"/>
      <c r="S16" s="292"/>
      <c r="T16" s="292"/>
      <c r="U16" s="324"/>
      <c r="V16" s="292"/>
      <c r="W16" s="292"/>
      <c r="X16" s="292"/>
    </row>
    <row r="17" spans="1:24" s="289" customFormat="1" ht="82.5">
      <c r="A17" s="344" t="s">
        <v>557</v>
      </c>
      <c r="B17" s="92" t="s">
        <v>208</v>
      </c>
      <c r="C17" s="92"/>
      <c r="D17" s="92" t="s">
        <v>209</v>
      </c>
      <c r="E17" s="154"/>
      <c r="F17" s="155"/>
      <c r="G17" s="155"/>
      <c r="H17" s="156"/>
      <c r="I17" s="92" t="s">
        <v>210</v>
      </c>
      <c r="J17" s="92"/>
      <c r="K17" s="292"/>
      <c r="L17" s="163" t="s">
        <v>6</v>
      </c>
      <c r="M17" s="92"/>
      <c r="N17" s="92"/>
      <c r="O17" s="292"/>
      <c r="P17" s="292"/>
      <c r="Q17" s="92"/>
      <c r="R17" s="292"/>
      <c r="S17" s="292"/>
      <c r="T17" s="292"/>
      <c r="U17" s="324"/>
      <c r="V17" s="292"/>
      <c r="W17" s="292"/>
      <c r="X17" s="292"/>
    </row>
    <row r="18" spans="1:24" s="289" customFormat="1" ht="66">
      <c r="A18" s="344" t="s">
        <v>558</v>
      </c>
      <c r="B18" s="92" t="s">
        <v>211</v>
      </c>
      <c r="C18" s="92"/>
      <c r="D18" s="92" t="s">
        <v>212</v>
      </c>
      <c r="E18" s="154"/>
      <c r="F18" s="155"/>
      <c r="G18" s="155"/>
      <c r="H18" s="156"/>
      <c r="I18" s="92" t="s">
        <v>213</v>
      </c>
      <c r="J18" s="92"/>
      <c r="K18" s="292"/>
      <c r="L18" s="163" t="s">
        <v>6</v>
      </c>
      <c r="M18" s="92"/>
      <c r="N18" s="92"/>
      <c r="O18" s="292"/>
      <c r="P18" s="292"/>
      <c r="Q18" s="92"/>
      <c r="R18" s="292"/>
      <c r="S18" s="292"/>
      <c r="T18" s="292"/>
      <c r="U18" s="324"/>
      <c r="V18" s="292"/>
      <c r="W18" s="292"/>
      <c r="X18" s="292"/>
    </row>
    <row r="19" spans="1:24" s="289" customFormat="1" ht="99">
      <c r="A19" s="344" t="s">
        <v>559</v>
      </c>
      <c r="B19" s="92" t="s">
        <v>214</v>
      </c>
      <c r="C19" s="92"/>
      <c r="D19" s="92" t="s">
        <v>215</v>
      </c>
      <c r="E19" s="154"/>
      <c r="F19" s="155"/>
      <c r="G19" s="155"/>
      <c r="H19" s="156"/>
      <c r="I19" s="92" t="s">
        <v>216</v>
      </c>
      <c r="J19" s="92"/>
      <c r="K19" s="292"/>
      <c r="L19" s="163" t="s">
        <v>6</v>
      </c>
      <c r="M19" s="92"/>
      <c r="N19" s="92"/>
      <c r="O19" s="292"/>
      <c r="P19" s="292"/>
      <c r="Q19" s="92"/>
      <c r="R19" s="292"/>
      <c r="S19" s="292"/>
      <c r="T19" s="292"/>
      <c r="U19" s="324"/>
      <c r="V19" s="292"/>
      <c r="W19" s="292"/>
      <c r="X19" s="292"/>
    </row>
    <row r="20" spans="1:24" s="289" customFormat="1" ht="33">
      <c r="A20" s="344" t="s">
        <v>560</v>
      </c>
      <c r="B20" s="92" t="s">
        <v>217</v>
      </c>
      <c r="C20" s="92"/>
      <c r="D20" s="95"/>
      <c r="E20" s="154"/>
      <c r="F20" s="155"/>
      <c r="G20" s="155"/>
      <c r="H20" s="156"/>
      <c r="I20" s="92" t="s">
        <v>218</v>
      </c>
      <c r="J20" s="92"/>
      <c r="K20" s="292"/>
      <c r="L20" s="163" t="s">
        <v>6</v>
      </c>
      <c r="M20" s="92"/>
      <c r="N20" s="92"/>
      <c r="O20" s="292"/>
      <c r="P20" s="292"/>
      <c r="Q20" s="92"/>
      <c r="R20" s="292"/>
      <c r="S20" s="292"/>
      <c r="T20" s="292"/>
      <c r="U20" s="324"/>
      <c r="V20" s="292"/>
      <c r="W20" s="292"/>
      <c r="X20" s="292"/>
    </row>
    <row r="21" spans="1:24" s="289" customFormat="1" ht="33">
      <c r="A21" s="344" t="s">
        <v>561</v>
      </c>
      <c r="B21" s="92" t="s">
        <v>219</v>
      </c>
      <c r="C21" s="92"/>
      <c r="D21" s="95"/>
      <c r="E21" s="154"/>
      <c r="F21" s="155"/>
      <c r="G21" s="155"/>
      <c r="H21" s="156"/>
      <c r="I21" s="92" t="s">
        <v>218</v>
      </c>
      <c r="J21" s="92"/>
      <c r="K21" s="292"/>
      <c r="L21" s="163" t="s">
        <v>6</v>
      </c>
      <c r="M21" s="92"/>
      <c r="N21" s="92"/>
      <c r="O21" s="292"/>
      <c r="P21" s="292"/>
      <c r="Q21" s="92"/>
      <c r="R21" s="292"/>
      <c r="S21" s="292"/>
      <c r="T21" s="292"/>
      <c r="U21" s="324"/>
      <c r="V21" s="292"/>
      <c r="W21" s="292"/>
      <c r="X21" s="292"/>
    </row>
    <row r="22" spans="1:24" s="289" customFormat="1" ht="49.5">
      <c r="A22" s="344" t="s">
        <v>562</v>
      </c>
      <c r="B22" s="96" t="s">
        <v>125</v>
      </c>
      <c r="C22" s="89" t="s">
        <v>193</v>
      </c>
      <c r="D22" s="96" t="s">
        <v>220</v>
      </c>
      <c r="E22" s="347"/>
      <c r="F22" s="329"/>
      <c r="G22" s="329"/>
      <c r="H22" s="330"/>
      <c r="I22" s="82" t="s">
        <v>221</v>
      </c>
      <c r="J22" s="91"/>
      <c r="K22" s="91"/>
      <c r="L22" s="163" t="s">
        <v>6</v>
      </c>
      <c r="M22" s="91"/>
      <c r="N22" s="91"/>
      <c r="O22" s="91"/>
      <c r="P22" s="91"/>
      <c r="Q22" s="91"/>
      <c r="R22" s="91"/>
      <c r="S22" s="91"/>
      <c r="T22" s="91"/>
      <c r="U22" s="175"/>
      <c r="V22" s="91"/>
      <c r="W22" s="91"/>
      <c r="X22" s="91"/>
    </row>
    <row r="23" spans="1:24" s="289" customFormat="1" ht="49.5">
      <c r="A23" s="344" t="s">
        <v>563</v>
      </c>
      <c r="B23" s="87" t="s">
        <v>129</v>
      </c>
      <c r="C23" s="89"/>
      <c r="D23" s="82" t="s">
        <v>222</v>
      </c>
      <c r="E23" s="149" t="s">
        <v>131</v>
      </c>
      <c r="F23" s="150"/>
      <c r="G23" s="150"/>
      <c r="H23" s="151"/>
      <c r="I23" s="96" t="s">
        <v>132</v>
      </c>
      <c r="J23" s="91"/>
      <c r="K23" s="91"/>
      <c r="L23" s="163" t="s">
        <v>6</v>
      </c>
      <c r="M23" s="91"/>
      <c r="N23" s="91"/>
      <c r="O23" s="91"/>
      <c r="P23" s="91"/>
      <c r="Q23" s="91"/>
      <c r="R23" s="91"/>
      <c r="S23" s="91"/>
      <c r="T23" s="91"/>
      <c r="U23" s="175"/>
      <c r="V23" s="91"/>
      <c r="W23" s="91"/>
      <c r="X23" s="91"/>
    </row>
    <row r="24" spans="1:24" s="289" customFormat="1" ht="49.5">
      <c r="A24" s="344" t="s">
        <v>564</v>
      </c>
      <c r="B24" s="82" t="s">
        <v>134</v>
      </c>
      <c r="C24" s="89"/>
      <c r="D24" s="82" t="s">
        <v>223</v>
      </c>
      <c r="E24" s="149" t="s">
        <v>136</v>
      </c>
      <c r="F24" s="150"/>
      <c r="G24" s="150"/>
      <c r="H24" s="151"/>
      <c r="I24" s="82" t="s">
        <v>137</v>
      </c>
      <c r="J24" s="91"/>
      <c r="K24" s="91"/>
      <c r="L24" s="163" t="s">
        <v>6</v>
      </c>
      <c r="M24" s="91"/>
      <c r="N24" s="91"/>
      <c r="O24" s="91"/>
      <c r="P24" s="91"/>
      <c r="Q24" s="91"/>
      <c r="R24" s="91"/>
      <c r="S24" s="91"/>
      <c r="T24" s="91"/>
      <c r="U24" s="175"/>
      <c r="V24" s="91"/>
      <c r="W24" s="91"/>
      <c r="X24" s="91"/>
    </row>
    <row r="25" spans="1:24" s="289" customFormat="1" ht="49.5">
      <c r="A25" s="344" t="s">
        <v>565</v>
      </c>
      <c r="B25" s="82" t="s">
        <v>139</v>
      </c>
      <c r="C25" s="89"/>
      <c r="D25" s="82" t="s">
        <v>224</v>
      </c>
      <c r="E25" s="149" t="s">
        <v>141</v>
      </c>
      <c r="F25" s="150"/>
      <c r="G25" s="150"/>
      <c r="H25" s="151"/>
      <c r="I25" s="82" t="s">
        <v>137</v>
      </c>
      <c r="J25" s="91"/>
      <c r="K25" s="91"/>
      <c r="L25" s="163" t="s">
        <v>6</v>
      </c>
      <c r="M25" s="91"/>
      <c r="N25" s="91"/>
      <c r="O25" s="91"/>
      <c r="P25" s="91"/>
      <c r="Q25" s="91"/>
      <c r="R25" s="91"/>
      <c r="S25" s="91"/>
      <c r="T25" s="91"/>
      <c r="U25" s="175"/>
      <c r="V25" s="91"/>
      <c r="W25" s="91"/>
      <c r="X25" s="91"/>
    </row>
    <row r="26" spans="1:24" s="289" customFormat="1" ht="132">
      <c r="A26" s="344" t="s">
        <v>566</v>
      </c>
      <c r="B26" s="82" t="s">
        <v>143</v>
      </c>
      <c r="C26" s="89"/>
      <c r="D26" s="82" t="s">
        <v>225</v>
      </c>
      <c r="E26" s="149" t="s">
        <v>226</v>
      </c>
      <c r="F26" s="150"/>
      <c r="G26" s="150"/>
      <c r="H26" s="151"/>
      <c r="I26" s="294" t="s">
        <v>227</v>
      </c>
      <c r="J26" s="91"/>
      <c r="K26" s="91"/>
      <c r="L26" s="163" t="s">
        <v>6</v>
      </c>
      <c r="M26" s="91"/>
      <c r="N26" s="91"/>
      <c r="O26" s="91"/>
      <c r="P26" s="91"/>
      <c r="Q26" s="91"/>
      <c r="R26" s="91"/>
      <c r="S26" s="91"/>
      <c r="T26" s="91"/>
      <c r="U26" s="175"/>
      <c r="V26" s="91"/>
      <c r="W26" s="91"/>
      <c r="X26" s="91"/>
    </row>
    <row r="27" spans="1:24" s="289" customFormat="1" ht="49.5">
      <c r="A27" s="344" t="s">
        <v>567</v>
      </c>
      <c r="B27" s="82" t="s">
        <v>148</v>
      </c>
      <c r="C27" s="89"/>
      <c r="D27" s="82" t="s">
        <v>228</v>
      </c>
      <c r="E27" s="149" t="s">
        <v>150</v>
      </c>
      <c r="F27" s="150"/>
      <c r="G27" s="150"/>
      <c r="H27" s="151"/>
      <c r="I27" s="82" t="s">
        <v>137</v>
      </c>
      <c r="J27" s="91"/>
      <c r="K27" s="91"/>
      <c r="L27" s="163" t="s">
        <v>6</v>
      </c>
      <c r="M27" s="91"/>
      <c r="N27" s="91"/>
      <c r="O27" s="91"/>
      <c r="P27" s="91"/>
      <c r="Q27" s="91"/>
      <c r="R27" s="91"/>
      <c r="S27" s="91"/>
      <c r="T27" s="91"/>
      <c r="U27" s="175"/>
      <c r="V27" s="91"/>
      <c r="W27" s="91"/>
      <c r="X27" s="91"/>
    </row>
    <row r="28" spans="1:24" s="289" customFormat="1" ht="66">
      <c r="A28" s="344" t="s">
        <v>568</v>
      </c>
      <c r="B28" s="82" t="s">
        <v>229</v>
      </c>
      <c r="C28" s="89"/>
      <c r="D28" s="82" t="s">
        <v>230</v>
      </c>
      <c r="E28" s="149" t="s">
        <v>154</v>
      </c>
      <c r="F28" s="150"/>
      <c r="G28" s="150"/>
      <c r="H28" s="151"/>
      <c r="I28" s="82" t="s">
        <v>137</v>
      </c>
      <c r="J28" s="292"/>
      <c r="K28" s="292"/>
      <c r="L28" s="163" t="s">
        <v>5</v>
      </c>
      <c r="M28" s="91"/>
      <c r="N28" s="292"/>
      <c r="O28" s="292"/>
      <c r="P28" s="292"/>
      <c r="Q28" s="292"/>
      <c r="R28" s="292"/>
      <c r="S28" s="292"/>
      <c r="T28" s="292"/>
      <c r="U28" s="324"/>
      <c r="V28" s="292"/>
      <c r="W28" s="292"/>
      <c r="X28" s="292"/>
    </row>
    <row r="29" spans="1:24" s="289" customFormat="1" ht="49.5">
      <c r="A29" s="344" t="s">
        <v>569</v>
      </c>
      <c r="B29" s="92" t="s">
        <v>231</v>
      </c>
      <c r="C29" s="89" t="s">
        <v>193</v>
      </c>
      <c r="D29" s="92" t="s">
        <v>232</v>
      </c>
      <c r="E29" s="154"/>
      <c r="F29" s="155"/>
      <c r="G29" s="155"/>
      <c r="H29" s="156"/>
      <c r="I29" s="82" t="s">
        <v>221</v>
      </c>
      <c r="J29" s="93"/>
      <c r="K29" s="93"/>
      <c r="L29" s="163" t="s">
        <v>6</v>
      </c>
      <c r="M29" s="93"/>
      <c r="N29" s="93"/>
      <c r="O29" s="93"/>
      <c r="P29" s="93"/>
      <c r="Q29" s="93"/>
      <c r="R29" s="93"/>
      <c r="S29" s="93"/>
      <c r="T29" s="93"/>
      <c r="U29" s="324"/>
      <c r="V29" s="292"/>
      <c r="W29" s="292"/>
      <c r="X29" s="292"/>
    </row>
    <row r="30" spans="1:24" s="289" customFormat="1" ht="66">
      <c r="A30" s="344" t="s">
        <v>570</v>
      </c>
      <c r="B30" s="348" t="s">
        <v>233</v>
      </c>
      <c r="C30" s="92"/>
      <c r="D30" s="92" t="s">
        <v>234</v>
      </c>
      <c r="E30" s="157" t="s">
        <v>235</v>
      </c>
      <c r="F30" s="158"/>
      <c r="G30" s="158"/>
      <c r="H30" s="159"/>
      <c r="I30" s="82" t="s">
        <v>236</v>
      </c>
      <c r="J30" s="92"/>
      <c r="K30" s="92"/>
      <c r="L30" s="163" t="s">
        <v>5</v>
      </c>
      <c r="M30" s="92"/>
      <c r="N30" s="195"/>
      <c r="O30" s="92"/>
      <c r="P30" s="92"/>
      <c r="Q30" s="92"/>
      <c r="R30" s="195"/>
      <c r="S30" s="195"/>
      <c r="T30" s="92"/>
      <c r="U30" s="349"/>
      <c r="V30" s="292"/>
      <c r="W30" s="292"/>
      <c r="X30" s="292"/>
    </row>
    <row r="31" spans="1:24" s="289" customFormat="1" ht="82.5">
      <c r="A31" s="344" t="s">
        <v>571</v>
      </c>
      <c r="B31" s="92" t="s">
        <v>237</v>
      </c>
      <c r="C31" s="89"/>
      <c r="D31" s="92" t="s">
        <v>238</v>
      </c>
      <c r="E31" s="157" t="s">
        <v>239</v>
      </c>
      <c r="F31" s="158"/>
      <c r="G31" s="158"/>
      <c r="H31" s="159"/>
      <c r="I31" s="82" t="s">
        <v>221</v>
      </c>
      <c r="J31" s="92"/>
      <c r="K31" s="92"/>
      <c r="L31" s="163" t="s">
        <v>6</v>
      </c>
      <c r="M31" s="195"/>
      <c r="N31" s="92"/>
      <c r="O31" s="92"/>
      <c r="P31" s="92"/>
      <c r="Q31" s="195"/>
      <c r="R31" s="195"/>
      <c r="S31" s="92"/>
      <c r="T31" s="195"/>
      <c r="U31" s="324"/>
      <c r="V31" s="292"/>
      <c r="W31" s="292"/>
      <c r="X31" s="292"/>
    </row>
    <row r="32" spans="1:24" s="289" customFormat="1" ht="82.5">
      <c r="A32" s="344" t="s">
        <v>572</v>
      </c>
      <c r="B32" s="92" t="s">
        <v>240</v>
      </c>
      <c r="C32" s="89"/>
      <c r="D32" s="92" t="s">
        <v>241</v>
      </c>
      <c r="E32" s="157" t="s">
        <v>242</v>
      </c>
      <c r="F32" s="158"/>
      <c r="G32" s="158"/>
      <c r="H32" s="159"/>
      <c r="I32" s="82" t="s">
        <v>243</v>
      </c>
      <c r="J32" s="92"/>
      <c r="K32" s="92"/>
      <c r="L32" s="163" t="s">
        <v>6</v>
      </c>
      <c r="M32" s="195"/>
      <c r="N32" s="92"/>
      <c r="O32" s="92"/>
      <c r="P32" s="92"/>
      <c r="Q32" s="195"/>
      <c r="R32" s="195"/>
      <c r="S32" s="92"/>
      <c r="T32" s="195"/>
      <c r="U32" s="324"/>
      <c r="V32" s="292"/>
      <c r="W32" s="292"/>
      <c r="X32" s="292"/>
    </row>
    <row r="33" spans="1:24" s="289" customFormat="1" ht="99">
      <c r="A33" s="344" t="s">
        <v>573</v>
      </c>
      <c r="B33" s="92" t="s">
        <v>244</v>
      </c>
      <c r="C33" s="89"/>
      <c r="D33" s="92" t="s">
        <v>245</v>
      </c>
      <c r="E33" s="157" t="s">
        <v>246</v>
      </c>
      <c r="F33" s="158"/>
      <c r="G33" s="158"/>
      <c r="H33" s="159"/>
      <c r="I33" s="92" t="s">
        <v>247</v>
      </c>
      <c r="J33" s="92"/>
      <c r="K33" s="92"/>
      <c r="L33" s="163" t="s">
        <v>6</v>
      </c>
      <c r="M33" s="195"/>
      <c r="N33" s="92"/>
      <c r="O33" s="92"/>
      <c r="P33" s="92"/>
      <c r="Q33" s="195"/>
      <c r="R33" s="195"/>
      <c r="S33" s="92"/>
      <c r="T33" s="195"/>
      <c r="U33" s="324"/>
      <c r="V33" s="292"/>
      <c r="W33" s="292"/>
      <c r="X33" s="292"/>
    </row>
    <row r="34" spans="1:24" s="289" customFormat="1" ht="66">
      <c r="A34" s="344" t="s">
        <v>574</v>
      </c>
      <c r="B34" s="348" t="s">
        <v>248</v>
      </c>
      <c r="C34" s="89"/>
      <c r="D34" s="92" t="s">
        <v>249</v>
      </c>
      <c r="E34" s="157" t="s">
        <v>250</v>
      </c>
      <c r="F34" s="158"/>
      <c r="G34" s="158"/>
      <c r="H34" s="159"/>
      <c r="I34" s="82" t="s">
        <v>251</v>
      </c>
      <c r="J34" s="92"/>
      <c r="K34" s="92"/>
      <c r="L34" s="163" t="s">
        <v>6</v>
      </c>
      <c r="M34" s="195"/>
      <c r="N34" s="92"/>
      <c r="O34" s="92"/>
      <c r="P34" s="92"/>
      <c r="Q34" s="195"/>
      <c r="R34" s="195"/>
      <c r="S34" s="92"/>
      <c r="T34" s="195"/>
      <c r="U34" s="324"/>
      <c r="V34" s="292"/>
      <c r="W34" s="292"/>
      <c r="X34" s="292"/>
    </row>
    <row r="35" spans="1:24" s="289" customFormat="1" ht="82.5">
      <c r="A35" s="344" t="s">
        <v>575</v>
      </c>
      <c r="B35" s="348" t="s">
        <v>252</v>
      </c>
      <c r="C35" s="89"/>
      <c r="D35" s="92" t="s">
        <v>253</v>
      </c>
      <c r="E35" s="157" t="s">
        <v>254</v>
      </c>
      <c r="F35" s="158"/>
      <c r="G35" s="158"/>
      <c r="H35" s="159"/>
      <c r="I35" s="92" t="s">
        <v>247</v>
      </c>
      <c r="J35" s="92"/>
      <c r="K35" s="92"/>
      <c r="L35" s="163" t="s">
        <v>6</v>
      </c>
      <c r="M35" s="92"/>
      <c r="N35" s="195"/>
      <c r="O35" s="92"/>
      <c r="P35" s="92"/>
      <c r="Q35" s="92"/>
      <c r="R35" s="195"/>
      <c r="S35" s="195"/>
      <c r="T35" s="92"/>
      <c r="U35" s="349"/>
      <c r="V35" s="292"/>
      <c r="W35" s="292"/>
      <c r="X35" s="292"/>
    </row>
    <row r="36" spans="1:24" s="289" customFormat="1" ht="66">
      <c r="A36" s="344" t="s">
        <v>576</v>
      </c>
      <c r="B36" s="348" t="s">
        <v>255</v>
      </c>
      <c r="C36" s="89"/>
      <c r="D36" s="92" t="s">
        <v>256</v>
      </c>
      <c r="E36" s="157" t="s">
        <v>257</v>
      </c>
      <c r="F36" s="158"/>
      <c r="G36" s="158"/>
      <c r="H36" s="159"/>
      <c r="I36" s="92" t="s">
        <v>247</v>
      </c>
      <c r="J36" s="92"/>
      <c r="K36" s="92"/>
      <c r="L36" s="163" t="s">
        <v>6</v>
      </c>
      <c r="M36" s="92"/>
      <c r="N36" s="195"/>
      <c r="O36" s="92"/>
      <c r="P36" s="92"/>
      <c r="Q36" s="92"/>
      <c r="R36" s="195"/>
      <c r="S36" s="195"/>
      <c r="T36" s="92"/>
      <c r="U36" s="349"/>
      <c r="V36" s="292"/>
      <c r="W36" s="292"/>
      <c r="X36" s="292"/>
    </row>
    <row r="37" spans="1:24" s="289" customFormat="1" ht="66">
      <c r="A37" s="344" t="s">
        <v>577</v>
      </c>
      <c r="B37" s="348" t="s">
        <v>258</v>
      </c>
      <c r="C37" s="89"/>
      <c r="D37" s="92" t="s">
        <v>259</v>
      </c>
      <c r="E37" s="157" t="s">
        <v>260</v>
      </c>
      <c r="F37" s="158"/>
      <c r="G37" s="158"/>
      <c r="H37" s="159"/>
      <c r="I37" s="82" t="s">
        <v>251</v>
      </c>
      <c r="J37" s="92"/>
      <c r="K37" s="92"/>
      <c r="L37" s="163" t="s">
        <v>6</v>
      </c>
      <c r="M37" s="92"/>
      <c r="N37" s="195"/>
      <c r="O37" s="92"/>
      <c r="P37" s="92"/>
      <c r="Q37" s="92"/>
      <c r="R37" s="195"/>
      <c r="S37" s="195"/>
      <c r="T37" s="92"/>
      <c r="U37" s="349"/>
      <c r="V37" s="292"/>
      <c r="W37" s="292"/>
      <c r="X37" s="292"/>
    </row>
    <row r="38" spans="1:24" s="289" customFormat="1" ht="66">
      <c r="A38" s="344" t="s">
        <v>578</v>
      </c>
      <c r="B38" s="348" t="s">
        <v>233</v>
      </c>
      <c r="C38" s="89"/>
      <c r="D38" s="92" t="s">
        <v>234</v>
      </c>
      <c r="E38" s="157" t="s">
        <v>235</v>
      </c>
      <c r="F38" s="158"/>
      <c r="G38" s="158"/>
      <c r="H38" s="159"/>
      <c r="I38" s="92" t="s">
        <v>261</v>
      </c>
      <c r="J38" s="92"/>
      <c r="K38" s="92"/>
      <c r="L38" s="163" t="s">
        <v>5</v>
      </c>
      <c r="M38" s="92"/>
      <c r="N38" s="195"/>
      <c r="O38" s="92"/>
      <c r="P38" s="92"/>
      <c r="Q38" s="92"/>
      <c r="R38" s="195"/>
      <c r="S38" s="195"/>
      <c r="T38" s="92"/>
      <c r="U38" s="349"/>
      <c r="V38" s="292"/>
      <c r="W38" s="292"/>
      <c r="X38" s="292"/>
    </row>
    <row r="39" spans="1:24" s="289" customFormat="1" ht="82.5">
      <c r="A39" s="344" t="s">
        <v>579</v>
      </c>
      <c r="B39" s="348" t="s">
        <v>262</v>
      </c>
      <c r="C39" s="92"/>
      <c r="D39" s="92" t="s">
        <v>263</v>
      </c>
      <c r="E39" s="157"/>
      <c r="F39" s="158"/>
      <c r="G39" s="158"/>
      <c r="H39" s="159"/>
      <c r="I39" s="92" t="s">
        <v>264</v>
      </c>
      <c r="J39" s="92"/>
      <c r="K39" s="92"/>
      <c r="L39" s="163" t="s">
        <v>5</v>
      </c>
      <c r="M39" s="92"/>
      <c r="N39" s="195"/>
      <c r="O39" s="92"/>
      <c r="P39" s="92"/>
      <c r="Q39" s="92"/>
      <c r="R39" s="195"/>
      <c r="S39" s="195"/>
      <c r="T39" s="92"/>
      <c r="U39" s="349"/>
      <c r="V39" s="292"/>
      <c r="W39" s="292"/>
      <c r="X39" s="292"/>
    </row>
    <row r="40" spans="1:24" s="289" customFormat="1" ht="33">
      <c r="A40" s="344" t="s">
        <v>580</v>
      </c>
      <c r="B40" s="94" t="s">
        <v>265</v>
      </c>
      <c r="C40" s="292"/>
      <c r="D40" s="92" t="s">
        <v>266</v>
      </c>
      <c r="E40" s="157"/>
      <c r="F40" s="158"/>
      <c r="G40" s="158"/>
      <c r="H40" s="159"/>
      <c r="I40" s="82" t="s">
        <v>221</v>
      </c>
      <c r="J40" s="292"/>
      <c r="K40" s="292"/>
      <c r="L40" s="163" t="s">
        <v>5</v>
      </c>
      <c r="M40" s="292"/>
      <c r="N40" s="292"/>
      <c r="O40" s="292"/>
      <c r="P40" s="292"/>
      <c r="Q40" s="292"/>
      <c r="R40" s="292"/>
      <c r="S40" s="292"/>
      <c r="T40" s="292"/>
      <c r="U40" s="324"/>
      <c r="V40" s="292"/>
      <c r="W40" s="292"/>
      <c r="X40" s="292"/>
    </row>
    <row r="41" spans="1:24" s="289" customFormat="1" ht="82.5">
      <c r="A41" s="344" t="s">
        <v>581</v>
      </c>
      <c r="B41" s="348" t="s">
        <v>233</v>
      </c>
      <c r="C41" s="92"/>
      <c r="D41" s="92" t="s">
        <v>267</v>
      </c>
      <c r="E41" s="157" t="s">
        <v>268</v>
      </c>
      <c r="F41" s="158"/>
      <c r="G41" s="158"/>
      <c r="H41" s="159"/>
      <c r="I41" s="82" t="s">
        <v>269</v>
      </c>
      <c r="J41" s="92"/>
      <c r="K41" s="92"/>
      <c r="L41" s="163" t="s">
        <v>6</v>
      </c>
      <c r="M41" s="92"/>
      <c r="N41" s="195"/>
      <c r="O41" s="92"/>
      <c r="P41" s="92"/>
      <c r="Q41" s="92"/>
      <c r="R41" s="195"/>
      <c r="S41" s="195"/>
      <c r="T41" s="92"/>
      <c r="U41" s="349"/>
      <c r="V41" s="292"/>
      <c r="W41" s="292"/>
      <c r="X41" s="292"/>
    </row>
    <row r="42" spans="1:24" s="289" customFormat="1" ht="99">
      <c r="A42" s="344" t="s">
        <v>582</v>
      </c>
      <c r="B42" s="350" t="s">
        <v>270</v>
      </c>
      <c r="C42" s="92"/>
      <c r="D42" s="92" t="s">
        <v>271</v>
      </c>
      <c r="E42" s="157" t="s">
        <v>272</v>
      </c>
      <c r="F42" s="158"/>
      <c r="G42" s="158"/>
      <c r="H42" s="159"/>
      <c r="I42" s="92" t="s">
        <v>273</v>
      </c>
      <c r="J42" s="92"/>
      <c r="K42" s="92"/>
      <c r="L42" s="163" t="s">
        <v>5</v>
      </c>
      <c r="M42" s="92"/>
      <c r="N42" s="195"/>
      <c r="O42" s="92"/>
      <c r="P42" s="92"/>
      <c r="Q42" s="92"/>
      <c r="R42" s="195"/>
      <c r="S42" s="195"/>
      <c r="T42" s="92"/>
      <c r="U42" s="349"/>
      <c r="V42" s="292"/>
      <c r="W42" s="292"/>
      <c r="X42" s="292"/>
    </row>
    <row r="43" spans="1:24" s="289" customFormat="1" ht="60.5" customHeight="1">
      <c r="A43" s="344" t="s">
        <v>583</v>
      </c>
      <c r="B43" s="92" t="s">
        <v>274</v>
      </c>
      <c r="C43" s="92"/>
      <c r="D43" s="92" t="s">
        <v>275</v>
      </c>
      <c r="E43" s="157" t="s">
        <v>276</v>
      </c>
      <c r="F43" s="158"/>
      <c r="G43" s="158"/>
      <c r="H43" s="159"/>
      <c r="I43" s="82" t="s">
        <v>277</v>
      </c>
      <c r="J43" s="92"/>
      <c r="K43" s="92"/>
      <c r="L43" s="163" t="s">
        <v>5</v>
      </c>
      <c r="M43" s="92"/>
      <c r="N43" s="195"/>
      <c r="O43" s="92"/>
      <c r="P43" s="92"/>
      <c r="Q43" s="92"/>
      <c r="R43" s="195"/>
      <c r="S43" s="195"/>
      <c r="T43" s="92"/>
      <c r="U43" s="349"/>
      <c r="V43" s="292"/>
      <c r="W43" s="292"/>
      <c r="X43" s="292"/>
    </row>
    <row r="44" spans="1:24" s="289" customFormat="1" ht="82.5">
      <c r="A44" s="344" t="s">
        <v>584</v>
      </c>
      <c r="B44" s="348" t="s">
        <v>262</v>
      </c>
      <c r="C44" s="92"/>
      <c r="D44" s="92" t="s">
        <v>263</v>
      </c>
      <c r="E44" s="157"/>
      <c r="F44" s="158"/>
      <c r="G44" s="158"/>
      <c r="H44" s="159"/>
      <c r="I44" s="92" t="s">
        <v>278</v>
      </c>
      <c r="J44" s="92"/>
      <c r="K44" s="92"/>
      <c r="L44" s="163" t="s">
        <v>4</v>
      </c>
      <c r="M44" s="92"/>
      <c r="N44" s="195"/>
      <c r="O44" s="92"/>
      <c r="P44" s="92"/>
      <c r="Q44" s="92"/>
      <c r="R44" s="195"/>
      <c r="S44" s="195"/>
      <c r="T44" s="92"/>
      <c r="U44" s="349"/>
      <c r="V44" s="292"/>
      <c r="W44" s="292"/>
      <c r="X44" s="292"/>
    </row>
    <row r="45" spans="1:24" s="289" customFormat="1" ht="82.5">
      <c r="A45" s="344" t="s">
        <v>585</v>
      </c>
      <c r="B45" s="92" t="s">
        <v>279</v>
      </c>
      <c r="C45" s="95"/>
      <c r="D45" s="92"/>
      <c r="E45" s="157"/>
      <c r="F45" s="158"/>
      <c r="G45" s="158"/>
      <c r="H45" s="159"/>
      <c r="I45" s="82" t="s">
        <v>280</v>
      </c>
      <c r="J45" s="292"/>
      <c r="K45" s="292"/>
      <c r="L45" s="163" t="s">
        <v>6</v>
      </c>
      <c r="M45" s="292"/>
      <c r="N45" s="292"/>
      <c r="O45" s="292"/>
      <c r="P45" s="292"/>
      <c r="Q45" s="292"/>
      <c r="R45" s="292"/>
      <c r="S45" s="292"/>
      <c r="T45" s="292"/>
      <c r="U45" s="324"/>
      <c r="V45" s="292"/>
      <c r="W45" s="292"/>
      <c r="X45" s="292"/>
    </row>
    <row r="46" spans="1:24" s="289" customFormat="1" ht="66">
      <c r="A46" s="344" t="s">
        <v>586</v>
      </c>
      <c r="B46" s="92" t="s">
        <v>281</v>
      </c>
      <c r="C46" s="95"/>
      <c r="D46" s="92" t="s">
        <v>282</v>
      </c>
      <c r="E46" s="157"/>
      <c r="F46" s="158"/>
      <c r="G46" s="158"/>
      <c r="H46" s="159"/>
      <c r="I46" s="82" t="s">
        <v>283</v>
      </c>
      <c r="J46" s="92"/>
      <c r="K46" s="92"/>
      <c r="L46" s="163" t="s">
        <v>5</v>
      </c>
      <c r="M46" s="195"/>
      <c r="N46" s="92"/>
      <c r="O46" s="92"/>
      <c r="P46" s="92"/>
      <c r="Q46" s="195"/>
      <c r="R46" s="195"/>
      <c r="S46" s="92"/>
      <c r="T46" s="195"/>
      <c r="U46" s="324"/>
      <c r="V46" s="292"/>
      <c r="W46" s="292"/>
      <c r="X46" s="292"/>
    </row>
    <row r="47" spans="1:24" s="289" customFormat="1" ht="49.5">
      <c r="A47" s="344" t="s">
        <v>587</v>
      </c>
      <c r="B47" s="82" t="s">
        <v>284</v>
      </c>
      <c r="C47" s="96"/>
      <c r="D47" s="96" t="s">
        <v>285</v>
      </c>
      <c r="E47" s="160"/>
      <c r="F47" s="161"/>
      <c r="G47" s="161"/>
      <c r="H47" s="162"/>
      <c r="I47" s="82" t="s">
        <v>286</v>
      </c>
      <c r="J47" s="96"/>
      <c r="K47" s="96"/>
      <c r="L47" s="163" t="s">
        <v>5</v>
      </c>
      <c r="M47" s="96"/>
      <c r="N47" s="96"/>
      <c r="O47" s="96"/>
      <c r="P47" s="96"/>
      <c r="Q47" s="96"/>
      <c r="R47" s="96"/>
      <c r="S47" s="96"/>
      <c r="T47" s="96"/>
      <c r="U47" s="324"/>
      <c r="V47" s="292"/>
      <c r="W47" s="292"/>
      <c r="X47" s="292"/>
    </row>
    <row r="48" spans="1:24" s="289" customFormat="1" ht="29.5" customHeight="1">
      <c r="A48" s="344" t="s">
        <v>588</v>
      </c>
      <c r="B48" s="82" t="s">
        <v>287</v>
      </c>
      <c r="C48" s="96"/>
      <c r="D48" s="96" t="s">
        <v>288</v>
      </c>
      <c r="E48" s="160"/>
      <c r="F48" s="161"/>
      <c r="G48" s="161"/>
      <c r="H48" s="162"/>
      <c r="I48" s="82" t="s">
        <v>289</v>
      </c>
      <c r="J48" s="96"/>
      <c r="K48" s="96"/>
      <c r="L48" s="163" t="s">
        <v>5</v>
      </c>
      <c r="M48" s="96"/>
      <c r="N48" s="96"/>
      <c r="O48" s="96"/>
      <c r="P48" s="96"/>
      <c r="Q48" s="96"/>
      <c r="R48" s="96"/>
      <c r="S48" s="96"/>
      <c r="T48" s="96"/>
      <c r="U48" s="324"/>
      <c r="V48" s="292"/>
      <c r="W48" s="292"/>
      <c r="X48" s="292"/>
    </row>
    <row r="49" spans="1:24" s="289" customFormat="1" ht="66">
      <c r="A49" s="344" t="s">
        <v>589</v>
      </c>
      <c r="B49" s="92" t="s">
        <v>290</v>
      </c>
      <c r="C49" s="97"/>
      <c r="D49" s="92" t="s">
        <v>291</v>
      </c>
      <c r="E49" s="157"/>
      <c r="F49" s="158"/>
      <c r="G49" s="158"/>
      <c r="H49" s="159"/>
      <c r="I49" s="92" t="s">
        <v>292</v>
      </c>
      <c r="J49" s="92"/>
      <c r="K49" s="92"/>
      <c r="L49" s="163" t="s">
        <v>6</v>
      </c>
      <c r="M49" s="92"/>
      <c r="N49" s="292"/>
      <c r="O49" s="92"/>
      <c r="P49" s="92"/>
      <c r="Q49" s="92"/>
      <c r="R49" s="292"/>
      <c r="S49" s="292"/>
      <c r="T49" s="92"/>
      <c r="U49" s="324"/>
      <c r="V49" s="292"/>
      <c r="W49" s="292"/>
      <c r="X49" s="292"/>
    </row>
    <row r="50" spans="1:24" s="289" customFormat="1" ht="66">
      <c r="A50" s="344" t="s">
        <v>590</v>
      </c>
      <c r="B50" s="293" t="s">
        <v>293</v>
      </c>
      <c r="C50" s="292"/>
      <c r="D50" s="293" t="s">
        <v>294</v>
      </c>
      <c r="E50" s="351"/>
      <c r="F50" s="352"/>
      <c r="G50" s="352"/>
      <c r="H50" s="353"/>
      <c r="I50" s="294" t="s">
        <v>295</v>
      </c>
      <c r="J50" s="292"/>
      <c r="K50" s="292"/>
      <c r="L50" s="163" t="s">
        <v>4</v>
      </c>
      <c r="M50" s="292"/>
      <c r="N50" s="292"/>
      <c r="O50" s="292"/>
      <c r="P50" s="292"/>
      <c r="Q50" s="292"/>
      <c r="R50" s="292"/>
      <c r="S50" s="292"/>
      <c r="T50" s="292"/>
      <c r="U50" s="324"/>
      <c r="V50" s="292"/>
      <c r="W50" s="292"/>
      <c r="X50" s="292"/>
    </row>
    <row r="51" spans="1:24" s="289" customFormat="1" ht="115.5">
      <c r="A51" s="344" t="s">
        <v>591</v>
      </c>
      <c r="B51" s="293" t="s">
        <v>296</v>
      </c>
      <c r="C51" s="292"/>
      <c r="D51" s="293" t="s">
        <v>297</v>
      </c>
      <c r="E51" s="351"/>
      <c r="F51" s="352"/>
      <c r="G51" s="352"/>
      <c r="H51" s="353"/>
      <c r="I51" s="294" t="s">
        <v>298</v>
      </c>
      <c r="J51" s="292"/>
      <c r="K51" s="292"/>
      <c r="L51" s="163" t="s">
        <v>4</v>
      </c>
      <c r="M51" s="292"/>
      <c r="N51" s="292"/>
      <c r="O51" s="292"/>
      <c r="P51" s="292"/>
      <c r="Q51" s="292"/>
      <c r="R51" s="292"/>
      <c r="S51" s="292"/>
      <c r="T51" s="292"/>
      <c r="U51" s="324"/>
      <c r="V51" s="292"/>
      <c r="W51" s="292"/>
      <c r="X51" s="292"/>
    </row>
    <row r="52" spans="1:24" s="289" customFormat="1" ht="66">
      <c r="A52" s="344" t="s">
        <v>592</v>
      </c>
      <c r="B52" s="92" t="s">
        <v>299</v>
      </c>
      <c r="C52" s="95"/>
      <c r="D52" s="92"/>
      <c r="E52" s="157"/>
      <c r="F52" s="158"/>
      <c r="G52" s="158"/>
      <c r="H52" s="159"/>
      <c r="I52" s="82" t="s">
        <v>83</v>
      </c>
      <c r="J52" s="292"/>
      <c r="K52" s="292"/>
      <c r="L52" s="163" t="s">
        <v>6</v>
      </c>
      <c r="M52" s="292"/>
      <c r="N52" s="292"/>
      <c r="O52" s="292"/>
      <c r="P52" s="292"/>
      <c r="Q52" s="292"/>
      <c r="R52" s="292"/>
      <c r="S52" s="292"/>
      <c r="T52" s="292"/>
      <c r="U52" s="324"/>
      <c r="V52" s="292"/>
      <c r="W52" s="292"/>
      <c r="X52" s="292"/>
    </row>
    <row r="53" spans="1:24" s="289" customFormat="1" ht="66">
      <c r="A53" s="344" t="s">
        <v>593</v>
      </c>
      <c r="B53" s="92" t="s">
        <v>300</v>
      </c>
      <c r="C53" s="95"/>
      <c r="D53" s="92" t="s">
        <v>301</v>
      </c>
      <c r="E53" s="157"/>
      <c r="F53" s="158"/>
      <c r="G53" s="158"/>
      <c r="H53" s="159"/>
      <c r="I53" s="82" t="s">
        <v>302</v>
      </c>
      <c r="J53" s="92"/>
      <c r="K53" s="92"/>
      <c r="L53" s="163" t="s">
        <v>5</v>
      </c>
      <c r="M53" s="292"/>
      <c r="N53" s="92"/>
      <c r="O53" s="92"/>
      <c r="P53" s="92"/>
      <c r="Q53" s="292"/>
      <c r="R53" s="292"/>
      <c r="S53" s="92"/>
      <c r="T53" s="292"/>
      <c r="U53" s="292"/>
      <c r="V53" s="292"/>
      <c r="W53" s="292"/>
      <c r="X53" s="292"/>
    </row>
    <row r="54" spans="1:24">
      <c r="U54" s="124"/>
      <c r="V54" s="124"/>
      <c r="W54" s="124"/>
      <c r="X54" s="124"/>
    </row>
    <row r="55" spans="1:24">
      <c r="U55" s="124"/>
      <c r="V55" s="124"/>
      <c r="W55" s="124"/>
      <c r="X55" s="124"/>
    </row>
  </sheetData>
  <mergeCells count="67">
    <mergeCell ref="E53:H53"/>
    <mergeCell ref="B2:C2"/>
    <mergeCell ref="B3:C3"/>
    <mergeCell ref="B4:C4"/>
    <mergeCell ref="B5:C5"/>
    <mergeCell ref="B6:C6"/>
    <mergeCell ref="E47:H47"/>
    <mergeCell ref="E48:H48"/>
    <mergeCell ref="E49:H49"/>
    <mergeCell ref="E50:H50"/>
    <mergeCell ref="E51:H51"/>
    <mergeCell ref="E52:H52"/>
    <mergeCell ref="E41:H41"/>
    <mergeCell ref="E42:H42"/>
    <mergeCell ref="E43:H43"/>
    <mergeCell ref="E44:H44"/>
    <mergeCell ref="E45:H45"/>
    <mergeCell ref="E46:H46"/>
    <mergeCell ref="E35:H35"/>
    <mergeCell ref="E36:H36"/>
    <mergeCell ref="E37:H37"/>
    <mergeCell ref="E38:H38"/>
    <mergeCell ref="E39:H39"/>
    <mergeCell ref="E40:H40"/>
    <mergeCell ref="E29:H29"/>
    <mergeCell ref="E30:H30"/>
    <mergeCell ref="E31:H31"/>
    <mergeCell ref="E32:H32"/>
    <mergeCell ref="E33:H33"/>
    <mergeCell ref="E34:H34"/>
    <mergeCell ref="E23:H23"/>
    <mergeCell ref="E24:H24"/>
    <mergeCell ref="E25:H25"/>
    <mergeCell ref="E26:H26"/>
    <mergeCell ref="E27:H27"/>
    <mergeCell ref="E28:H28"/>
    <mergeCell ref="E17:H17"/>
    <mergeCell ref="E18:H18"/>
    <mergeCell ref="E19:H19"/>
    <mergeCell ref="E20:H20"/>
    <mergeCell ref="E21:H21"/>
    <mergeCell ref="E22:H22"/>
    <mergeCell ref="E11:H11"/>
    <mergeCell ref="E12:H12"/>
    <mergeCell ref="E13:H13"/>
    <mergeCell ref="E14:H14"/>
    <mergeCell ref="E15:H15"/>
    <mergeCell ref="E16:H16"/>
    <mergeCell ref="L9:L10"/>
    <mergeCell ref="M9:Q9"/>
    <mergeCell ref="R9:V9"/>
    <mergeCell ref="W9:W10"/>
    <mergeCell ref="X9:X10"/>
    <mergeCell ref="A1:C1"/>
    <mergeCell ref="D1:I6"/>
    <mergeCell ref="A7:I8"/>
    <mergeCell ref="J1:O1"/>
    <mergeCell ref="P1:U7"/>
    <mergeCell ref="V1:Y1"/>
    <mergeCell ref="A9:A10"/>
    <mergeCell ref="B9:B10"/>
    <mergeCell ref="C9:C10"/>
    <mergeCell ref="D9:D10"/>
    <mergeCell ref="E9:H10"/>
    <mergeCell ref="I9:I10"/>
    <mergeCell ref="J9:J10"/>
    <mergeCell ref="K9:K10"/>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0"/>
  <sheetViews>
    <sheetView zoomScale="60" zoomScaleNormal="60" workbookViewId="0">
      <selection activeCell="D12" sqref="D12:G12"/>
    </sheetView>
  </sheetViews>
  <sheetFormatPr defaultRowHeight="14.5"/>
  <cols>
    <col min="1" max="1" width="20.08984375" bestFit="1" customWidth="1"/>
    <col min="2" max="2" width="24.26953125" bestFit="1" customWidth="1"/>
    <col min="3" max="3" width="21.6328125" bestFit="1" customWidth="1"/>
    <col min="7" max="7" width="8.7265625" customWidth="1"/>
    <col min="8" max="8" width="39.453125" bestFit="1" customWidth="1"/>
    <col min="9" max="9" width="28.90625" bestFit="1" customWidth="1"/>
    <col min="10" max="10" width="12.36328125" bestFit="1" customWidth="1"/>
    <col min="12" max="12" width="10.7265625" bestFit="1" customWidth="1"/>
    <col min="15" max="15" width="9.7265625" bestFit="1" customWidth="1"/>
  </cols>
  <sheetData>
    <row r="1" spans="1:24" ht="67.5" customHeight="1">
      <c r="A1" s="141" t="s">
        <v>0</v>
      </c>
      <c r="B1" s="142"/>
      <c r="C1" s="142"/>
      <c r="D1" s="142"/>
      <c r="E1" s="142"/>
      <c r="F1" s="143"/>
      <c r="G1" s="169"/>
      <c r="H1" s="129"/>
      <c r="I1" s="129"/>
      <c r="J1" s="141" t="s">
        <v>1</v>
      </c>
      <c r="K1" s="142"/>
      <c r="L1" s="142"/>
      <c r="M1" s="142"/>
      <c r="N1" s="142"/>
      <c r="O1" s="143"/>
    </row>
    <row r="2" spans="1:24" ht="16.5">
      <c r="A2" s="177" t="s">
        <v>2</v>
      </c>
      <c r="B2" s="102" t="s">
        <v>303</v>
      </c>
      <c r="C2" s="103"/>
      <c r="D2" s="103"/>
      <c r="E2" s="103"/>
      <c r="F2" s="104"/>
      <c r="G2" s="169"/>
      <c r="H2" s="129"/>
      <c r="I2" s="129"/>
      <c r="J2" s="187"/>
      <c r="K2" s="17" t="s">
        <v>4</v>
      </c>
      <c r="L2" s="18" t="s">
        <v>5</v>
      </c>
      <c r="M2" s="18" t="s">
        <v>6</v>
      </c>
      <c r="N2" s="226" t="s">
        <v>7</v>
      </c>
      <c r="O2" s="19" t="s">
        <v>8</v>
      </c>
    </row>
    <row r="3" spans="1:24" ht="16.5">
      <c r="A3" s="177" t="s">
        <v>9</v>
      </c>
      <c r="B3" s="180"/>
      <c r="C3" s="181"/>
      <c r="D3" s="181"/>
      <c r="E3" s="181"/>
      <c r="F3" s="182"/>
      <c r="G3" s="169"/>
      <c r="H3" s="129"/>
      <c r="I3" s="129"/>
      <c r="J3" s="188" t="s">
        <v>10</v>
      </c>
      <c r="K3" s="20"/>
      <c r="L3" s="20"/>
      <c r="M3" s="20"/>
      <c r="N3" s="189"/>
      <c r="O3" s="190">
        <f>N3/N7</f>
        <v>0</v>
      </c>
    </row>
    <row r="4" spans="1:24" ht="16.5">
      <c r="A4" s="183" t="s">
        <v>11</v>
      </c>
      <c r="B4" s="180"/>
      <c r="C4" s="181"/>
      <c r="D4" s="181"/>
      <c r="E4" s="181"/>
      <c r="F4" s="182"/>
      <c r="G4" s="169"/>
      <c r="H4" s="129"/>
      <c r="I4" s="129"/>
      <c r="J4" s="191" t="s">
        <v>12</v>
      </c>
      <c r="K4" s="20"/>
      <c r="L4" s="20"/>
      <c r="M4" s="20"/>
      <c r="N4" s="189"/>
      <c r="O4" s="190">
        <f>N4/N7</f>
        <v>0</v>
      </c>
    </row>
    <row r="5" spans="1:24" ht="16.5">
      <c r="A5" s="183" t="s">
        <v>13</v>
      </c>
      <c r="B5" s="184"/>
      <c r="C5" s="185"/>
      <c r="D5" s="185"/>
      <c r="E5" s="185"/>
      <c r="F5" s="186"/>
      <c r="G5" s="169"/>
      <c r="H5" s="129"/>
      <c r="I5" s="129"/>
      <c r="J5" s="191" t="s">
        <v>14</v>
      </c>
      <c r="K5" s="20"/>
      <c r="L5" s="20"/>
      <c r="M5" s="20"/>
      <c r="N5" s="189"/>
      <c r="O5" s="190">
        <v>0</v>
      </c>
    </row>
    <row r="6" spans="1:24" ht="16.5">
      <c r="A6" s="178" t="s">
        <v>15</v>
      </c>
      <c r="B6" s="184"/>
      <c r="C6" s="185"/>
      <c r="D6" s="185"/>
      <c r="E6" s="185"/>
      <c r="F6" s="186"/>
      <c r="G6" s="169"/>
      <c r="H6" s="129"/>
      <c r="I6" s="129"/>
      <c r="J6" s="191" t="s">
        <v>16</v>
      </c>
      <c r="K6" s="20"/>
      <c r="L6" s="20"/>
      <c r="M6" s="20"/>
      <c r="N6" s="189"/>
      <c r="O6" s="190">
        <v>0</v>
      </c>
    </row>
    <row r="7" spans="1:24" ht="16.5">
      <c r="J7" s="192"/>
      <c r="K7" s="192">
        <f>COUNTIF(L11:L53,"High")</f>
        <v>3</v>
      </c>
      <c r="L7" s="192">
        <f>COUNTIF(L11:L53,"Medium")</f>
        <v>4</v>
      </c>
      <c r="M7" s="192">
        <f>COUNTIF(L11:L53,"Low")</f>
        <v>32</v>
      </c>
      <c r="N7" s="189">
        <f>SUM(K7:M7)</f>
        <v>39</v>
      </c>
      <c r="O7" s="193">
        <v>1</v>
      </c>
    </row>
    <row r="9" spans="1:24" ht="39" customHeight="1">
      <c r="A9" s="199" t="s">
        <v>17</v>
      </c>
      <c r="B9" s="122" t="s">
        <v>18</v>
      </c>
      <c r="C9" s="199" t="s">
        <v>19</v>
      </c>
      <c r="D9" s="201" t="s">
        <v>20</v>
      </c>
      <c r="E9" s="202"/>
      <c r="F9" s="202"/>
      <c r="G9" s="170"/>
      <c r="H9" s="122" t="s">
        <v>21</v>
      </c>
      <c r="I9" s="122" t="s">
        <v>22</v>
      </c>
      <c r="J9" s="199" t="s">
        <v>23</v>
      </c>
      <c r="K9" s="199" t="s">
        <v>24</v>
      </c>
      <c r="L9" s="199" t="s">
        <v>25</v>
      </c>
      <c r="M9" s="196" t="s">
        <v>26</v>
      </c>
      <c r="N9" s="197"/>
      <c r="O9" s="197"/>
      <c r="P9" s="197"/>
      <c r="Q9" s="198"/>
      <c r="R9" s="196" t="s">
        <v>27</v>
      </c>
      <c r="S9" s="197"/>
      <c r="T9" s="197"/>
      <c r="U9" s="197"/>
      <c r="V9" s="198"/>
      <c r="W9" s="199" t="s">
        <v>28</v>
      </c>
      <c r="X9" s="199" t="s">
        <v>29</v>
      </c>
    </row>
    <row r="10" spans="1:24" ht="30">
      <c r="A10" s="200"/>
      <c r="B10" s="123"/>
      <c r="C10" s="200"/>
      <c r="D10" s="203"/>
      <c r="E10" s="117"/>
      <c r="F10" s="117"/>
      <c r="G10" s="204"/>
      <c r="H10" s="123"/>
      <c r="I10" s="123"/>
      <c r="J10" s="200"/>
      <c r="K10" s="200"/>
      <c r="L10" s="200"/>
      <c r="M10" s="52" t="s">
        <v>30</v>
      </c>
      <c r="N10" s="52" t="s">
        <v>31</v>
      </c>
      <c r="O10" s="52" t="s">
        <v>32</v>
      </c>
      <c r="P10" s="65" t="s">
        <v>33</v>
      </c>
      <c r="Q10" s="65" t="s">
        <v>34</v>
      </c>
      <c r="R10" s="52" t="s">
        <v>35</v>
      </c>
      <c r="S10" s="52" t="s">
        <v>31</v>
      </c>
      <c r="T10" s="52" t="s">
        <v>32</v>
      </c>
      <c r="U10" s="65" t="s">
        <v>33</v>
      </c>
      <c r="V10" s="65" t="s">
        <v>34</v>
      </c>
      <c r="W10" s="200"/>
      <c r="X10" s="200"/>
    </row>
    <row r="11" spans="1:24" s="289" customFormat="1" ht="33">
      <c r="A11" s="323" t="s">
        <v>468</v>
      </c>
      <c r="B11" s="26" t="s">
        <v>304</v>
      </c>
      <c r="C11" s="54"/>
      <c r="D11" s="149" t="s">
        <v>305</v>
      </c>
      <c r="E11" s="150"/>
      <c r="F11" s="150"/>
      <c r="G11" s="151"/>
      <c r="H11" s="55"/>
      <c r="I11" s="205" t="s">
        <v>306</v>
      </c>
      <c r="J11" s="194"/>
      <c r="K11" s="194"/>
      <c r="L11" s="152" t="s">
        <v>6</v>
      </c>
      <c r="M11" s="194"/>
      <c r="N11" s="194"/>
      <c r="O11" s="206"/>
      <c r="P11" s="194"/>
      <c r="Q11" s="194"/>
      <c r="R11" s="194"/>
      <c r="S11" s="194"/>
      <c r="T11" s="194"/>
      <c r="U11" s="194"/>
      <c r="V11" s="194"/>
      <c r="W11" s="194"/>
      <c r="X11" s="194"/>
    </row>
    <row r="12" spans="1:24" s="289" customFormat="1" ht="207.5" customHeight="1">
      <c r="A12" s="323" t="s">
        <v>469</v>
      </c>
      <c r="B12" s="59" t="s">
        <v>194</v>
      </c>
      <c r="C12" s="59" t="s">
        <v>306</v>
      </c>
      <c r="D12" s="154"/>
      <c r="E12" s="155"/>
      <c r="F12" s="155"/>
      <c r="G12" s="156"/>
      <c r="H12" s="72"/>
      <c r="I12" s="72" t="s">
        <v>307</v>
      </c>
      <c r="J12" s="324"/>
      <c r="K12" s="292"/>
      <c r="L12" s="152" t="s">
        <v>6</v>
      </c>
      <c r="M12" s="325"/>
      <c r="N12" s="292"/>
      <c r="O12" s="326"/>
      <c r="P12" s="92"/>
      <c r="Q12" s="292"/>
      <c r="R12" s="292"/>
      <c r="S12" s="292"/>
      <c r="T12" s="292"/>
      <c r="U12" s="292"/>
      <c r="V12" s="292"/>
      <c r="W12" s="292"/>
      <c r="X12" s="292"/>
    </row>
    <row r="13" spans="1:24" s="289" customFormat="1" ht="49.5">
      <c r="A13" s="323" t="s">
        <v>470</v>
      </c>
      <c r="B13" s="59" t="s">
        <v>196</v>
      </c>
      <c r="C13" s="59"/>
      <c r="D13" s="157" t="s">
        <v>308</v>
      </c>
      <c r="E13" s="158"/>
      <c r="F13" s="158"/>
      <c r="G13" s="159"/>
      <c r="H13" s="72"/>
      <c r="I13" s="72" t="s">
        <v>198</v>
      </c>
      <c r="J13" s="207"/>
      <c r="K13" s="292"/>
      <c r="L13" s="152" t="s">
        <v>6</v>
      </c>
      <c r="M13" s="95"/>
      <c r="N13" s="92"/>
      <c r="O13" s="327"/>
      <c r="P13" s="292"/>
      <c r="Q13" s="92"/>
      <c r="R13" s="292"/>
      <c r="S13" s="292"/>
      <c r="T13" s="292"/>
      <c r="U13" s="292"/>
      <c r="V13" s="292"/>
      <c r="W13" s="292"/>
      <c r="X13" s="292"/>
    </row>
    <row r="14" spans="1:24" s="289" customFormat="1" ht="49.5">
      <c r="A14" s="323" t="s">
        <v>471</v>
      </c>
      <c r="B14" s="59" t="s">
        <v>199</v>
      </c>
      <c r="C14" s="59"/>
      <c r="D14" s="157" t="s">
        <v>309</v>
      </c>
      <c r="E14" s="158"/>
      <c r="F14" s="158"/>
      <c r="G14" s="159"/>
      <c r="H14" s="72"/>
      <c r="I14" s="72" t="s">
        <v>201</v>
      </c>
      <c r="J14" s="207"/>
      <c r="K14" s="292"/>
      <c r="L14" s="152" t="s">
        <v>6</v>
      </c>
      <c r="M14" s="92"/>
      <c r="N14" s="92"/>
      <c r="O14" s="292"/>
      <c r="P14" s="292"/>
      <c r="Q14" s="92"/>
      <c r="R14" s="292"/>
      <c r="S14" s="292"/>
      <c r="T14" s="292"/>
      <c r="U14" s="292"/>
      <c r="V14" s="292"/>
      <c r="W14" s="292"/>
      <c r="X14" s="292"/>
    </row>
    <row r="15" spans="1:24" s="289" customFormat="1" ht="49.5">
      <c r="A15" s="323" t="s">
        <v>472</v>
      </c>
      <c r="B15" s="59" t="s">
        <v>202</v>
      </c>
      <c r="C15" s="59"/>
      <c r="D15" s="157" t="s">
        <v>310</v>
      </c>
      <c r="E15" s="158"/>
      <c r="F15" s="158"/>
      <c r="G15" s="159"/>
      <c r="H15" s="72"/>
      <c r="I15" s="72" t="s">
        <v>204</v>
      </c>
      <c r="J15" s="207"/>
      <c r="K15" s="292"/>
      <c r="L15" s="152" t="s">
        <v>6</v>
      </c>
      <c r="M15" s="92"/>
      <c r="N15" s="92"/>
      <c r="O15" s="292"/>
      <c r="P15" s="292"/>
      <c r="Q15" s="92"/>
      <c r="R15" s="292"/>
      <c r="S15" s="292"/>
      <c r="T15" s="292"/>
      <c r="U15" s="292"/>
      <c r="V15" s="292"/>
      <c r="W15" s="292"/>
      <c r="X15" s="292"/>
    </row>
    <row r="16" spans="1:24" s="289" customFormat="1" ht="66">
      <c r="A16" s="323" t="s">
        <v>473</v>
      </c>
      <c r="B16" s="59" t="s">
        <v>205</v>
      </c>
      <c r="C16" s="59"/>
      <c r="D16" s="157" t="s">
        <v>311</v>
      </c>
      <c r="E16" s="158"/>
      <c r="F16" s="158"/>
      <c r="G16" s="159"/>
      <c r="H16" s="72"/>
      <c r="I16" s="72" t="s">
        <v>207</v>
      </c>
      <c r="J16" s="207"/>
      <c r="K16" s="292"/>
      <c r="L16" s="152" t="s">
        <v>6</v>
      </c>
      <c r="M16" s="92"/>
      <c r="N16" s="92"/>
      <c r="O16" s="292"/>
      <c r="P16" s="292"/>
      <c r="Q16" s="92"/>
      <c r="R16" s="292"/>
      <c r="S16" s="292"/>
      <c r="T16" s="292"/>
      <c r="U16" s="292"/>
      <c r="V16" s="292"/>
      <c r="W16" s="292"/>
      <c r="X16" s="292"/>
    </row>
    <row r="17" spans="1:24" s="289" customFormat="1" ht="66">
      <c r="A17" s="323" t="s">
        <v>474</v>
      </c>
      <c r="B17" s="59" t="s">
        <v>208</v>
      </c>
      <c r="C17" s="59"/>
      <c r="D17" s="157" t="s">
        <v>209</v>
      </c>
      <c r="E17" s="158"/>
      <c r="F17" s="158"/>
      <c r="G17" s="159"/>
      <c r="H17" s="72"/>
      <c r="I17" s="72" t="s">
        <v>312</v>
      </c>
      <c r="J17" s="207"/>
      <c r="K17" s="292"/>
      <c r="L17" s="152" t="s">
        <v>6</v>
      </c>
      <c r="M17" s="92"/>
      <c r="N17" s="92"/>
      <c r="O17" s="292"/>
      <c r="P17" s="292"/>
      <c r="Q17" s="92"/>
      <c r="R17" s="292"/>
      <c r="S17" s="292"/>
      <c r="T17" s="292"/>
      <c r="U17" s="292"/>
      <c r="V17" s="292"/>
      <c r="W17" s="292"/>
      <c r="X17" s="292"/>
    </row>
    <row r="18" spans="1:24" s="289" customFormat="1" ht="33">
      <c r="A18" s="323" t="s">
        <v>475</v>
      </c>
      <c r="B18" s="59" t="s">
        <v>211</v>
      </c>
      <c r="C18" s="59"/>
      <c r="D18" s="157" t="s">
        <v>212</v>
      </c>
      <c r="E18" s="158"/>
      <c r="F18" s="158"/>
      <c r="G18" s="159"/>
      <c r="H18" s="72"/>
      <c r="I18" s="72" t="s">
        <v>213</v>
      </c>
      <c r="J18" s="207"/>
      <c r="K18" s="292"/>
      <c r="L18" s="152" t="s">
        <v>6</v>
      </c>
      <c r="M18" s="92"/>
      <c r="N18" s="92"/>
      <c r="O18" s="292"/>
      <c r="P18" s="292"/>
      <c r="Q18" s="92"/>
      <c r="R18" s="292"/>
      <c r="S18" s="292"/>
      <c r="T18" s="292"/>
      <c r="U18" s="292"/>
      <c r="V18" s="292"/>
      <c r="W18" s="292"/>
      <c r="X18" s="292"/>
    </row>
    <row r="19" spans="1:24" s="289" customFormat="1" ht="33">
      <c r="A19" s="323" t="s">
        <v>476</v>
      </c>
      <c r="B19" s="59" t="s">
        <v>214</v>
      </c>
      <c r="C19" s="59"/>
      <c r="D19" s="157" t="s">
        <v>215</v>
      </c>
      <c r="E19" s="158"/>
      <c r="F19" s="158"/>
      <c r="G19" s="159"/>
      <c r="H19" s="72"/>
      <c r="I19" s="72" t="s">
        <v>216</v>
      </c>
      <c r="J19" s="207"/>
      <c r="K19" s="292"/>
      <c r="L19" s="152" t="s">
        <v>6</v>
      </c>
      <c r="M19" s="92"/>
      <c r="N19" s="92"/>
      <c r="O19" s="292"/>
      <c r="P19" s="292"/>
      <c r="Q19" s="92"/>
      <c r="R19" s="292"/>
      <c r="S19" s="292"/>
      <c r="T19" s="292"/>
      <c r="U19" s="292"/>
      <c r="V19" s="292"/>
      <c r="W19" s="292"/>
      <c r="X19" s="292"/>
    </row>
    <row r="20" spans="1:24" s="289" customFormat="1" ht="33">
      <c r="A20" s="323" t="s">
        <v>477</v>
      </c>
      <c r="B20" s="59" t="s">
        <v>217</v>
      </c>
      <c r="C20" s="59"/>
      <c r="D20" s="61"/>
      <c r="E20" s="62"/>
      <c r="F20" s="62"/>
      <c r="G20" s="63"/>
      <c r="H20" s="72"/>
      <c r="I20" s="72" t="s">
        <v>218</v>
      </c>
      <c r="J20" s="207"/>
      <c r="K20" s="292"/>
      <c r="L20" s="152" t="s">
        <v>6</v>
      </c>
      <c r="M20" s="92"/>
      <c r="N20" s="92"/>
      <c r="O20" s="292"/>
      <c r="P20" s="292"/>
      <c r="Q20" s="92"/>
      <c r="R20" s="292"/>
      <c r="S20" s="292"/>
      <c r="T20" s="292"/>
      <c r="U20" s="292"/>
      <c r="V20" s="292"/>
      <c r="W20" s="292"/>
      <c r="X20" s="292"/>
    </row>
    <row r="21" spans="1:24" s="289" customFormat="1" ht="33">
      <c r="A21" s="323" t="s">
        <v>478</v>
      </c>
      <c r="B21" s="59" t="s">
        <v>219</v>
      </c>
      <c r="C21" s="59"/>
      <c r="D21" s="61"/>
      <c r="E21" s="62"/>
      <c r="F21" s="62"/>
      <c r="G21" s="63"/>
      <c r="H21" s="72"/>
      <c r="I21" s="72" t="s">
        <v>218</v>
      </c>
      <c r="J21" s="207"/>
      <c r="K21" s="292"/>
      <c r="L21" s="152" t="s">
        <v>6</v>
      </c>
      <c r="M21" s="92"/>
      <c r="N21" s="92"/>
      <c r="O21" s="292"/>
      <c r="P21" s="292"/>
      <c r="Q21" s="92"/>
      <c r="R21" s="292"/>
      <c r="S21" s="91"/>
      <c r="T21" s="292"/>
      <c r="U21" s="292"/>
      <c r="V21" s="292"/>
      <c r="W21" s="292"/>
      <c r="X21" s="292"/>
    </row>
    <row r="22" spans="1:24" s="289" customFormat="1" ht="33">
      <c r="A22" s="323" t="s">
        <v>479</v>
      </c>
      <c r="B22" s="208" t="s">
        <v>125</v>
      </c>
      <c r="C22" s="211"/>
      <c r="D22" s="328" t="s">
        <v>220</v>
      </c>
      <c r="E22" s="329"/>
      <c r="F22" s="329"/>
      <c r="G22" s="330"/>
      <c r="H22" s="16"/>
      <c r="I22" s="24" t="s">
        <v>221</v>
      </c>
      <c r="J22" s="175"/>
      <c r="K22" s="91"/>
      <c r="L22" s="152" t="s">
        <v>6</v>
      </c>
      <c r="M22" s="91"/>
      <c r="N22" s="91"/>
      <c r="O22" s="91"/>
      <c r="P22" s="91"/>
      <c r="Q22" s="91"/>
      <c r="R22" s="91"/>
      <c r="S22" s="91"/>
      <c r="T22" s="91"/>
      <c r="U22" s="91"/>
      <c r="V22" s="91"/>
      <c r="W22" s="91"/>
      <c r="X22" s="91"/>
    </row>
    <row r="23" spans="1:24" s="289" customFormat="1" ht="33">
      <c r="A23" s="323" t="s">
        <v>480</v>
      </c>
      <c r="B23" s="56" t="s">
        <v>129</v>
      </c>
      <c r="C23" s="211"/>
      <c r="D23" s="265" t="s">
        <v>222</v>
      </c>
      <c r="E23" s="150"/>
      <c r="F23" s="150"/>
      <c r="G23" s="151"/>
      <c r="H23" s="24" t="s">
        <v>131</v>
      </c>
      <c r="I23" s="25" t="s">
        <v>132</v>
      </c>
      <c r="J23" s="175"/>
      <c r="K23" s="91"/>
      <c r="L23" s="152" t="s">
        <v>6</v>
      </c>
      <c r="M23" s="91"/>
      <c r="N23" s="91"/>
      <c r="O23" s="91"/>
      <c r="P23" s="91"/>
      <c r="Q23" s="91"/>
      <c r="R23" s="91"/>
      <c r="S23" s="91"/>
      <c r="T23" s="91"/>
      <c r="U23" s="91"/>
      <c r="V23" s="91"/>
      <c r="W23" s="91"/>
      <c r="X23" s="91"/>
    </row>
    <row r="24" spans="1:24" s="289" customFormat="1" ht="49.5">
      <c r="A24" s="323" t="s">
        <v>481</v>
      </c>
      <c r="B24" s="74" t="s">
        <v>134</v>
      </c>
      <c r="C24" s="211"/>
      <c r="D24" s="265" t="s">
        <v>223</v>
      </c>
      <c r="E24" s="150"/>
      <c r="F24" s="150"/>
      <c r="G24" s="151"/>
      <c r="H24" s="24" t="s">
        <v>136</v>
      </c>
      <c r="I24" s="24" t="s">
        <v>137</v>
      </c>
      <c r="J24" s="175"/>
      <c r="K24" s="91"/>
      <c r="L24" s="152" t="s">
        <v>6</v>
      </c>
      <c r="M24" s="91"/>
      <c r="N24" s="91"/>
      <c r="O24" s="91"/>
      <c r="P24" s="91"/>
      <c r="Q24" s="91"/>
      <c r="R24" s="91"/>
      <c r="S24" s="91"/>
      <c r="T24" s="91"/>
      <c r="U24" s="91"/>
      <c r="V24" s="91"/>
      <c r="W24" s="91"/>
      <c r="X24" s="91"/>
    </row>
    <row r="25" spans="1:24" s="289" customFormat="1" ht="49.5">
      <c r="A25" s="323" t="s">
        <v>482</v>
      </c>
      <c r="B25" s="74" t="s">
        <v>139</v>
      </c>
      <c r="C25" s="211"/>
      <c r="D25" s="265" t="s">
        <v>224</v>
      </c>
      <c r="E25" s="150"/>
      <c r="F25" s="150"/>
      <c r="G25" s="151"/>
      <c r="H25" s="24" t="s">
        <v>141</v>
      </c>
      <c r="I25" s="24" t="s">
        <v>137</v>
      </c>
      <c r="J25" s="175"/>
      <c r="K25" s="91"/>
      <c r="L25" s="152" t="s">
        <v>6</v>
      </c>
      <c r="M25" s="91"/>
      <c r="N25" s="91"/>
      <c r="O25" s="91"/>
      <c r="P25" s="91"/>
      <c r="Q25" s="91"/>
      <c r="R25" s="91"/>
      <c r="S25" s="91"/>
      <c r="T25" s="91"/>
      <c r="U25" s="91"/>
      <c r="V25" s="91"/>
      <c r="W25" s="91"/>
      <c r="X25" s="91"/>
    </row>
    <row r="26" spans="1:24" s="289" customFormat="1" ht="49.5">
      <c r="A26" s="323" t="s">
        <v>483</v>
      </c>
      <c r="B26" s="331" t="s">
        <v>143</v>
      </c>
      <c r="C26" s="211"/>
      <c r="D26" s="264" t="s">
        <v>313</v>
      </c>
      <c r="E26" s="265"/>
      <c r="F26" s="265"/>
      <c r="G26" s="266"/>
      <c r="H26" s="69" t="s">
        <v>145</v>
      </c>
      <c r="I26" s="69" t="s">
        <v>314</v>
      </c>
      <c r="J26" s="332"/>
      <c r="K26" s="91"/>
      <c r="L26" s="152" t="s">
        <v>6</v>
      </c>
      <c r="M26" s="91"/>
      <c r="N26" s="91"/>
      <c r="O26" s="91"/>
      <c r="P26" s="91"/>
      <c r="Q26" s="91"/>
      <c r="R26" s="91"/>
      <c r="S26" s="91"/>
      <c r="T26" s="91"/>
      <c r="U26" s="91"/>
      <c r="V26" s="91"/>
      <c r="W26" s="91"/>
      <c r="X26" s="91"/>
    </row>
    <row r="27" spans="1:24" s="289" customFormat="1" ht="49.5">
      <c r="A27" s="323" t="s">
        <v>484</v>
      </c>
      <c r="B27" s="331" t="s">
        <v>148</v>
      </c>
      <c r="C27" s="211"/>
      <c r="D27" s="264" t="s">
        <v>228</v>
      </c>
      <c r="E27" s="265"/>
      <c r="F27" s="265"/>
      <c r="G27" s="266"/>
      <c r="H27" s="69" t="s">
        <v>150</v>
      </c>
      <c r="I27" s="24" t="s">
        <v>137</v>
      </c>
      <c r="J27" s="175"/>
      <c r="K27" s="91"/>
      <c r="L27" s="152" t="s">
        <v>6</v>
      </c>
      <c r="M27" s="91"/>
      <c r="N27" s="91"/>
      <c r="O27" s="91"/>
      <c r="P27" s="91"/>
      <c r="Q27" s="91"/>
      <c r="R27" s="91"/>
      <c r="S27" s="333"/>
      <c r="T27" s="91"/>
      <c r="U27" s="91"/>
      <c r="V27" s="91"/>
      <c r="W27" s="91"/>
      <c r="X27" s="91"/>
    </row>
    <row r="28" spans="1:24" s="289" customFormat="1" ht="49.5">
      <c r="A28" s="323" t="s">
        <v>485</v>
      </c>
      <c r="B28" s="331" t="s">
        <v>152</v>
      </c>
      <c r="C28" s="211"/>
      <c r="D28" s="264" t="s">
        <v>230</v>
      </c>
      <c r="E28" s="265"/>
      <c r="F28" s="265"/>
      <c r="G28" s="266"/>
      <c r="H28" s="69" t="s">
        <v>154</v>
      </c>
      <c r="I28" s="69" t="s">
        <v>137</v>
      </c>
      <c r="J28" s="333"/>
      <c r="K28" s="333"/>
      <c r="L28" s="152" t="s">
        <v>6</v>
      </c>
      <c r="M28" s="91"/>
      <c r="N28" s="333"/>
      <c r="O28" s="333"/>
      <c r="P28" s="333"/>
      <c r="Q28" s="333"/>
      <c r="R28" s="333"/>
      <c r="S28" s="292"/>
      <c r="T28" s="333"/>
      <c r="U28" s="333"/>
      <c r="V28" s="333"/>
      <c r="W28" s="333"/>
      <c r="X28" s="333"/>
    </row>
    <row r="29" spans="1:24" s="289" customFormat="1" ht="33">
      <c r="A29" s="323" t="s">
        <v>486</v>
      </c>
      <c r="B29" s="61" t="s">
        <v>231</v>
      </c>
      <c r="C29" s="211"/>
      <c r="D29" s="215" t="s">
        <v>232</v>
      </c>
      <c r="E29" s="216"/>
      <c r="F29" s="216"/>
      <c r="G29" s="217"/>
      <c r="H29" s="292"/>
      <c r="I29" s="24" t="s">
        <v>315</v>
      </c>
      <c r="J29" s="292"/>
      <c r="K29" s="292"/>
      <c r="L29" s="152" t="s">
        <v>6</v>
      </c>
      <c r="M29" s="292"/>
      <c r="N29" s="292"/>
      <c r="O29" s="292"/>
      <c r="P29" s="292"/>
      <c r="Q29" s="292"/>
      <c r="R29" s="292"/>
      <c r="S29" s="195"/>
      <c r="T29" s="292"/>
      <c r="U29" s="292"/>
      <c r="V29" s="292"/>
      <c r="W29" s="292"/>
      <c r="X29" s="292"/>
    </row>
    <row r="30" spans="1:24" s="289" customFormat="1" ht="49.5">
      <c r="A30" s="323" t="s">
        <v>487</v>
      </c>
      <c r="B30" s="334" t="s">
        <v>233</v>
      </c>
      <c r="C30" s="211"/>
      <c r="D30" s="215" t="s">
        <v>234</v>
      </c>
      <c r="E30" s="216"/>
      <c r="F30" s="216"/>
      <c r="G30" s="217"/>
      <c r="H30" s="335" t="s">
        <v>235</v>
      </c>
      <c r="I30" s="250" t="s">
        <v>236</v>
      </c>
      <c r="J30" s="209"/>
      <c r="K30" s="60"/>
      <c r="L30" s="152" t="s">
        <v>6</v>
      </c>
      <c r="M30" s="92"/>
      <c r="N30" s="195"/>
      <c r="O30" s="92"/>
      <c r="P30" s="92"/>
      <c r="Q30" s="92"/>
      <c r="R30" s="195"/>
      <c r="S30" s="92"/>
      <c r="T30" s="92"/>
      <c r="U30" s="195"/>
      <c r="V30" s="292"/>
      <c r="W30" s="292"/>
      <c r="X30" s="292"/>
    </row>
    <row r="31" spans="1:24" s="289" customFormat="1" ht="198" customHeight="1">
      <c r="A31" s="323" t="s">
        <v>488</v>
      </c>
      <c r="B31" s="61" t="s">
        <v>316</v>
      </c>
      <c r="C31" s="211"/>
      <c r="D31" s="215" t="s">
        <v>317</v>
      </c>
      <c r="E31" s="216"/>
      <c r="F31" s="216"/>
      <c r="G31" s="217"/>
      <c r="H31" s="63" t="s">
        <v>318</v>
      </c>
      <c r="I31" s="24" t="s">
        <v>319</v>
      </c>
      <c r="J31" s="207"/>
      <c r="K31" s="92"/>
      <c r="L31" s="152" t="s">
        <v>6</v>
      </c>
      <c r="M31" s="195"/>
      <c r="N31" s="92"/>
      <c r="O31" s="92"/>
      <c r="P31" s="92"/>
      <c r="Q31" s="195"/>
      <c r="R31" s="195"/>
      <c r="S31" s="92"/>
      <c r="T31" s="195"/>
      <c r="U31" s="292"/>
      <c r="V31" s="292"/>
      <c r="W31" s="292"/>
      <c r="X31" s="292"/>
    </row>
    <row r="32" spans="1:24" s="289" customFormat="1" ht="66">
      <c r="A32" s="323" t="s">
        <v>489</v>
      </c>
      <c r="B32" s="209" t="s">
        <v>244</v>
      </c>
      <c r="C32" s="211"/>
      <c r="D32" s="215" t="s">
        <v>245</v>
      </c>
      <c r="E32" s="216"/>
      <c r="F32" s="216"/>
      <c r="G32" s="217"/>
      <c r="H32" s="63" t="s">
        <v>246</v>
      </c>
      <c r="I32" s="59" t="s">
        <v>247</v>
      </c>
      <c r="J32" s="207"/>
      <c r="K32" s="92"/>
      <c r="L32" s="152" t="s">
        <v>6</v>
      </c>
      <c r="M32" s="195"/>
      <c r="N32" s="92"/>
      <c r="O32" s="92"/>
      <c r="P32" s="92"/>
      <c r="Q32" s="195"/>
      <c r="R32" s="195"/>
      <c r="S32" s="92"/>
      <c r="T32" s="195"/>
      <c r="U32" s="292"/>
      <c r="V32" s="292"/>
      <c r="W32" s="292"/>
      <c r="X32" s="292"/>
    </row>
    <row r="33" spans="1:24" s="289" customFormat="1" ht="49.5">
      <c r="A33" s="323" t="s">
        <v>490</v>
      </c>
      <c r="B33" s="336" t="s">
        <v>248</v>
      </c>
      <c r="C33" s="211"/>
      <c r="D33" s="215" t="s">
        <v>249</v>
      </c>
      <c r="E33" s="216"/>
      <c r="F33" s="216"/>
      <c r="G33" s="217"/>
      <c r="H33" s="63" t="s">
        <v>250</v>
      </c>
      <c r="I33" s="24" t="s">
        <v>320</v>
      </c>
      <c r="J33" s="207"/>
      <c r="K33" s="92"/>
      <c r="L33" s="152" t="s">
        <v>6</v>
      </c>
      <c r="M33" s="195"/>
      <c r="N33" s="92"/>
      <c r="O33" s="92"/>
      <c r="P33" s="92"/>
      <c r="Q33" s="195"/>
      <c r="R33" s="195"/>
      <c r="S33" s="195"/>
      <c r="T33" s="195"/>
      <c r="U33" s="292"/>
      <c r="V33" s="292"/>
      <c r="W33" s="292"/>
      <c r="X33" s="292"/>
    </row>
    <row r="34" spans="1:24" s="289" customFormat="1" ht="33">
      <c r="A34" s="323" t="s">
        <v>491</v>
      </c>
      <c r="B34" s="336" t="s">
        <v>252</v>
      </c>
      <c r="C34" s="211"/>
      <c r="D34" s="215" t="s">
        <v>253</v>
      </c>
      <c r="E34" s="216"/>
      <c r="F34" s="216"/>
      <c r="G34" s="217"/>
      <c r="H34" s="63" t="s">
        <v>254</v>
      </c>
      <c r="I34" s="59" t="s">
        <v>247</v>
      </c>
      <c r="J34" s="207"/>
      <c r="K34" s="92"/>
      <c r="L34" s="152" t="s">
        <v>6</v>
      </c>
      <c r="M34" s="92"/>
      <c r="N34" s="195"/>
      <c r="O34" s="92"/>
      <c r="P34" s="92"/>
      <c r="Q34" s="92"/>
      <c r="R34" s="195"/>
      <c r="S34" s="195"/>
      <c r="T34" s="92"/>
      <c r="U34" s="195"/>
      <c r="V34" s="292"/>
      <c r="W34" s="292"/>
      <c r="X34" s="292"/>
    </row>
    <row r="35" spans="1:24" s="289" customFormat="1" ht="33">
      <c r="A35" s="323" t="s">
        <v>492</v>
      </c>
      <c r="B35" s="336" t="s">
        <v>255</v>
      </c>
      <c r="C35" s="211"/>
      <c r="D35" s="215" t="s">
        <v>256</v>
      </c>
      <c r="E35" s="216"/>
      <c r="F35" s="216"/>
      <c r="G35" s="217"/>
      <c r="H35" s="63" t="s">
        <v>257</v>
      </c>
      <c r="I35" s="59" t="s">
        <v>247</v>
      </c>
      <c r="J35" s="207"/>
      <c r="K35" s="92"/>
      <c r="L35" s="152" t="s">
        <v>6</v>
      </c>
      <c r="M35" s="92"/>
      <c r="N35" s="195"/>
      <c r="O35" s="92"/>
      <c r="P35" s="92"/>
      <c r="Q35" s="92"/>
      <c r="R35" s="195"/>
      <c r="S35" s="195"/>
      <c r="T35" s="92"/>
      <c r="U35" s="195"/>
      <c r="V35" s="292"/>
      <c r="W35" s="292"/>
      <c r="X35" s="292"/>
    </row>
    <row r="36" spans="1:24" s="289" customFormat="1" ht="49.5">
      <c r="A36" s="323" t="s">
        <v>493</v>
      </c>
      <c r="B36" s="336" t="s">
        <v>258</v>
      </c>
      <c r="C36" s="211"/>
      <c r="D36" s="215" t="s">
        <v>259</v>
      </c>
      <c r="E36" s="216"/>
      <c r="F36" s="216"/>
      <c r="G36" s="217"/>
      <c r="H36" s="63" t="s">
        <v>260</v>
      </c>
      <c r="I36" s="24" t="s">
        <v>251</v>
      </c>
      <c r="J36" s="207"/>
      <c r="K36" s="92"/>
      <c r="L36" s="152" t="s">
        <v>6</v>
      </c>
      <c r="M36" s="92"/>
      <c r="N36" s="195"/>
      <c r="O36" s="92"/>
      <c r="P36" s="92"/>
      <c r="Q36" s="92"/>
      <c r="R36" s="195"/>
      <c r="S36" s="195"/>
      <c r="T36" s="92"/>
      <c r="U36" s="195"/>
      <c r="V36" s="292"/>
      <c r="W36" s="292"/>
      <c r="X36" s="292"/>
    </row>
    <row r="37" spans="1:24" s="289" customFormat="1" ht="49.5">
      <c r="A37" s="323" t="s">
        <v>494</v>
      </c>
      <c r="B37" s="336" t="s">
        <v>233</v>
      </c>
      <c r="C37" s="211"/>
      <c r="D37" s="215" t="s">
        <v>234</v>
      </c>
      <c r="E37" s="216"/>
      <c r="F37" s="216"/>
      <c r="G37" s="217"/>
      <c r="H37" s="59" t="s">
        <v>235</v>
      </c>
      <c r="I37" s="59" t="s">
        <v>261</v>
      </c>
      <c r="J37" s="207"/>
      <c r="K37" s="92"/>
      <c r="L37" s="152" t="s">
        <v>6</v>
      </c>
      <c r="M37" s="92"/>
      <c r="N37" s="195"/>
      <c r="O37" s="92"/>
      <c r="P37" s="92"/>
      <c r="Q37" s="92"/>
      <c r="R37" s="195"/>
      <c r="S37" s="195"/>
      <c r="T37" s="92"/>
      <c r="U37" s="195"/>
      <c r="V37" s="292"/>
      <c r="W37" s="292"/>
      <c r="X37" s="292"/>
    </row>
    <row r="38" spans="1:24" s="289" customFormat="1" ht="82.5">
      <c r="A38" s="323" t="s">
        <v>495</v>
      </c>
      <c r="B38" s="337" t="s">
        <v>262</v>
      </c>
      <c r="C38" s="92"/>
      <c r="D38" s="215" t="s">
        <v>263</v>
      </c>
      <c r="E38" s="216"/>
      <c r="F38" s="216"/>
      <c r="G38" s="217"/>
      <c r="H38" s="338"/>
      <c r="I38" s="339" t="s">
        <v>264</v>
      </c>
      <c r="J38" s="92"/>
      <c r="K38" s="92"/>
      <c r="L38" s="152" t="s">
        <v>6</v>
      </c>
      <c r="M38" s="92"/>
      <c r="N38" s="195"/>
      <c r="O38" s="92"/>
      <c r="P38" s="92"/>
      <c r="Q38" s="92"/>
      <c r="R38" s="195"/>
      <c r="S38" s="292"/>
      <c r="T38" s="92"/>
      <c r="U38" s="195"/>
      <c r="V38" s="292"/>
      <c r="W38" s="292"/>
      <c r="X38" s="292"/>
    </row>
    <row r="39" spans="1:24" s="289" customFormat="1" ht="49.5">
      <c r="A39" s="323" t="s">
        <v>496</v>
      </c>
      <c r="B39" s="290" t="s">
        <v>321</v>
      </c>
      <c r="C39" s="292"/>
      <c r="D39" s="312" t="s">
        <v>322</v>
      </c>
      <c r="E39" s="313"/>
      <c r="F39" s="313"/>
      <c r="G39" s="314"/>
      <c r="H39" s="291"/>
      <c r="I39" s="291" t="s">
        <v>280</v>
      </c>
      <c r="J39" s="292"/>
      <c r="K39" s="292"/>
      <c r="L39" s="152" t="s">
        <v>6</v>
      </c>
      <c r="M39" s="292"/>
      <c r="N39" s="292"/>
      <c r="O39" s="292"/>
      <c r="P39" s="292"/>
      <c r="Q39" s="292"/>
      <c r="R39" s="292"/>
      <c r="S39" s="292"/>
      <c r="T39" s="292"/>
      <c r="U39" s="292"/>
      <c r="V39" s="292"/>
      <c r="W39" s="292"/>
      <c r="X39" s="292"/>
    </row>
    <row r="40" spans="1:24" s="289" customFormat="1" ht="66">
      <c r="A40" s="323" t="s">
        <v>497</v>
      </c>
      <c r="B40" s="290" t="s">
        <v>323</v>
      </c>
      <c r="C40" s="292"/>
      <c r="D40" s="312" t="s">
        <v>324</v>
      </c>
      <c r="E40" s="313"/>
      <c r="F40" s="313"/>
      <c r="G40" s="314"/>
      <c r="H40" s="340"/>
      <c r="I40" s="291" t="s">
        <v>325</v>
      </c>
      <c r="J40" s="292"/>
      <c r="K40" s="292"/>
      <c r="L40" s="152" t="s">
        <v>6</v>
      </c>
      <c r="M40" s="292"/>
      <c r="N40" s="292"/>
      <c r="O40" s="292"/>
      <c r="P40" s="292"/>
      <c r="Q40" s="292"/>
      <c r="R40" s="292"/>
      <c r="S40" s="292"/>
      <c r="T40" s="292"/>
      <c r="U40" s="292"/>
      <c r="V40" s="292"/>
      <c r="W40" s="292"/>
      <c r="X40" s="292"/>
    </row>
    <row r="41" spans="1:24" s="289" customFormat="1" ht="49.5">
      <c r="A41" s="323" t="s">
        <v>498</v>
      </c>
      <c r="B41" s="290" t="s">
        <v>326</v>
      </c>
      <c r="C41" s="292"/>
      <c r="D41" s="312" t="s">
        <v>327</v>
      </c>
      <c r="E41" s="313"/>
      <c r="F41" s="313"/>
      <c r="G41" s="314"/>
      <c r="H41" s="16" t="s">
        <v>328</v>
      </c>
      <c r="I41" s="291" t="s">
        <v>329</v>
      </c>
      <c r="J41" s="292"/>
      <c r="K41" s="292"/>
      <c r="L41" s="152" t="s">
        <v>4</v>
      </c>
      <c r="M41" s="292"/>
      <c r="N41" s="292"/>
      <c r="O41" s="292"/>
      <c r="P41" s="292"/>
      <c r="Q41" s="292"/>
      <c r="R41" s="292"/>
      <c r="S41" s="292"/>
      <c r="T41" s="292"/>
      <c r="U41" s="292"/>
      <c r="V41" s="292"/>
      <c r="W41" s="292"/>
      <c r="X41" s="292"/>
    </row>
    <row r="42" spans="1:24" s="289" customFormat="1" ht="82.5">
      <c r="A42" s="323" t="s">
        <v>499</v>
      </c>
      <c r="B42" s="290" t="s">
        <v>330</v>
      </c>
      <c r="C42" s="292"/>
      <c r="D42" s="312" t="s">
        <v>331</v>
      </c>
      <c r="E42" s="313"/>
      <c r="F42" s="313"/>
      <c r="G42" s="314"/>
      <c r="H42" s="16" t="s">
        <v>332</v>
      </c>
      <c r="I42" s="291" t="s">
        <v>298</v>
      </c>
      <c r="J42" s="292"/>
      <c r="K42" s="292"/>
      <c r="L42" s="152" t="s">
        <v>4</v>
      </c>
      <c r="M42" s="292"/>
      <c r="N42" s="292"/>
      <c r="O42" s="292"/>
      <c r="P42" s="292"/>
      <c r="Q42" s="292"/>
      <c r="R42" s="292"/>
      <c r="S42" s="292"/>
      <c r="T42" s="292"/>
      <c r="U42" s="292"/>
      <c r="V42" s="292"/>
      <c r="W42" s="292"/>
      <c r="X42" s="292"/>
    </row>
    <row r="43" spans="1:24" s="289" customFormat="1" ht="115.5">
      <c r="A43" s="323" t="s">
        <v>500</v>
      </c>
      <c r="B43" s="290" t="s">
        <v>333</v>
      </c>
      <c r="C43" s="292"/>
      <c r="D43" s="312" t="s">
        <v>334</v>
      </c>
      <c r="E43" s="313"/>
      <c r="F43" s="313"/>
      <c r="G43" s="314"/>
      <c r="H43" s="16" t="s">
        <v>335</v>
      </c>
      <c r="I43" s="341" t="s">
        <v>336</v>
      </c>
      <c r="J43" s="292"/>
      <c r="K43" s="292"/>
      <c r="L43" s="152" t="s">
        <v>4</v>
      </c>
      <c r="M43" s="292"/>
      <c r="N43" s="292"/>
      <c r="O43" s="292"/>
      <c r="P43" s="292"/>
      <c r="Q43" s="292"/>
      <c r="R43" s="292"/>
      <c r="S43" s="292"/>
      <c r="T43" s="292"/>
      <c r="U43" s="292"/>
      <c r="V43" s="292"/>
      <c r="W43" s="292"/>
      <c r="X43" s="292"/>
    </row>
    <row r="44" spans="1:24" s="289" customFormat="1" ht="66">
      <c r="A44" s="323" t="s">
        <v>501</v>
      </c>
      <c r="B44" s="290" t="s">
        <v>337</v>
      </c>
      <c r="C44" s="292"/>
      <c r="D44" s="312" t="s">
        <v>338</v>
      </c>
      <c r="E44" s="313"/>
      <c r="F44" s="313"/>
      <c r="G44" s="314"/>
      <c r="H44" s="291"/>
      <c r="I44" s="291" t="s">
        <v>280</v>
      </c>
      <c r="J44" s="292"/>
      <c r="K44" s="292"/>
      <c r="L44" s="152" t="s">
        <v>6</v>
      </c>
      <c r="M44" s="292"/>
      <c r="N44" s="292"/>
      <c r="O44" s="292"/>
      <c r="P44" s="292"/>
      <c r="Q44" s="292"/>
      <c r="R44" s="292"/>
      <c r="S44" s="292"/>
      <c r="T44" s="292"/>
      <c r="U44" s="292"/>
      <c r="V44" s="292"/>
      <c r="W44" s="292"/>
      <c r="X44" s="292"/>
    </row>
    <row r="45" spans="1:24" s="289" customFormat="1" ht="66">
      <c r="A45" s="323" t="s">
        <v>502</v>
      </c>
      <c r="B45" s="290" t="s">
        <v>339</v>
      </c>
      <c r="C45" s="292"/>
      <c r="D45" s="312" t="s">
        <v>340</v>
      </c>
      <c r="E45" s="313"/>
      <c r="F45" s="313"/>
      <c r="G45" s="314"/>
      <c r="H45" s="340"/>
      <c r="I45" s="291" t="s">
        <v>341</v>
      </c>
      <c r="K45" s="342"/>
      <c r="L45" s="152" t="s">
        <v>5</v>
      </c>
      <c r="M45" s="292"/>
      <c r="N45" s="292"/>
      <c r="O45" s="292"/>
      <c r="P45" s="292"/>
      <c r="Q45" s="292"/>
      <c r="R45" s="292"/>
      <c r="S45" s="96"/>
      <c r="T45" s="292"/>
      <c r="U45" s="292"/>
      <c r="V45" s="292"/>
      <c r="W45" s="292"/>
      <c r="X45" s="292"/>
    </row>
    <row r="46" spans="1:24" s="289" customFormat="1" ht="33">
      <c r="A46" s="323" t="s">
        <v>503</v>
      </c>
      <c r="B46" s="74" t="s">
        <v>284</v>
      </c>
      <c r="C46" s="96"/>
      <c r="D46" s="218" t="s">
        <v>285</v>
      </c>
      <c r="E46" s="219"/>
      <c r="F46" s="219"/>
      <c r="G46" s="220"/>
      <c r="H46" s="27"/>
      <c r="I46" s="24" t="s">
        <v>286</v>
      </c>
      <c r="J46" s="208"/>
      <c r="K46" s="96"/>
      <c r="L46" s="152" t="s">
        <v>5</v>
      </c>
      <c r="M46" s="96"/>
      <c r="N46" s="96"/>
      <c r="O46" s="96"/>
      <c r="P46" s="96"/>
      <c r="Q46" s="96"/>
      <c r="R46" s="96"/>
      <c r="S46" s="96"/>
      <c r="T46" s="96"/>
      <c r="U46" s="292"/>
      <c r="V46" s="292"/>
      <c r="W46" s="292"/>
      <c r="X46" s="292"/>
    </row>
    <row r="47" spans="1:24" s="289" customFormat="1" ht="49.5">
      <c r="A47" s="323" t="s">
        <v>504</v>
      </c>
      <c r="B47" s="74" t="s">
        <v>287</v>
      </c>
      <c r="C47" s="96"/>
      <c r="D47" s="218" t="s">
        <v>288</v>
      </c>
      <c r="E47" s="219"/>
      <c r="F47" s="219"/>
      <c r="G47" s="220"/>
      <c r="H47" s="27"/>
      <c r="I47" s="24" t="s">
        <v>289</v>
      </c>
      <c r="J47" s="208"/>
      <c r="K47" s="96"/>
      <c r="L47" s="152" t="s">
        <v>5</v>
      </c>
      <c r="M47" s="96"/>
      <c r="N47" s="96"/>
      <c r="O47" s="96"/>
      <c r="P47" s="96"/>
      <c r="Q47" s="96"/>
      <c r="R47" s="96"/>
      <c r="S47" s="292"/>
      <c r="T47" s="96"/>
      <c r="U47" s="292"/>
      <c r="V47" s="292"/>
      <c r="W47" s="292"/>
      <c r="X47" s="292"/>
    </row>
    <row r="48" spans="1:24" s="289" customFormat="1" ht="66">
      <c r="A48" s="343" t="s">
        <v>505</v>
      </c>
      <c r="B48" s="221" t="s">
        <v>342</v>
      </c>
      <c r="C48" s="212"/>
      <c r="D48" s="222"/>
      <c r="E48" s="223"/>
      <c r="F48" s="223"/>
      <c r="G48" s="224"/>
      <c r="I48" s="69" t="s">
        <v>83</v>
      </c>
      <c r="K48" s="317"/>
      <c r="L48" s="225" t="s">
        <v>6</v>
      </c>
      <c r="M48" s="317"/>
      <c r="N48" s="317"/>
      <c r="O48" s="317"/>
      <c r="P48" s="317"/>
      <c r="Q48" s="317"/>
      <c r="R48" s="317"/>
      <c r="S48" s="339"/>
      <c r="T48" s="317"/>
      <c r="U48" s="317"/>
      <c r="V48" s="317"/>
      <c r="W48" s="317"/>
      <c r="X48" s="317"/>
    </row>
    <row r="49" spans="1:16" s="292" customFormat="1" ht="33">
      <c r="A49" s="344" t="s">
        <v>506</v>
      </c>
      <c r="B49" s="92" t="s">
        <v>343</v>
      </c>
      <c r="C49" s="95"/>
      <c r="D49" s="279" t="s">
        <v>344</v>
      </c>
      <c r="E49" s="279"/>
      <c r="F49" s="279"/>
      <c r="G49" s="279"/>
      <c r="H49" s="92"/>
      <c r="I49" s="82" t="s">
        <v>345</v>
      </c>
      <c r="J49" s="92"/>
      <c r="K49" s="92"/>
      <c r="L49" s="152" t="s">
        <v>5</v>
      </c>
      <c r="N49" s="92"/>
      <c r="O49" s="92"/>
      <c r="P49" s="92"/>
    </row>
    <row r="50" spans="1:16" ht="16.5">
      <c r="A50" s="58"/>
      <c r="C50" s="124"/>
      <c r="I50" s="68"/>
    </row>
  </sheetData>
  <mergeCells count="58">
    <mergeCell ref="D44:G44"/>
    <mergeCell ref="D45:G45"/>
    <mergeCell ref="D46:G46"/>
    <mergeCell ref="D47:G47"/>
    <mergeCell ref="D48:G48"/>
    <mergeCell ref="D49:G49"/>
    <mergeCell ref="D38:G38"/>
    <mergeCell ref="D39:G39"/>
    <mergeCell ref="D40:G40"/>
    <mergeCell ref="D41:G41"/>
    <mergeCell ref="D42:G42"/>
    <mergeCell ref="D43:G43"/>
    <mergeCell ref="D32:G32"/>
    <mergeCell ref="D33:G33"/>
    <mergeCell ref="D34:G34"/>
    <mergeCell ref="D35:G35"/>
    <mergeCell ref="D36:G36"/>
    <mergeCell ref="D37:G37"/>
    <mergeCell ref="D26:G26"/>
    <mergeCell ref="D27:G27"/>
    <mergeCell ref="D28:G28"/>
    <mergeCell ref="D29:G29"/>
    <mergeCell ref="D30:G30"/>
    <mergeCell ref="D31:G31"/>
    <mergeCell ref="D18:G18"/>
    <mergeCell ref="D19:G19"/>
    <mergeCell ref="D22:G22"/>
    <mergeCell ref="D23:G23"/>
    <mergeCell ref="D24:G24"/>
    <mergeCell ref="D25:G25"/>
    <mergeCell ref="D12:G12"/>
    <mergeCell ref="D13:G13"/>
    <mergeCell ref="D14:G14"/>
    <mergeCell ref="D15:G15"/>
    <mergeCell ref="D16:G16"/>
    <mergeCell ref="D17:G17"/>
    <mergeCell ref="D11:G11"/>
    <mergeCell ref="H9:H10"/>
    <mergeCell ref="C9:C10"/>
    <mergeCell ref="B9:B10"/>
    <mergeCell ref="A9:A10"/>
    <mergeCell ref="I9:I10"/>
    <mergeCell ref="G1:I6"/>
    <mergeCell ref="J1:O1"/>
    <mergeCell ref="M9:Q9"/>
    <mergeCell ref="R9:V9"/>
    <mergeCell ref="W9:W10"/>
    <mergeCell ref="X9:X10"/>
    <mergeCell ref="D9:G10"/>
    <mergeCell ref="J9:J10"/>
    <mergeCell ref="K9:K10"/>
    <mergeCell ref="L9:L10"/>
    <mergeCell ref="A1:F1"/>
    <mergeCell ref="B2:F2"/>
    <mergeCell ref="B3:F3"/>
    <mergeCell ref="B4:F4"/>
    <mergeCell ref="B5:F5"/>
    <mergeCell ref="B6:F6"/>
  </mergeCells>
  <dataValidations count="1">
    <dataValidation type="list" allowBlank="1" showInputMessage="1" showErrorMessage="1" sqref="L11:L13">
      <formula1>$O$11:$O$13</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F43"/>
  <sheetViews>
    <sheetView topLeftCell="A7" zoomScale="60" zoomScaleNormal="60" workbookViewId="0">
      <selection activeCell="S13" sqref="S13"/>
    </sheetView>
  </sheetViews>
  <sheetFormatPr defaultRowHeight="14.5"/>
  <cols>
    <col min="1" max="1" width="15.26953125" bestFit="1" customWidth="1"/>
    <col min="2" max="2" width="39.6328125" bestFit="1" customWidth="1"/>
    <col min="3" max="3" width="15.54296875" bestFit="1" customWidth="1"/>
    <col min="8" max="8" width="10.36328125" bestFit="1" customWidth="1"/>
    <col min="9" max="9" width="23.6328125" bestFit="1" customWidth="1"/>
    <col min="10" max="10" width="14.1796875" bestFit="1" customWidth="1"/>
    <col min="11" max="11" width="10.81640625" bestFit="1" customWidth="1"/>
    <col min="12" max="12" width="11.7265625" bestFit="1" customWidth="1"/>
  </cols>
  <sheetData>
    <row r="1" spans="1:58" ht="25">
      <c r="A1" s="227" t="s">
        <v>0</v>
      </c>
      <c r="B1" s="228"/>
      <c r="C1" s="228"/>
      <c r="D1" s="228"/>
      <c r="E1" s="228"/>
      <c r="F1" s="229"/>
      <c r="J1" s="243" t="s">
        <v>1</v>
      </c>
      <c r="K1" s="244"/>
      <c r="L1" s="244"/>
      <c r="M1" s="244"/>
      <c r="N1" s="244"/>
      <c r="O1" s="245"/>
    </row>
    <row r="2" spans="1:58" ht="33">
      <c r="A2" s="177" t="s">
        <v>2</v>
      </c>
      <c r="B2" s="236" t="s">
        <v>507</v>
      </c>
      <c r="C2" s="234"/>
      <c r="D2" s="234"/>
      <c r="E2" s="234"/>
      <c r="F2" s="235"/>
      <c r="J2" s="131"/>
      <c r="K2" s="132" t="s">
        <v>4</v>
      </c>
      <c r="L2" s="133" t="s">
        <v>5</v>
      </c>
      <c r="M2" s="133" t="s">
        <v>6</v>
      </c>
      <c r="N2" s="134" t="s">
        <v>7</v>
      </c>
      <c r="O2" s="135" t="s">
        <v>8</v>
      </c>
    </row>
    <row r="3" spans="1:58" ht="16.5">
      <c r="A3" s="178" t="s">
        <v>9</v>
      </c>
      <c r="B3" s="237"/>
      <c r="C3" s="238"/>
      <c r="D3" s="238"/>
      <c r="E3" s="238"/>
      <c r="F3" s="239"/>
      <c r="J3" s="99" t="s">
        <v>10</v>
      </c>
      <c r="K3" s="136"/>
      <c r="L3" s="136"/>
      <c r="M3" s="136"/>
      <c r="N3" s="137"/>
      <c r="O3" s="138"/>
    </row>
    <row r="4" spans="1:58" ht="16.5">
      <c r="A4" s="179" t="s">
        <v>11</v>
      </c>
      <c r="B4" s="237"/>
      <c r="C4" s="238"/>
      <c r="D4" s="238"/>
      <c r="E4" s="238"/>
      <c r="F4" s="239"/>
      <c r="J4" s="99" t="s">
        <v>12</v>
      </c>
      <c r="K4" s="136"/>
      <c r="L4" s="136"/>
      <c r="M4" s="136"/>
      <c r="N4" s="137"/>
      <c r="O4" s="138"/>
    </row>
    <row r="5" spans="1:58" ht="16.5">
      <c r="A5" s="179" t="s">
        <v>13</v>
      </c>
      <c r="B5" s="240"/>
      <c r="C5" s="241"/>
      <c r="D5" s="241"/>
      <c r="E5" s="241"/>
      <c r="F5" s="242"/>
      <c r="J5" s="99" t="s">
        <v>14</v>
      </c>
      <c r="K5" s="136"/>
      <c r="L5" s="136"/>
      <c r="M5" s="136"/>
      <c r="N5" s="137"/>
      <c r="O5" s="138"/>
    </row>
    <row r="6" spans="1:58" ht="16.5">
      <c r="A6" s="178" t="s">
        <v>15</v>
      </c>
      <c r="B6" s="240"/>
      <c r="C6" s="241"/>
      <c r="D6" s="241"/>
      <c r="E6" s="241"/>
      <c r="F6" s="242"/>
      <c r="J6" s="99" t="s">
        <v>16</v>
      </c>
      <c r="K6" s="136"/>
      <c r="L6" s="136"/>
      <c r="M6" s="136"/>
      <c r="N6" s="137"/>
      <c r="O6" s="138"/>
    </row>
    <row r="7" spans="1:58" ht="16.5">
      <c r="J7" s="139" t="s">
        <v>7</v>
      </c>
      <c r="K7" s="139">
        <f>COUNTIF(L11:L53,"High")</f>
        <v>5</v>
      </c>
      <c r="L7" s="139">
        <f>COUNTIF(L11:L53,"Medium")</f>
        <v>0</v>
      </c>
      <c r="M7" s="139">
        <f>COUNTIF(L11:L53,"Low")</f>
        <v>1</v>
      </c>
      <c r="N7" s="137">
        <f t="shared" ref="N3:N7" si="0">SUM(K7:M7)</f>
        <v>6</v>
      </c>
      <c r="O7" s="140"/>
    </row>
    <row r="9" spans="1:58" s="85" customFormat="1" ht="57.5" customHeight="1">
      <c r="A9" s="110" t="s">
        <v>17</v>
      </c>
      <c r="B9" s="110" t="s">
        <v>18</v>
      </c>
      <c r="C9" s="110" t="s">
        <v>19</v>
      </c>
      <c r="D9" s="110" t="s">
        <v>20</v>
      </c>
      <c r="E9" s="110"/>
      <c r="F9" s="110"/>
      <c r="G9" s="110"/>
      <c r="H9" s="110" t="s">
        <v>21</v>
      </c>
      <c r="I9" s="110" t="s">
        <v>22</v>
      </c>
      <c r="J9" s="110" t="s">
        <v>23</v>
      </c>
      <c r="K9" s="251" t="s">
        <v>24</v>
      </c>
      <c r="L9" s="110" t="s">
        <v>25</v>
      </c>
      <c r="M9" s="110" t="s">
        <v>26</v>
      </c>
      <c r="N9" s="110"/>
      <c r="O9" s="110"/>
      <c r="P9" s="110"/>
      <c r="Q9" s="110"/>
      <c r="R9" s="110" t="s">
        <v>27</v>
      </c>
      <c r="S9" s="110"/>
      <c r="T9" s="110"/>
      <c r="U9" s="110"/>
      <c r="V9" s="110"/>
      <c r="W9" s="110" t="s">
        <v>28</v>
      </c>
      <c r="X9" s="110" t="s">
        <v>29</v>
      </c>
      <c r="Y9" s="124"/>
      <c r="Z9" s="124"/>
      <c r="AA9" s="124"/>
      <c r="AB9" s="124"/>
      <c r="AC9" s="124"/>
      <c r="AD9" s="124"/>
      <c r="AE9" s="124"/>
      <c r="AF9" s="124"/>
      <c r="AG9" s="124"/>
      <c r="AH9" s="124"/>
      <c r="AI9" s="124"/>
      <c r="AJ9" s="124"/>
      <c r="AK9" s="124"/>
      <c r="AL9" s="124"/>
      <c r="AM9" s="124"/>
      <c r="AN9" s="124"/>
      <c r="AO9" s="124"/>
      <c r="AP9" s="124"/>
      <c r="AQ9" s="124"/>
      <c r="AR9" s="124"/>
      <c r="AS9" s="124"/>
      <c r="AT9" s="124"/>
      <c r="AU9" s="124"/>
      <c r="AV9" s="124"/>
      <c r="AW9" s="124"/>
      <c r="AX9" s="124"/>
      <c r="AY9" s="124"/>
      <c r="AZ9" s="124"/>
      <c r="BA9" s="124"/>
      <c r="BB9" s="124"/>
      <c r="BC9" s="124"/>
      <c r="BD9" s="124"/>
      <c r="BE9" s="124"/>
      <c r="BF9" s="124"/>
    </row>
    <row r="10" spans="1:58" s="85" customFormat="1" ht="33">
      <c r="A10" s="110"/>
      <c r="B10" s="110"/>
      <c r="C10" s="110"/>
      <c r="D10" s="110"/>
      <c r="E10" s="110"/>
      <c r="F10" s="110"/>
      <c r="G10" s="110"/>
      <c r="H10" s="110"/>
      <c r="I10" s="110"/>
      <c r="J10" s="110"/>
      <c r="K10" s="251"/>
      <c r="L10" s="110"/>
      <c r="M10" s="80" t="s">
        <v>30</v>
      </c>
      <c r="N10" s="80" t="s">
        <v>31</v>
      </c>
      <c r="O10" s="80" t="s">
        <v>32</v>
      </c>
      <c r="P10" s="81" t="s">
        <v>33</v>
      </c>
      <c r="Q10" s="81" t="s">
        <v>34</v>
      </c>
      <c r="R10" s="80" t="s">
        <v>35</v>
      </c>
      <c r="S10" s="80" t="s">
        <v>31</v>
      </c>
      <c r="T10" s="80" t="s">
        <v>32</v>
      </c>
      <c r="U10" s="81" t="s">
        <v>33</v>
      </c>
      <c r="V10" s="81" t="s">
        <v>34</v>
      </c>
      <c r="W10" s="110"/>
      <c r="X10" s="110"/>
      <c r="Y10" s="124"/>
      <c r="Z10" s="124"/>
      <c r="AA10" s="124"/>
      <c r="AB10" s="124"/>
      <c r="AC10" s="124"/>
      <c r="AD10" s="124"/>
      <c r="AE10" s="124"/>
      <c r="AF10" s="124"/>
      <c r="AG10" s="124"/>
      <c r="AH10" s="124"/>
      <c r="AI10" s="124"/>
      <c r="AJ10" s="124"/>
      <c r="AK10" s="124"/>
      <c r="AL10" s="124"/>
      <c r="AM10" s="124"/>
      <c r="AN10" s="124"/>
      <c r="AO10" s="124"/>
      <c r="AP10" s="124"/>
      <c r="AQ10" s="124"/>
      <c r="AR10" s="124"/>
      <c r="AS10" s="124"/>
      <c r="AT10" s="124"/>
      <c r="AU10" s="124"/>
      <c r="AV10" s="124"/>
      <c r="AW10" s="124"/>
      <c r="AX10" s="124"/>
      <c r="AY10" s="124"/>
      <c r="AZ10" s="124"/>
      <c r="BA10" s="124"/>
      <c r="BB10" s="124"/>
      <c r="BC10" s="124"/>
      <c r="BD10" s="124"/>
      <c r="BE10" s="124"/>
      <c r="BF10" s="124"/>
    </row>
    <row r="11" spans="1:58" ht="66">
      <c r="A11" s="253" t="s">
        <v>508</v>
      </c>
      <c r="B11" s="250" t="s">
        <v>346</v>
      </c>
      <c r="D11" s="254"/>
      <c r="E11" s="255"/>
      <c r="F11" s="255"/>
      <c r="G11" s="256"/>
      <c r="H11" s="257"/>
      <c r="I11" s="82" t="s">
        <v>347</v>
      </c>
      <c r="J11" s="85"/>
      <c r="K11" s="85"/>
      <c r="L11" s="84" t="s">
        <v>6</v>
      </c>
      <c r="M11" s="85"/>
      <c r="N11" s="85"/>
      <c r="O11" s="85"/>
      <c r="P11" s="85"/>
      <c r="Q11" s="85"/>
      <c r="R11" s="85"/>
      <c r="S11" s="85"/>
      <c r="T11" s="85"/>
      <c r="U11" s="85"/>
      <c r="V11" s="85"/>
      <c r="W11" s="85"/>
      <c r="X11" s="85"/>
    </row>
    <row r="12" spans="1:58" ht="33">
      <c r="A12" s="253" t="s">
        <v>509</v>
      </c>
      <c r="B12" s="28" t="s">
        <v>348</v>
      </c>
      <c r="C12" s="86"/>
      <c r="D12" s="213" t="s">
        <v>349</v>
      </c>
      <c r="E12" s="210"/>
      <c r="F12" s="210"/>
      <c r="G12" s="214"/>
      <c r="H12" s="86"/>
      <c r="I12" s="14" t="s">
        <v>350</v>
      </c>
      <c r="J12" s="15"/>
      <c r="K12" s="15"/>
      <c r="L12" s="66" t="s">
        <v>4</v>
      </c>
      <c r="M12" s="15"/>
      <c r="N12" s="15"/>
      <c r="O12" s="15"/>
      <c r="P12" s="15"/>
      <c r="Q12" s="15"/>
      <c r="R12" s="15"/>
      <c r="S12" s="15"/>
      <c r="T12" s="15"/>
      <c r="U12" s="15"/>
      <c r="V12" s="15"/>
      <c r="W12" s="15"/>
      <c r="X12" s="15"/>
    </row>
    <row r="13" spans="1:58" ht="99">
      <c r="A13" s="253" t="s">
        <v>510</v>
      </c>
      <c r="B13" s="2" t="s">
        <v>351</v>
      </c>
      <c r="C13" s="5"/>
      <c r="D13" s="213" t="s">
        <v>352</v>
      </c>
      <c r="E13" s="210"/>
      <c r="F13" s="210"/>
      <c r="G13" s="214"/>
      <c r="H13" s="23"/>
      <c r="I13" s="5" t="s">
        <v>353</v>
      </c>
      <c r="J13" s="6"/>
      <c r="K13" s="6"/>
      <c r="L13" s="22" t="s">
        <v>4</v>
      </c>
      <c r="M13" s="6"/>
      <c r="N13" s="6"/>
      <c r="O13" s="6"/>
      <c r="P13" s="6"/>
      <c r="Q13" s="6"/>
      <c r="R13" s="6"/>
      <c r="S13" s="6"/>
      <c r="T13" s="6"/>
      <c r="U13" s="6"/>
      <c r="V13" s="6"/>
      <c r="W13" s="6"/>
      <c r="X13" s="6"/>
    </row>
    <row r="14" spans="1:58" ht="33">
      <c r="A14" s="253" t="s">
        <v>511</v>
      </c>
      <c r="B14" s="2" t="s">
        <v>354</v>
      </c>
      <c r="C14" s="5"/>
      <c r="D14" s="258" t="s">
        <v>355</v>
      </c>
      <c r="E14" s="259"/>
      <c r="F14" s="259"/>
      <c r="G14" s="260"/>
      <c r="H14" s="30"/>
      <c r="I14" s="23" t="s">
        <v>350</v>
      </c>
      <c r="J14" s="50"/>
      <c r="K14" s="50"/>
      <c r="L14" s="22" t="s">
        <v>4</v>
      </c>
      <c r="M14" s="6"/>
      <c r="N14" s="50"/>
      <c r="O14" s="50"/>
      <c r="P14" s="50"/>
      <c r="Q14" s="50"/>
      <c r="R14" s="50"/>
      <c r="S14" s="50"/>
      <c r="T14" s="50"/>
      <c r="U14" s="50"/>
      <c r="V14" s="50"/>
      <c r="W14" s="50"/>
      <c r="X14" s="50"/>
    </row>
    <row r="15" spans="1:58" ht="33">
      <c r="A15" s="253" t="s">
        <v>512</v>
      </c>
      <c r="B15" s="29" t="s">
        <v>356</v>
      </c>
      <c r="C15" s="5"/>
      <c r="D15" s="258" t="s">
        <v>357</v>
      </c>
      <c r="E15" s="259"/>
      <c r="F15" s="259"/>
      <c r="G15" s="260"/>
      <c r="H15" s="31"/>
      <c r="I15" s="23" t="s">
        <v>350</v>
      </c>
      <c r="J15" s="31"/>
      <c r="K15" s="31"/>
      <c r="L15" s="22" t="s">
        <v>4</v>
      </c>
      <c r="M15" s="23"/>
      <c r="N15" s="31"/>
      <c r="O15" s="31"/>
      <c r="P15" s="31"/>
      <c r="Q15" s="31"/>
      <c r="R15" s="31"/>
      <c r="S15" s="31"/>
      <c r="T15" s="31"/>
      <c r="U15" s="31"/>
      <c r="V15" s="31"/>
      <c r="W15" s="31"/>
      <c r="X15" s="31"/>
    </row>
    <row r="16" spans="1:58" ht="33">
      <c r="A16" s="253" t="s">
        <v>513</v>
      </c>
      <c r="B16" s="5" t="s">
        <v>358</v>
      </c>
      <c r="C16" s="5"/>
      <c r="D16" s="258" t="s">
        <v>359</v>
      </c>
      <c r="E16" s="259"/>
      <c r="F16" s="259"/>
      <c r="G16" s="260"/>
      <c r="H16" s="23"/>
      <c r="I16" s="23" t="s">
        <v>350</v>
      </c>
      <c r="J16" s="23"/>
      <c r="K16" s="23"/>
      <c r="L16" s="22" t="s">
        <v>4</v>
      </c>
      <c r="M16" s="23"/>
      <c r="N16" s="23"/>
      <c r="O16" s="23"/>
      <c r="P16" s="23"/>
      <c r="Q16" s="23"/>
      <c r="R16" s="23"/>
      <c r="S16" s="23"/>
      <c r="T16" s="23"/>
      <c r="U16" s="23"/>
      <c r="V16" s="23"/>
      <c r="W16" s="23"/>
      <c r="X16" s="23"/>
    </row>
    <row r="17" spans="1:24" ht="16.5">
      <c r="A17" s="4"/>
      <c r="B17" s="7"/>
      <c r="C17" s="6"/>
      <c r="D17" s="8"/>
      <c r="E17" s="9"/>
      <c r="F17" s="9"/>
      <c r="G17" s="10"/>
      <c r="H17" s="6"/>
      <c r="I17" s="7"/>
      <c r="J17" s="6"/>
      <c r="K17" s="6"/>
      <c r="L17" s="6"/>
      <c r="M17" s="6"/>
      <c r="N17" s="6"/>
      <c r="O17" s="6"/>
      <c r="P17" s="6"/>
      <c r="Q17" s="6"/>
      <c r="R17" s="6"/>
      <c r="S17" s="6"/>
      <c r="T17" s="6"/>
      <c r="U17" s="6"/>
      <c r="V17" s="6"/>
      <c r="W17" s="6"/>
      <c r="X17" s="6"/>
    </row>
    <row r="18" spans="1:24" ht="16.5">
      <c r="A18" s="4"/>
      <c r="B18" s="7"/>
      <c r="C18" s="6"/>
      <c r="D18" s="8"/>
      <c r="E18" s="9"/>
      <c r="F18" s="9"/>
      <c r="G18" s="10"/>
      <c r="H18" s="6"/>
      <c r="I18" s="7"/>
      <c r="J18" s="6"/>
      <c r="K18" s="6"/>
      <c r="L18" s="6"/>
      <c r="M18" s="6"/>
      <c r="N18" s="6"/>
      <c r="O18" s="6"/>
      <c r="P18" s="6"/>
      <c r="Q18" s="6"/>
      <c r="R18" s="6"/>
      <c r="S18" s="6"/>
      <c r="T18" s="6"/>
      <c r="U18" s="6"/>
      <c r="V18" s="6"/>
      <c r="W18" s="6"/>
      <c r="X18" s="6"/>
    </row>
    <row r="19" spans="1:24" ht="17">
      <c r="A19" s="4"/>
      <c r="B19" s="32"/>
      <c r="C19" s="6"/>
      <c r="D19" s="33"/>
      <c r="E19" s="34"/>
      <c r="F19" s="34"/>
      <c r="G19" s="35"/>
      <c r="H19" s="6"/>
      <c r="I19" s="51"/>
      <c r="J19" s="6"/>
      <c r="K19" s="6"/>
      <c r="L19" s="6"/>
      <c r="M19" s="6"/>
      <c r="N19" s="6"/>
      <c r="O19" s="6"/>
      <c r="P19" s="6"/>
      <c r="Q19" s="6"/>
      <c r="R19" s="6"/>
      <c r="S19" s="6"/>
      <c r="T19" s="6"/>
      <c r="U19" s="6"/>
      <c r="V19" s="6"/>
      <c r="W19" s="6"/>
      <c r="X19" s="6"/>
    </row>
    <row r="20" spans="1:24" ht="16.5">
      <c r="A20" s="4"/>
      <c r="B20" s="11"/>
      <c r="C20" s="6"/>
      <c r="D20" s="8"/>
      <c r="E20" s="9"/>
      <c r="F20" s="9"/>
      <c r="G20" s="10"/>
      <c r="H20" s="6"/>
      <c r="I20" s="4"/>
      <c r="J20" s="6"/>
      <c r="K20" s="6"/>
      <c r="L20" s="6"/>
      <c r="M20" s="6"/>
      <c r="N20" s="6"/>
      <c r="O20" s="6"/>
      <c r="P20" s="6"/>
      <c r="Q20" s="6"/>
      <c r="R20" s="6"/>
      <c r="S20" s="6"/>
      <c r="T20" s="6"/>
      <c r="U20" s="6"/>
      <c r="V20" s="6"/>
      <c r="W20" s="6"/>
      <c r="X20" s="6"/>
    </row>
    <row r="21" spans="1:24" ht="16.5">
      <c r="A21" s="4"/>
      <c r="B21" s="6"/>
      <c r="C21" s="6"/>
      <c r="D21" s="8"/>
      <c r="E21" s="9"/>
      <c r="F21" s="9"/>
      <c r="G21" s="10"/>
      <c r="H21" s="6"/>
      <c r="I21" s="6"/>
      <c r="J21" s="6"/>
      <c r="K21" s="6"/>
      <c r="L21" s="6"/>
      <c r="M21" s="6"/>
      <c r="N21" s="6"/>
      <c r="O21" s="6"/>
      <c r="P21" s="6"/>
      <c r="Q21" s="6"/>
      <c r="R21" s="6"/>
      <c r="S21" s="6"/>
      <c r="T21" s="6"/>
      <c r="U21" s="6"/>
      <c r="V21" s="6"/>
      <c r="W21" s="6"/>
      <c r="X21" s="6"/>
    </row>
    <row r="22" spans="1:24" ht="16.5">
      <c r="A22" s="4"/>
      <c r="B22" s="12"/>
      <c r="C22" s="6"/>
      <c r="D22" s="36"/>
      <c r="E22" s="37"/>
      <c r="F22" s="37"/>
      <c r="G22" s="38"/>
      <c r="H22" s="4"/>
      <c r="I22" s="12"/>
      <c r="J22" s="6"/>
      <c r="K22" s="6"/>
      <c r="L22" s="6"/>
      <c r="M22" s="6"/>
      <c r="N22" s="6"/>
      <c r="O22" s="6"/>
      <c r="P22" s="6"/>
      <c r="Q22" s="6"/>
      <c r="R22" s="6"/>
      <c r="S22" s="6"/>
      <c r="T22" s="6"/>
      <c r="U22" s="6"/>
      <c r="V22" s="6"/>
      <c r="W22" s="6"/>
      <c r="X22" s="6"/>
    </row>
    <row r="23" spans="1:24" ht="15.5">
      <c r="A23" s="39"/>
      <c r="B23" s="40"/>
      <c r="C23" s="41"/>
      <c r="D23" s="42"/>
      <c r="E23" s="43"/>
      <c r="F23" s="43"/>
      <c r="G23" s="44"/>
      <c r="H23" s="41"/>
      <c r="I23" s="39"/>
      <c r="J23" s="41"/>
      <c r="K23" s="41"/>
      <c r="L23" s="41"/>
      <c r="M23" s="41"/>
      <c r="N23" s="41"/>
      <c r="O23" s="41"/>
      <c r="P23" s="41"/>
      <c r="Q23" s="41"/>
      <c r="R23" s="41"/>
      <c r="S23" s="41"/>
      <c r="T23" s="41"/>
      <c r="U23" s="41"/>
      <c r="V23" s="41"/>
      <c r="W23" s="41"/>
      <c r="X23" s="41"/>
    </row>
    <row r="24" spans="1:24" ht="15.5">
      <c r="A24" s="39"/>
      <c r="B24" s="40"/>
      <c r="C24" s="41"/>
      <c r="D24" s="45"/>
      <c r="E24" s="46"/>
      <c r="F24" s="46"/>
      <c r="G24" s="47"/>
      <c r="H24" s="41"/>
      <c r="I24" s="39"/>
      <c r="J24" s="41"/>
      <c r="K24" s="41"/>
      <c r="L24" s="41"/>
      <c r="M24" s="41"/>
      <c r="N24" s="41"/>
      <c r="O24" s="41"/>
      <c r="P24" s="41"/>
      <c r="Q24" s="41"/>
      <c r="R24" s="41"/>
      <c r="S24" s="41"/>
      <c r="T24" s="41"/>
      <c r="U24" s="41"/>
      <c r="V24" s="41"/>
      <c r="W24" s="41"/>
      <c r="X24" s="41"/>
    </row>
    <row r="25" spans="1:24" ht="15.5">
      <c r="A25" s="39"/>
      <c r="B25" s="40"/>
      <c r="C25" s="41"/>
      <c r="D25" s="45"/>
      <c r="E25" s="46"/>
      <c r="F25" s="46"/>
      <c r="G25" s="47"/>
      <c r="H25" s="39"/>
      <c r="I25" s="40"/>
      <c r="J25" s="41"/>
      <c r="K25" s="41"/>
      <c r="L25" s="41"/>
      <c r="M25" s="41"/>
      <c r="N25" s="41"/>
      <c r="O25" s="41"/>
      <c r="P25" s="41"/>
      <c r="Q25" s="41"/>
      <c r="R25" s="41"/>
      <c r="S25" s="41"/>
      <c r="T25" s="41"/>
      <c r="U25" s="41"/>
      <c r="V25" s="41"/>
      <c r="W25" s="41"/>
      <c r="X25" s="41"/>
    </row>
    <row r="26" spans="1:24" ht="15.5">
      <c r="A26" s="39"/>
      <c r="B26" s="40"/>
      <c r="C26" s="41"/>
      <c r="D26" s="45"/>
      <c r="E26" s="46"/>
      <c r="F26" s="46"/>
      <c r="G26" s="47"/>
      <c r="H26" s="39"/>
      <c r="I26" s="40"/>
      <c r="J26" s="41"/>
      <c r="K26" s="41"/>
      <c r="L26" s="41"/>
      <c r="M26" s="41"/>
      <c r="N26" s="41"/>
      <c r="O26" s="41"/>
      <c r="P26" s="41"/>
      <c r="Q26" s="41"/>
      <c r="R26" s="41"/>
      <c r="S26" s="41"/>
      <c r="T26" s="41"/>
      <c r="U26" s="41"/>
      <c r="V26" s="41"/>
      <c r="W26" s="41"/>
      <c r="X26" s="41"/>
    </row>
    <row r="27" spans="1:24" ht="15.5">
      <c r="A27" s="39"/>
      <c r="B27" s="40"/>
      <c r="C27" s="41"/>
      <c r="D27" s="42"/>
      <c r="E27" s="43"/>
      <c r="F27" s="43"/>
      <c r="G27" s="44"/>
      <c r="H27" s="41"/>
      <c r="I27" s="39"/>
      <c r="J27" s="41"/>
      <c r="K27" s="41"/>
      <c r="L27" s="41"/>
      <c r="M27" s="41"/>
      <c r="N27" s="41"/>
      <c r="O27" s="41"/>
      <c r="P27" s="41"/>
      <c r="Q27" s="41"/>
      <c r="R27" s="41"/>
      <c r="S27" s="41"/>
      <c r="T27" s="41"/>
      <c r="U27" s="41"/>
      <c r="V27" s="41"/>
      <c r="W27" s="41"/>
      <c r="X27" s="41"/>
    </row>
    <row r="28" spans="1:24" ht="15.5">
      <c r="A28" s="39"/>
      <c r="B28" s="40"/>
      <c r="C28" s="41"/>
      <c r="D28" s="42"/>
      <c r="E28" s="43"/>
      <c r="F28" s="43"/>
      <c r="G28" s="44"/>
      <c r="H28" s="41"/>
      <c r="I28" s="40"/>
      <c r="J28" s="41"/>
      <c r="K28" s="41"/>
      <c r="L28" s="41"/>
      <c r="M28" s="41"/>
      <c r="N28" s="41"/>
      <c r="O28" s="41"/>
      <c r="P28" s="41"/>
      <c r="Q28" s="41"/>
      <c r="R28" s="41"/>
      <c r="S28" s="41"/>
      <c r="T28" s="41"/>
      <c r="U28" s="41"/>
      <c r="V28" s="41"/>
      <c r="W28" s="41"/>
      <c r="X28" s="41"/>
    </row>
    <row r="29" spans="1:24" ht="15.5">
      <c r="A29" s="39"/>
      <c r="B29" s="40"/>
      <c r="C29" s="41"/>
      <c r="D29" s="42"/>
      <c r="E29" s="43"/>
      <c r="F29" s="43"/>
      <c r="G29" s="44"/>
      <c r="H29" s="41"/>
      <c r="I29" s="39"/>
      <c r="J29" s="41"/>
      <c r="K29" s="41"/>
      <c r="L29" s="41"/>
      <c r="M29" s="41"/>
      <c r="N29" s="41"/>
      <c r="O29" s="41"/>
      <c r="P29" s="41"/>
      <c r="Q29" s="41"/>
      <c r="R29" s="41"/>
      <c r="S29" s="41"/>
      <c r="T29" s="41"/>
      <c r="U29" s="41"/>
      <c r="V29" s="41"/>
      <c r="W29" s="41"/>
      <c r="X29" s="41"/>
    </row>
    <row r="30" spans="1:24" ht="15.5">
      <c r="A30" s="39"/>
      <c r="B30" s="40"/>
      <c r="C30" s="41"/>
      <c r="D30" s="45"/>
      <c r="E30" s="46"/>
      <c r="F30" s="46"/>
      <c r="G30" s="47"/>
      <c r="H30" s="41"/>
      <c r="I30" s="40"/>
      <c r="J30" s="41"/>
      <c r="K30" s="41"/>
      <c r="L30" s="41"/>
      <c r="M30" s="41"/>
      <c r="N30" s="41"/>
      <c r="O30" s="41"/>
      <c r="P30" s="41"/>
      <c r="Q30" s="41"/>
      <c r="R30" s="41"/>
      <c r="S30" s="41"/>
      <c r="T30" s="41"/>
      <c r="U30" s="41"/>
      <c r="V30" s="41"/>
      <c r="W30" s="41"/>
      <c r="X30" s="41"/>
    </row>
    <row r="31" spans="1:24" ht="15.5">
      <c r="A31" s="39"/>
      <c r="B31" s="40"/>
      <c r="C31" s="41"/>
      <c r="D31" s="45"/>
      <c r="E31" s="46"/>
      <c r="F31" s="46"/>
      <c r="G31" s="47"/>
      <c r="H31" s="39"/>
      <c r="I31" s="40"/>
      <c r="J31" s="41"/>
      <c r="K31" s="41"/>
      <c r="L31" s="41"/>
      <c r="M31" s="41"/>
      <c r="N31" s="41"/>
      <c r="O31" s="41"/>
      <c r="P31" s="41"/>
      <c r="Q31" s="41"/>
      <c r="R31" s="41"/>
      <c r="S31" s="41"/>
      <c r="T31" s="41"/>
      <c r="U31" s="41"/>
      <c r="V31" s="41"/>
      <c r="W31" s="41"/>
      <c r="X31" s="41"/>
    </row>
    <row r="32" spans="1:24" ht="15.5">
      <c r="A32" s="39"/>
      <c r="B32" s="40"/>
      <c r="C32" s="41"/>
      <c r="D32" s="45"/>
      <c r="E32" s="46"/>
      <c r="F32" s="46"/>
      <c r="G32" s="47"/>
      <c r="H32" s="41"/>
      <c r="I32" s="40"/>
      <c r="J32" s="41"/>
      <c r="K32" s="41"/>
      <c r="L32" s="41"/>
      <c r="M32" s="41"/>
      <c r="N32" s="41"/>
      <c r="O32" s="41"/>
      <c r="P32" s="41"/>
      <c r="Q32" s="41"/>
      <c r="R32" s="41"/>
      <c r="S32" s="41"/>
      <c r="T32" s="41"/>
      <c r="U32" s="41"/>
      <c r="V32" s="41"/>
      <c r="W32" s="41"/>
      <c r="X32" s="41"/>
    </row>
    <row r="33" spans="1:24" ht="15.5">
      <c r="A33" s="39"/>
      <c r="B33" s="40"/>
      <c r="C33" s="41"/>
      <c r="D33" s="45"/>
      <c r="E33" s="46"/>
      <c r="F33" s="46"/>
      <c r="G33" s="47"/>
      <c r="H33" s="39"/>
      <c r="I33" s="40"/>
      <c r="J33" s="41"/>
      <c r="K33" s="41"/>
      <c r="L33" s="41"/>
      <c r="M33" s="41"/>
      <c r="N33" s="41"/>
      <c r="O33" s="41"/>
      <c r="P33" s="41"/>
      <c r="Q33" s="41"/>
      <c r="R33" s="41"/>
      <c r="S33" s="41"/>
      <c r="T33" s="41"/>
      <c r="U33" s="41"/>
      <c r="V33" s="41"/>
      <c r="W33" s="41"/>
      <c r="X33" s="41"/>
    </row>
    <row r="34" spans="1:24" ht="15.5">
      <c r="A34" s="39"/>
      <c r="B34" s="40"/>
      <c r="C34" s="41"/>
      <c r="D34" s="45"/>
      <c r="E34" s="46"/>
      <c r="F34" s="46"/>
      <c r="G34" s="47"/>
      <c r="H34" s="39"/>
      <c r="I34" s="40"/>
      <c r="J34" s="41"/>
      <c r="K34" s="41"/>
      <c r="L34" s="41"/>
      <c r="M34" s="41"/>
      <c r="N34" s="41"/>
      <c r="O34" s="41"/>
      <c r="P34" s="41"/>
      <c r="Q34" s="41"/>
      <c r="R34" s="41"/>
      <c r="S34" s="41"/>
      <c r="T34" s="41"/>
      <c r="U34" s="41"/>
      <c r="V34" s="41"/>
      <c r="W34" s="41"/>
      <c r="X34" s="41"/>
    </row>
    <row r="35" spans="1:24" ht="15.5">
      <c r="A35" s="39"/>
      <c r="B35" s="40"/>
      <c r="C35" s="41"/>
      <c r="D35" s="45"/>
      <c r="E35" s="46"/>
      <c r="F35" s="46"/>
      <c r="G35" s="47"/>
      <c r="H35" s="39"/>
      <c r="I35" s="40"/>
      <c r="J35" s="41"/>
      <c r="K35" s="41"/>
      <c r="L35" s="41"/>
      <c r="M35" s="41"/>
      <c r="N35" s="41"/>
      <c r="O35" s="41"/>
      <c r="P35" s="41"/>
      <c r="Q35" s="41"/>
      <c r="R35" s="41"/>
      <c r="S35" s="41"/>
      <c r="T35" s="41"/>
      <c r="U35" s="41"/>
      <c r="V35" s="41"/>
      <c r="W35" s="41"/>
      <c r="X35" s="41"/>
    </row>
    <row r="36" spans="1:24" ht="15.5">
      <c r="A36" s="39"/>
      <c r="B36" s="40"/>
      <c r="C36" s="41"/>
      <c r="D36" s="45"/>
      <c r="E36" s="46"/>
      <c r="F36" s="46"/>
      <c r="G36" s="47"/>
      <c r="H36" s="40"/>
      <c r="I36" s="40"/>
      <c r="J36" s="41"/>
      <c r="K36" s="41"/>
      <c r="L36" s="41"/>
      <c r="M36" s="41"/>
      <c r="N36" s="41"/>
      <c r="O36" s="41"/>
      <c r="P36" s="41"/>
      <c r="Q36" s="41"/>
      <c r="R36" s="41"/>
      <c r="S36" s="41"/>
      <c r="T36" s="41"/>
      <c r="U36" s="41"/>
      <c r="V36" s="41"/>
      <c r="W36" s="41"/>
      <c r="X36" s="41"/>
    </row>
    <row r="37" spans="1:24" ht="15.5">
      <c r="A37" s="39"/>
      <c r="B37" s="40"/>
      <c r="C37" s="41"/>
      <c r="D37" s="45"/>
      <c r="E37" s="46"/>
      <c r="F37" s="46"/>
      <c r="G37" s="47"/>
      <c r="H37" s="40"/>
      <c r="I37" s="40"/>
      <c r="J37" s="41"/>
      <c r="K37" s="41"/>
      <c r="L37" s="41"/>
      <c r="M37" s="41"/>
      <c r="N37" s="41"/>
      <c r="O37" s="41"/>
      <c r="P37" s="41"/>
      <c r="Q37" s="41"/>
      <c r="R37" s="41"/>
      <c r="S37" s="41"/>
      <c r="T37" s="41"/>
      <c r="U37" s="41"/>
      <c r="V37" s="41"/>
      <c r="W37" s="41"/>
      <c r="X37" s="41"/>
    </row>
    <row r="38" spans="1:24" ht="15.5">
      <c r="A38" s="39"/>
      <c r="B38" s="40"/>
      <c r="C38" s="41"/>
      <c r="D38" s="45"/>
      <c r="E38" s="46"/>
      <c r="F38" s="46"/>
      <c r="G38" s="47"/>
      <c r="H38" s="40"/>
      <c r="I38" s="40"/>
      <c r="J38" s="41"/>
      <c r="K38" s="41"/>
      <c r="L38" s="41"/>
      <c r="M38" s="41"/>
      <c r="N38" s="41"/>
      <c r="O38" s="41"/>
      <c r="P38" s="41"/>
      <c r="Q38" s="41"/>
      <c r="R38" s="41"/>
      <c r="S38" s="41"/>
      <c r="T38" s="41"/>
      <c r="U38" s="41"/>
      <c r="V38" s="41"/>
      <c r="W38" s="41"/>
      <c r="X38" s="41"/>
    </row>
    <row r="39" spans="1:24" ht="15.5">
      <c r="A39" s="39"/>
      <c r="B39" s="40"/>
      <c r="C39" s="48"/>
      <c r="D39" s="45"/>
      <c r="E39" s="46"/>
      <c r="F39" s="46"/>
      <c r="G39" s="47"/>
      <c r="H39" s="39"/>
      <c r="I39" s="40"/>
      <c r="J39" s="41"/>
      <c r="K39" s="41"/>
      <c r="L39" s="41"/>
      <c r="M39" s="41"/>
      <c r="N39" s="41"/>
      <c r="O39" s="41"/>
      <c r="P39" s="41"/>
      <c r="Q39" s="41"/>
      <c r="R39" s="41"/>
      <c r="S39" s="41"/>
      <c r="T39" s="41"/>
      <c r="U39" s="41"/>
      <c r="V39" s="41"/>
      <c r="W39" s="41"/>
      <c r="X39" s="41"/>
    </row>
    <row r="40" spans="1:24" ht="15.5">
      <c r="A40" s="39"/>
      <c r="B40" s="40"/>
      <c r="C40" s="49"/>
      <c r="D40" s="45"/>
      <c r="E40" s="46"/>
      <c r="F40" s="46"/>
      <c r="G40" s="47"/>
      <c r="H40" s="40"/>
      <c r="I40" s="40"/>
      <c r="J40" s="41"/>
      <c r="K40" s="41"/>
      <c r="L40" s="41"/>
      <c r="M40" s="41"/>
      <c r="N40" s="41"/>
      <c r="O40" s="41"/>
      <c r="P40" s="41"/>
      <c r="Q40" s="41"/>
      <c r="R40" s="41"/>
      <c r="S40" s="41"/>
      <c r="T40" s="41"/>
      <c r="U40" s="41"/>
      <c r="V40" s="41"/>
      <c r="W40" s="41"/>
      <c r="X40" s="41"/>
    </row>
    <row r="41" spans="1:24" ht="15.5">
      <c r="A41" s="39"/>
      <c r="B41" s="40"/>
      <c r="C41" s="48"/>
      <c r="D41" s="45"/>
      <c r="E41" s="46"/>
      <c r="F41" s="46"/>
      <c r="G41" s="47"/>
      <c r="H41" s="40"/>
      <c r="I41" s="40"/>
      <c r="J41" s="41"/>
      <c r="K41" s="41"/>
      <c r="L41" s="41"/>
      <c r="M41" s="41"/>
      <c r="N41" s="41"/>
      <c r="O41" s="41"/>
      <c r="P41" s="41"/>
      <c r="Q41" s="41"/>
      <c r="R41" s="41"/>
      <c r="S41" s="41"/>
      <c r="T41" s="41"/>
      <c r="U41" s="41"/>
      <c r="V41" s="41"/>
      <c r="W41" s="41"/>
      <c r="X41" s="41"/>
    </row>
    <row r="42" spans="1:24" ht="15.5">
      <c r="A42" s="39"/>
      <c r="B42" s="40"/>
      <c r="C42" s="49"/>
      <c r="D42" s="45"/>
      <c r="E42" s="46"/>
      <c r="F42" s="46"/>
      <c r="G42" s="47"/>
      <c r="H42" s="40"/>
      <c r="I42" s="40"/>
      <c r="J42" s="41"/>
      <c r="K42" s="41"/>
      <c r="L42" s="41"/>
      <c r="M42" s="41"/>
      <c r="N42" s="41"/>
      <c r="O42" s="41"/>
      <c r="P42" s="41"/>
      <c r="Q42" s="41"/>
      <c r="R42" s="41"/>
      <c r="S42" s="41"/>
      <c r="T42" s="41"/>
      <c r="U42" s="41"/>
      <c r="V42" s="41"/>
      <c r="W42" s="41"/>
      <c r="X42" s="41"/>
    </row>
    <row r="43" spans="1:24" ht="15.5">
      <c r="A43" s="39"/>
      <c r="B43" s="40"/>
      <c r="C43" s="41"/>
      <c r="D43" s="45"/>
      <c r="E43" s="46"/>
      <c r="F43" s="46"/>
      <c r="G43" s="47"/>
      <c r="H43" s="39"/>
      <c r="I43" s="40"/>
      <c r="J43" s="41"/>
      <c r="K43" s="41"/>
      <c r="L43" s="41"/>
      <c r="M43" s="41"/>
      <c r="N43" s="41"/>
      <c r="O43" s="41"/>
      <c r="P43" s="41"/>
      <c r="Q43" s="41"/>
      <c r="R43" s="41"/>
      <c r="S43" s="41"/>
      <c r="T43" s="41"/>
      <c r="U43" s="41"/>
      <c r="V43" s="41"/>
      <c r="W43" s="41"/>
      <c r="X43" s="41"/>
    </row>
  </sheetData>
  <mergeCells count="26">
    <mergeCell ref="D13:G13"/>
    <mergeCell ref="D14:G14"/>
    <mergeCell ref="D15:G15"/>
    <mergeCell ref="D16:G16"/>
    <mergeCell ref="M9:Q9"/>
    <mergeCell ref="R9:V9"/>
    <mergeCell ref="W9:W10"/>
    <mergeCell ref="X9:X10"/>
    <mergeCell ref="D11:G11"/>
    <mergeCell ref="D12:G12"/>
    <mergeCell ref="J1:O1"/>
    <mergeCell ref="A9:A10"/>
    <mergeCell ref="B9:B10"/>
    <mergeCell ref="C9:C10"/>
    <mergeCell ref="D9:G10"/>
    <mergeCell ref="H9:H10"/>
    <mergeCell ref="I9:I10"/>
    <mergeCell ref="J9:J10"/>
    <mergeCell ref="K9:K10"/>
    <mergeCell ref="L9:L10"/>
    <mergeCell ref="A1:F1"/>
    <mergeCell ref="B2:F2"/>
    <mergeCell ref="B3:F3"/>
    <mergeCell ref="B4:F4"/>
    <mergeCell ref="B5:F5"/>
    <mergeCell ref="B6:F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topLeftCell="A10" zoomScale="60" zoomScaleNormal="60" workbookViewId="0">
      <selection activeCell="H13" sqref="H13"/>
    </sheetView>
  </sheetViews>
  <sheetFormatPr defaultRowHeight="14.5"/>
  <cols>
    <col min="1" max="1" width="15.26953125" bestFit="1" customWidth="1"/>
    <col min="2" max="2" width="35.81640625" bestFit="1" customWidth="1"/>
    <col min="3" max="3" width="15.54296875" bestFit="1" customWidth="1"/>
    <col min="7" max="7" width="18.453125" customWidth="1"/>
    <col min="8" max="8" width="33.6328125" customWidth="1"/>
    <col min="9" max="9" width="33.81640625" bestFit="1" customWidth="1"/>
    <col min="10" max="10" width="14.1796875" bestFit="1" customWidth="1"/>
    <col min="12" max="12" width="11.7265625" style="128" bestFit="1" customWidth="1"/>
    <col min="15" max="15" width="10.81640625" bestFit="1" customWidth="1"/>
  </cols>
  <sheetData>
    <row r="1" spans="1:24" ht="25">
      <c r="A1" s="227" t="s">
        <v>0</v>
      </c>
      <c r="B1" s="228"/>
      <c r="C1" s="228"/>
      <c r="D1" s="228"/>
      <c r="E1" s="228"/>
      <c r="F1" s="229"/>
      <c r="J1" s="243" t="s">
        <v>1</v>
      </c>
      <c r="K1" s="244"/>
      <c r="L1" s="244"/>
      <c r="M1" s="244"/>
      <c r="N1" s="244"/>
      <c r="O1" s="245"/>
    </row>
    <row r="2" spans="1:24" ht="30">
      <c r="A2" s="177" t="s">
        <v>2</v>
      </c>
      <c r="B2" s="230" t="s">
        <v>3</v>
      </c>
      <c r="C2" s="231"/>
      <c r="D2" s="231"/>
      <c r="E2" s="231"/>
      <c r="F2" s="232"/>
      <c r="J2" s="131"/>
      <c r="K2" s="132" t="s">
        <v>4</v>
      </c>
      <c r="L2" s="133" t="s">
        <v>5</v>
      </c>
      <c r="M2" s="133" t="s">
        <v>6</v>
      </c>
      <c r="N2" s="134" t="s">
        <v>7</v>
      </c>
      <c r="O2" s="135" t="s">
        <v>8</v>
      </c>
    </row>
    <row r="3" spans="1:24" ht="16.5">
      <c r="A3" s="177" t="s">
        <v>9</v>
      </c>
      <c r="B3" s="237"/>
      <c r="C3" s="238"/>
      <c r="D3" s="238"/>
      <c r="E3" s="238"/>
      <c r="F3" s="239"/>
      <c r="J3" s="99" t="s">
        <v>10</v>
      </c>
      <c r="K3" s="136"/>
      <c r="L3" s="136"/>
      <c r="M3" s="136"/>
      <c r="N3" s="137"/>
      <c r="O3" s="138"/>
    </row>
    <row r="4" spans="1:24" ht="16.5">
      <c r="A4" s="261" t="s">
        <v>11</v>
      </c>
      <c r="B4" s="237"/>
      <c r="C4" s="238"/>
      <c r="D4" s="238"/>
      <c r="E4" s="238"/>
      <c r="F4" s="239"/>
      <c r="J4" s="99" t="s">
        <v>12</v>
      </c>
      <c r="K4" s="136"/>
      <c r="L4" s="136"/>
      <c r="M4" s="136"/>
      <c r="N4" s="137"/>
      <c r="O4" s="138"/>
    </row>
    <row r="5" spans="1:24" ht="16.5">
      <c r="A5" s="261" t="s">
        <v>13</v>
      </c>
      <c r="B5" s="240"/>
      <c r="C5" s="241"/>
      <c r="D5" s="241"/>
      <c r="E5" s="241"/>
      <c r="F5" s="242"/>
      <c r="J5" s="99" t="s">
        <v>14</v>
      </c>
      <c r="K5" s="136"/>
      <c r="L5" s="136"/>
      <c r="M5" s="136"/>
      <c r="N5" s="137"/>
      <c r="O5" s="138"/>
    </row>
    <row r="6" spans="1:24" ht="16.5">
      <c r="A6" s="177" t="s">
        <v>15</v>
      </c>
      <c r="B6" s="240"/>
      <c r="C6" s="241"/>
      <c r="D6" s="241"/>
      <c r="E6" s="241"/>
      <c r="F6" s="242"/>
      <c r="J6" s="99" t="s">
        <v>16</v>
      </c>
      <c r="K6" s="136"/>
      <c r="L6" s="136"/>
      <c r="M6" s="136"/>
      <c r="N6" s="137"/>
      <c r="O6" s="138"/>
    </row>
    <row r="7" spans="1:24" ht="16.5">
      <c r="J7" s="139" t="s">
        <v>7</v>
      </c>
      <c r="K7" s="139">
        <f>COUNTIF(L11:L53,"High")</f>
        <v>3</v>
      </c>
      <c r="L7" s="139">
        <f>COUNTIF(L11:L53,"Medium")</f>
        <v>3</v>
      </c>
      <c r="M7" s="139">
        <f>COUNTIF(L11:L53,"Low")</f>
        <v>29</v>
      </c>
      <c r="N7" s="137">
        <f>SUM(K7:M7)</f>
        <v>35</v>
      </c>
      <c r="O7" s="140"/>
    </row>
    <row r="9" spans="1:24" ht="37.5" customHeight="1">
      <c r="A9" s="122" t="s">
        <v>17</v>
      </c>
      <c r="B9" s="122" t="s">
        <v>18</v>
      </c>
      <c r="C9" s="122" t="s">
        <v>19</v>
      </c>
      <c r="D9" s="201" t="s">
        <v>20</v>
      </c>
      <c r="E9" s="202"/>
      <c r="F9" s="202"/>
      <c r="G9" s="170"/>
      <c r="H9" s="122" t="s">
        <v>21</v>
      </c>
      <c r="I9" s="122" t="s">
        <v>22</v>
      </c>
      <c r="J9" s="122" t="s">
        <v>23</v>
      </c>
      <c r="K9" s="122" t="s">
        <v>24</v>
      </c>
      <c r="L9" s="122" t="s">
        <v>25</v>
      </c>
      <c r="M9" s="246" t="s">
        <v>26</v>
      </c>
      <c r="N9" s="247"/>
      <c r="O9" s="247"/>
      <c r="P9" s="247"/>
      <c r="Q9" s="248"/>
      <c r="R9" s="246" t="s">
        <v>27</v>
      </c>
      <c r="S9" s="247"/>
      <c r="T9" s="247"/>
      <c r="U9" s="247"/>
      <c r="V9" s="248"/>
      <c r="W9" s="122" t="s">
        <v>28</v>
      </c>
      <c r="X9" s="122" t="s">
        <v>29</v>
      </c>
    </row>
    <row r="10" spans="1:24" ht="33">
      <c r="A10" s="123"/>
      <c r="B10" s="123"/>
      <c r="C10" s="123"/>
      <c r="D10" s="203"/>
      <c r="E10" s="117"/>
      <c r="F10" s="117"/>
      <c r="G10" s="204"/>
      <c r="H10" s="123"/>
      <c r="I10" s="123"/>
      <c r="J10" s="123"/>
      <c r="K10" s="123"/>
      <c r="L10" s="123"/>
      <c r="M10" s="3" t="s">
        <v>30</v>
      </c>
      <c r="N10" s="3" t="s">
        <v>31</v>
      </c>
      <c r="O10" s="3" t="s">
        <v>32</v>
      </c>
      <c r="P10" s="21" t="s">
        <v>33</v>
      </c>
      <c r="Q10" s="21" t="s">
        <v>34</v>
      </c>
      <c r="R10" s="3" t="s">
        <v>35</v>
      </c>
      <c r="S10" s="3" t="s">
        <v>31</v>
      </c>
      <c r="T10" s="3" t="s">
        <v>32</v>
      </c>
      <c r="U10" s="21" t="s">
        <v>33</v>
      </c>
      <c r="V10" s="21" t="s">
        <v>34</v>
      </c>
      <c r="W10" s="123"/>
      <c r="X10" s="123"/>
    </row>
    <row r="11" spans="1:24" s="289" customFormat="1" ht="85" customHeight="1">
      <c r="A11" s="299" t="s">
        <v>514</v>
      </c>
      <c r="B11" s="24" t="s">
        <v>360</v>
      </c>
      <c r="C11" s="77"/>
      <c r="D11" s="264" t="s">
        <v>361</v>
      </c>
      <c r="E11" s="265"/>
      <c r="F11" s="265"/>
      <c r="G11" s="266"/>
      <c r="H11" s="77"/>
      <c r="I11" s="24" t="s">
        <v>362</v>
      </c>
      <c r="J11" s="77"/>
      <c r="K11" s="77"/>
      <c r="L11" s="262" t="s">
        <v>6</v>
      </c>
      <c r="M11" s="77"/>
      <c r="N11" s="77"/>
      <c r="O11" s="77"/>
      <c r="P11" s="77"/>
      <c r="Q11" s="77"/>
      <c r="R11" s="77"/>
      <c r="S11" s="77"/>
      <c r="T11" s="77"/>
      <c r="U11" s="77"/>
      <c r="V11" s="77"/>
      <c r="W11" s="77"/>
      <c r="X11" s="77"/>
    </row>
    <row r="12" spans="1:24" s="289" customFormat="1" ht="49.5">
      <c r="A12" s="299" t="s">
        <v>515</v>
      </c>
      <c r="B12" s="24" t="s">
        <v>363</v>
      </c>
      <c r="C12" s="77"/>
      <c r="D12" s="300" t="s">
        <v>364</v>
      </c>
      <c r="E12" s="301"/>
      <c r="F12" s="301"/>
      <c r="G12" s="302"/>
      <c r="H12" s="77"/>
      <c r="I12" s="24" t="s">
        <v>365</v>
      </c>
      <c r="J12" s="77"/>
      <c r="K12" s="77"/>
      <c r="L12" s="262" t="s">
        <v>6</v>
      </c>
      <c r="M12" s="77"/>
      <c r="N12" s="77"/>
      <c r="O12" s="77"/>
      <c r="P12" s="77"/>
      <c r="Q12" s="77"/>
      <c r="R12" s="77"/>
      <c r="S12" s="77"/>
      <c r="T12" s="77"/>
      <c r="U12" s="77"/>
      <c r="V12" s="77"/>
      <c r="W12" s="77"/>
      <c r="X12" s="77"/>
    </row>
    <row r="13" spans="1:24" s="289" customFormat="1" ht="49.5">
      <c r="A13" s="299" t="s">
        <v>516</v>
      </c>
      <c r="B13" s="24" t="s">
        <v>366</v>
      </c>
      <c r="C13" s="77"/>
      <c r="D13" s="218" t="s">
        <v>367</v>
      </c>
      <c r="E13" s="219"/>
      <c r="F13" s="219"/>
      <c r="G13" s="220"/>
      <c r="H13" s="77"/>
      <c r="I13" s="24" t="s">
        <v>368</v>
      </c>
      <c r="J13" s="77"/>
      <c r="K13" s="77"/>
      <c r="L13" s="262" t="s">
        <v>6</v>
      </c>
      <c r="M13" s="77"/>
      <c r="N13" s="77"/>
      <c r="O13" s="77"/>
      <c r="P13" s="77"/>
      <c r="Q13" s="77"/>
      <c r="R13" s="77"/>
      <c r="S13" s="77"/>
      <c r="T13" s="77"/>
      <c r="U13" s="77"/>
      <c r="V13" s="77"/>
      <c r="W13" s="77"/>
      <c r="X13" s="77"/>
    </row>
    <row r="14" spans="1:24" s="303" customFormat="1" ht="49.5">
      <c r="A14" s="299" t="s">
        <v>517</v>
      </c>
      <c r="B14" s="59" t="s">
        <v>369</v>
      </c>
      <c r="C14" s="1"/>
      <c r="D14" s="218" t="s">
        <v>370</v>
      </c>
      <c r="E14" s="219"/>
      <c r="F14" s="219"/>
      <c r="G14" s="220"/>
      <c r="H14" s="1"/>
      <c r="I14" s="25" t="s">
        <v>371</v>
      </c>
      <c r="J14" s="1"/>
      <c r="K14" s="1"/>
      <c r="L14" s="262" t="s">
        <v>6</v>
      </c>
      <c r="M14" s="1"/>
      <c r="N14" s="1"/>
      <c r="O14" s="1"/>
      <c r="P14" s="1"/>
      <c r="Q14" s="1"/>
      <c r="R14" s="1"/>
      <c r="S14" s="1"/>
      <c r="T14" s="1"/>
      <c r="U14" s="1"/>
      <c r="V14" s="1"/>
      <c r="W14" s="1"/>
      <c r="X14" s="1"/>
    </row>
    <row r="15" spans="1:24" s="289" customFormat="1" ht="16.5">
      <c r="A15" s="299" t="s">
        <v>518</v>
      </c>
      <c r="B15" s="77" t="s">
        <v>372</v>
      </c>
      <c r="C15" s="77"/>
      <c r="D15" s="218" t="s">
        <v>373</v>
      </c>
      <c r="E15" s="219"/>
      <c r="F15" s="219"/>
      <c r="G15" s="220"/>
      <c r="H15" s="77"/>
      <c r="I15" s="25" t="s">
        <v>374</v>
      </c>
      <c r="J15" s="77"/>
      <c r="K15" s="77"/>
      <c r="L15" s="262" t="s">
        <v>6</v>
      </c>
      <c r="M15" s="77"/>
      <c r="N15" s="77"/>
      <c r="O15" s="77"/>
      <c r="P15" s="77"/>
      <c r="Q15" s="77"/>
      <c r="R15" s="77"/>
      <c r="S15" s="77"/>
      <c r="T15" s="77"/>
      <c r="U15" s="77"/>
      <c r="V15" s="77"/>
      <c r="W15" s="77"/>
      <c r="X15" s="77"/>
    </row>
    <row r="16" spans="1:24" s="289" customFormat="1" ht="33">
      <c r="A16" s="299" t="s">
        <v>519</v>
      </c>
      <c r="B16" s="24" t="s">
        <v>375</v>
      </c>
      <c r="C16" s="73"/>
      <c r="D16" s="264" t="s">
        <v>376</v>
      </c>
      <c r="E16" s="265"/>
      <c r="F16" s="265"/>
      <c r="G16" s="266"/>
      <c r="H16" s="77"/>
      <c r="I16" s="24" t="s">
        <v>377</v>
      </c>
      <c r="J16" s="77"/>
      <c r="K16" s="77"/>
      <c r="L16" s="262" t="s">
        <v>6</v>
      </c>
      <c r="M16" s="77"/>
      <c r="N16" s="77"/>
      <c r="O16" s="77"/>
      <c r="P16" s="77"/>
      <c r="Q16" s="77"/>
      <c r="R16" s="77"/>
      <c r="S16" s="77"/>
      <c r="T16" s="77"/>
      <c r="U16" s="77"/>
      <c r="V16" s="77"/>
      <c r="W16" s="77"/>
      <c r="X16" s="77"/>
    </row>
    <row r="17" spans="1:24" s="289" customFormat="1" ht="33">
      <c r="A17" s="299" t="s">
        <v>520</v>
      </c>
      <c r="B17" s="24" t="s">
        <v>378</v>
      </c>
      <c r="C17" s="73"/>
      <c r="D17" s="218"/>
      <c r="E17" s="219"/>
      <c r="F17" s="219"/>
      <c r="G17" s="220"/>
      <c r="H17" s="77"/>
      <c r="I17" s="24" t="s">
        <v>379</v>
      </c>
      <c r="J17" s="77"/>
      <c r="K17" s="77"/>
      <c r="L17" s="262" t="s">
        <v>6</v>
      </c>
      <c r="M17" s="77"/>
      <c r="N17" s="77"/>
      <c r="O17" s="77"/>
      <c r="P17" s="77"/>
      <c r="Q17" s="77"/>
      <c r="R17" s="77"/>
      <c r="S17" s="77"/>
      <c r="T17" s="77"/>
      <c r="U17" s="77"/>
      <c r="V17" s="77"/>
      <c r="W17" s="77"/>
      <c r="X17" s="77"/>
    </row>
    <row r="18" spans="1:24" s="289" customFormat="1" ht="181.5">
      <c r="A18" s="299" t="s">
        <v>521</v>
      </c>
      <c r="B18" s="24" t="s">
        <v>380</v>
      </c>
      <c r="C18" s="77"/>
      <c r="D18" s="264" t="s">
        <v>381</v>
      </c>
      <c r="E18" s="265"/>
      <c r="F18" s="265"/>
      <c r="G18" s="266"/>
      <c r="H18" s="76"/>
      <c r="I18" s="24" t="s">
        <v>382</v>
      </c>
      <c r="J18" s="24"/>
      <c r="K18" s="77"/>
      <c r="L18" s="262" t="s">
        <v>6</v>
      </c>
      <c r="M18" s="77"/>
      <c r="N18" s="77"/>
      <c r="O18" s="77"/>
      <c r="P18" s="77"/>
      <c r="Q18" s="77"/>
      <c r="R18" s="77"/>
      <c r="S18" s="77"/>
      <c r="T18" s="77"/>
      <c r="U18" s="77"/>
      <c r="V18" s="77"/>
      <c r="W18" s="77"/>
      <c r="X18" s="77"/>
    </row>
    <row r="19" spans="1:24" s="306" customFormat="1" ht="99" customHeight="1">
      <c r="A19" s="304" t="s">
        <v>522</v>
      </c>
      <c r="B19" s="69" t="s">
        <v>383</v>
      </c>
      <c r="C19" s="305"/>
      <c r="D19" s="264" t="s">
        <v>384</v>
      </c>
      <c r="E19" s="265"/>
      <c r="F19" s="265"/>
      <c r="G19" s="266"/>
      <c r="H19" s="305"/>
      <c r="I19" s="305" t="s">
        <v>385</v>
      </c>
      <c r="J19" s="305"/>
      <c r="K19" s="305"/>
      <c r="L19" s="262" t="s">
        <v>6</v>
      </c>
      <c r="M19" s="305"/>
      <c r="N19" s="305"/>
      <c r="O19" s="305"/>
      <c r="P19" s="305"/>
      <c r="Q19" s="305"/>
      <c r="R19" s="305"/>
      <c r="S19" s="305"/>
      <c r="T19" s="305"/>
      <c r="U19" s="305"/>
      <c r="V19" s="305"/>
      <c r="W19" s="305"/>
      <c r="X19" s="305"/>
    </row>
    <row r="20" spans="1:24" s="289" customFormat="1" ht="33">
      <c r="A20" s="299" t="s">
        <v>523</v>
      </c>
      <c r="B20" s="24" t="s">
        <v>386</v>
      </c>
      <c r="C20" s="77"/>
      <c r="D20" s="264" t="s">
        <v>387</v>
      </c>
      <c r="E20" s="265"/>
      <c r="F20" s="265"/>
      <c r="G20" s="266"/>
      <c r="H20" s="76"/>
      <c r="I20" s="24" t="s">
        <v>388</v>
      </c>
      <c r="J20" s="77"/>
      <c r="K20" s="77"/>
      <c r="L20" s="262" t="s">
        <v>4</v>
      </c>
      <c r="M20" s="77"/>
      <c r="N20" s="77"/>
      <c r="O20" s="77"/>
      <c r="P20" s="77"/>
      <c r="Q20" s="77"/>
      <c r="R20" s="77"/>
      <c r="S20" s="77"/>
      <c r="T20" s="77"/>
      <c r="U20" s="77"/>
      <c r="V20" s="77"/>
      <c r="W20" s="77"/>
      <c r="X20" s="77"/>
    </row>
    <row r="21" spans="1:24" s="289" customFormat="1" ht="194.5" customHeight="1">
      <c r="A21" s="299" t="s">
        <v>524</v>
      </c>
      <c r="B21" s="250" t="s">
        <v>389</v>
      </c>
      <c r="C21" s="288"/>
      <c r="D21" s="264" t="s">
        <v>381</v>
      </c>
      <c r="E21" s="265"/>
      <c r="F21" s="265"/>
      <c r="G21" s="266"/>
      <c r="H21" s="287"/>
      <c r="I21" s="250" t="s">
        <v>390</v>
      </c>
      <c r="J21" s="288"/>
      <c r="K21" s="288"/>
      <c r="L21" s="262" t="s">
        <v>6</v>
      </c>
      <c r="M21" s="91"/>
      <c r="N21" s="91"/>
      <c r="O21" s="91"/>
      <c r="P21" s="91"/>
      <c r="Q21" s="91"/>
      <c r="R21" s="91"/>
      <c r="S21" s="91"/>
      <c r="T21" s="91"/>
      <c r="U21" s="91"/>
      <c r="V21" s="91"/>
      <c r="W21" s="91"/>
      <c r="X21" s="91"/>
    </row>
    <row r="22" spans="1:24" s="289" customFormat="1" ht="33">
      <c r="A22" s="299" t="s">
        <v>525</v>
      </c>
      <c r="B22" s="24" t="s">
        <v>391</v>
      </c>
      <c r="C22" s="77"/>
      <c r="D22" s="264" t="s">
        <v>392</v>
      </c>
      <c r="E22" s="265"/>
      <c r="F22" s="265"/>
      <c r="G22" s="266"/>
      <c r="H22" s="76"/>
      <c r="I22" s="24" t="s">
        <v>393</v>
      </c>
      <c r="J22" s="77"/>
      <c r="K22" s="77"/>
      <c r="L22" s="262" t="s">
        <v>6</v>
      </c>
      <c r="M22" s="91"/>
      <c r="N22" s="91"/>
      <c r="O22" s="91"/>
      <c r="P22" s="91"/>
      <c r="Q22" s="91"/>
      <c r="R22" s="91"/>
      <c r="S22" s="91"/>
      <c r="T22" s="91"/>
      <c r="U22" s="91"/>
      <c r="V22" s="91"/>
      <c r="W22" s="91"/>
      <c r="X22" s="91"/>
    </row>
    <row r="23" spans="1:24" s="289" customFormat="1" ht="33">
      <c r="A23" s="299" t="s">
        <v>526</v>
      </c>
      <c r="B23" s="24" t="s">
        <v>394</v>
      </c>
      <c r="C23" s="77"/>
      <c r="D23" s="264" t="s">
        <v>395</v>
      </c>
      <c r="E23" s="265"/>
      <c r="F23" s="265"/>
      <c r="G23" s="266"/>
      <c r="H23" s="76"/>
      <c r="I23" s="24" t="s">
        <v>396</v>
      </c>
      <c r="J23" s="77"/>
      <c r="K23" s="77"/>
      <c r="L23" s="262" t="s">
        <v>6</v>
      </c>
      <c r="M23" s="91"/>
      <c r="N23" s="91"/>
      <c r="O23" s="91"/>
      <c r="P23" s="91"/>
      <c r="Q23" s="91"/>
      <c r="R23" s="91"/>
      <c r="S23" s="91"/>
      <c r="T23" s="91"/>
      <c r="U23" s="91"/>
      <c r="V23" s="91"/>
      <c r="W23" s="91"/>
      <c r="X23" s="91"/>
    </row>
    <row r="24" spans="1:24" s="289" customFormat="1" ht="76" customHeight="1">
      <c r="A24" s="299" t="s">
        <v>527</v>
      </c>
      <c r="B24" s="24" t="s">
        <v>397</v>
      </c>
      <c r="C24" s="77"/>
      <c r="D24" s="264" t="s">
        <v>398</v>
      </c>
      <c r="E24" s="265"/>
      <c r="F24" s="265"/>
      <c r="G24" s="266"/>
      <c r="H24" s="76"/>
      <c r="I24" s="24" t="s">
        <v>399</v>
      </c>
      <c r="J24" s="77"/>
      <c r="K24" s="77"/>
      <c r="L24" s="262" t="s">
        <v>5</v>
      </c>
      <c r="M24" s="91"/>
      <c r="N24" s="91"/>
      <c r="O24" s="91"/>
      <c r="P24" s="91"/>
      <c r="Q24" s="91"/>
      <c r="R24" s="91"/>
      <c r="S24" s="91"/>
      <c r="T24" s="91"/>
      <c r="U24" s="91"/>
      <c r="V24" s="91"/>
      <c r="W24" s="91"/>
      <c r="X24" s="91"/>
    </row>
    <row r="25" spans="1:24" s="289" customFormat="1" ht="49.5">
      <c r="A25" s="299" t="s">
        <v>528</v>
      </c>
      <c r="B25" s="16" t="s">
        <v>400</v>
      </c>
      <c r="D25" s="264" t="s">
        <v>401</v>
      </c>
      <c r="E25" s="265"/>
      <c r="F25" s="265"/>
      <c r="G25" s="266"/>
      <c r="H25" s="249" t="s">
        <v>402</v>
      </c>
      <c r="I25" s="24" t="s">
        <v>403</v>
      </c>
      <c r="J25" s="292"/>
      <c r="K25" s="292"/>
      <c r="L25" s="262" t="s">
        <v>6</v>
      </c>
      <c r="M25" s="292"/>
      <c r="N25" s="292"/>
      <c r="O25" s="292"/>
      <c r="P25" s="292"/>
      <c r="Q25" s="292"/>
      <c r="R25" s="292"/>
      <c r="S25" s="292"/>
      <c r="T25" s="292"/>
      <c r="U25" s="292"/>
      <c r="V25" s="292"/>
      <c r="W25" s="292"/>
      <c r="X25" s="292"/>
    </row>
    <row r="26" spans="1:24" s="289" customFormat="1" ht="33">
      <c r="A26" s="299" t="s">
        <v>529</v>
      </c>
      <c r="B26" s="64" t="s">
        <v>404</v>
      </c>
      <c r="C26" s="288"/>
      <c r="D26" s="264" t="s">
        <v>405</v>
      </c>
      <c r="E26" s="265"/>
      <c r="F26" s="265"/>
      <c r="G26" s="266"/>
      <c r="H26" s="249" t="s">
        <v>406</v>
      </c>
      <c r="I26" s="250" t="s">
        <v>407</v>
      </c>
      <c r="J26" s="91"/>
      <c r="K26" s="91"/>
      <c r="L26" s="262" t="s">
        <v>6</v>
      </c>
      <c r="M26" s="91"/>
      <c r="N26" s="91"/>
      <c r="O26" s="91"/>
      <c r="P26" s="91"/>
      <c r="Q26" s="91"/>
      <c r="R26" s="91"/>
      <c r="S26" s="91"/>
      <c r="T26" s="91"/>
      <c r="U26" s="91"/>
      <c r="V26" s="91"/>
      <c r="W26" s="91"/>
      <c r="X26" s="91"/>
    </row>
    <row r="27" spans="1:24" s="289" customFormat="1" ht="33">
      <c r="A27" s="299" t="s">
        <v>530</v>
      </c>
      <c r="B27" s="24" t="s">
        <v>408</v>
      </c>
      <c r="C27" s="77"/>
      <c r="D27" s="264" t="s">
        <v>409</v>
      </c>
      <c r="E27" s="265"/>
      <c r="F27" s="265"/>
      <c r="G27" s="266"/>
      <c r="H27" s="249" t="s">
        <v>410</v>
      </c>
      <c r="I27" s="250" t="s">
        <v>411</v>
      </c>
      <c r="J27" s="77"/>
      <c r="K27" s="77"/>
      <c r="L27" s="262" t="s">
        <v>6</v>
      </c>
      <c r="M27" s="91"/>
      <c r="N27" s="91"/>
      <c r="O27" s="91"/>
      <c r="P27" s="91"/>
      <c r="Q27" s="91"/>
      <c r="R27" s="91"/>
      <c r="S27" s="91"/>
      <c r="T27" s="91"/>
      <c r="U27" s="91"/>
      <c r="V27" s="91"/>
      <c r="W27" s="91"/>
      <c r="X27" s="91"/>
    </row>
    <row r="28" spans="1:24" s="289" customFormat="1" ht="33">
      <c r="A28" s="299" t="s">
        <v>531</v>
      </c>
      <c r="B28" s="24" t="s">
        <v>412</v>
      </c>
      <c r="C28" s="77"/>
      <c r="D28" s="264" t="s">
        <v>413</v>
      </c>
      <c r="E28" s="265"/>
      <c r="F28" s="265"/>
      <c r="G28" s="266"/>
      <c r="H28" s="249" t="s">
        <v>414</v>
      </c>
      <c r="I28" s="24" t="s">
        <v>415</v>
      </c>
      <c r="J28" s="77"/>
      <c r="K28" s="77"/>
      <c r="L28" s="262" t="s">
        <v>6</v>
      </c>
      <c r="M28" s="91"/>
      <c r="N28" s="91"/>
      <c r="O28" s="91"/>
      <c r="P28" s="91"/>
      <c r="Q28" s="91"/>
      <c r="R28" s="91"/>
      <c r="S28" s="91"/>
      <c r="T28" s="91"/>
      <c r="U28" s="91"/>
      <c r="V28" s="91"/>
      <c r="W28" s="91"/>
      <c r="X28" s="91"/>
    </row>
    <row r="29" spans="1:24" s="289" customFormat="1" ht="33">
      <c r="A29" s="299" t="s">
        <v>532</v>
      </c>
      <c r="B29" s="24" t="s">
        <v>416</v>
      </c>
      <c r="C29" s="77"/>
      <c r="D29" s="264" t="s">
        <v>417</v>
      </c>
      <c r="E29" s="265"/>
      <c r="F29" s="265"/>
      <c r="G29" s="266"/>
      <c r="H29" s="249" t="s">
        <v>418</v>
      </c>
      <c r="I29" s="24" t="s">
        <v>415</v>
      </c>
      <c r="J29" s="77"/>
      <c r="K29" s="77"/>
      <c r="L29" s="262" t="s">
        <v>6</v>
      </c>
      <c r="M29" s="91"/>
      <c r="N29" s="91"/>
      <c r="O29" s="91"/>
      <c r="P29" s="91"/>
      <c r="Q29" s="91"/>
      <c r="R29" s="91"/>
      <c r="S29" s="91"/>
      <c r="T29" s="91"/>
      <c r="U29" s="91"/>
      <c r="V29" s="91"/>
      <c r="W29" s="91"/>
      <c r="X29" s="91"/>
    </row>
    <row r="30" spans="1:24" s="289" customFormat="1" ht="49.5">
      <c r="A30" s="299" t="s">
        <v>533</v>
      </c>
      <c r="B30" s="24" t="s">
        <v>419</v>
      </c>
      <c r="C30" s="77"/>
      <c r="D30" s="264" t="s">
        <v>420</v>
      </c>
      <c r="E30" s="265"/>
      <c r="F30" s="265"/>
      <c r="G30" s="266"/>
      <c r="H30" s="249" t="s">
        <v>421</v>
      </c>
      <c r="I30" s="24" t="s">
        <v>422</v>
      </c>
      <c r="J30" s="77"/>
      <c r="K30" s="77"/>
      <c r="L30" s="262" t="s">
        <v>6</v>
      </c>
      <c r="M30" s="91"/>
      <c r="N30" s="91"/>
      <c r="O30" s="91"/>
      <c r="P30" s="91"/>
      <c r="Q30" s="91"/>
      <c r="R30" s="91"/>
      <c r="S30" s="91"/>
      <c r="T30" s="91"/>
      <c r="U30" s="91"/>
      <c r="V30" s="91"/>
      <c r="W30" s="91"/>
      <c r="X30" s="91"/>
    </row>
    <row r="31" spans="1:24" s="289" customFormat="1" ht="49.5">
      <c r="A31" s="299" t="s">
        <v>534</v>
      </c>
      <c r="B31" s="24" t="s">
        <v>423</v>
      </c>
      <c r="C31" s="77"/>
      <c r="D31" s="264" t="s">
        <v>424</v>
      </c>
      <c r="E31" s="265"/>
      <c r="F31" s="265"/>
      <c r="G31" s="266"/>
      <c r="H31" s="249" t="s">
        <v>425</v>
      </c>
      <c r="I31" s="24" t="s">
        <v>426</v>
      </c>
      <c r="J31" s="77"/>
      <c r="K31" s="77"/>
      <c r="L31" s="262" t="s">
        <v>6</v>
      </c>
      <c r="M31" s="91"/>
      <c r="N31" s="91"/>
      <c r="O31" s="91"/>
      <c r="P31" s="91"/>
      <c r="Q31" s="91"/>
      <c r="R31" s="91"/>
      <c r="S31" s="91"/>
      <c r="T31" s="91"/>
      <c r="U31" s="91"/>
      <c r="V31" s="91"/>
      <c r="W31" s="91"/>
      <c r="X31" s="91"/>
    </row>
    <row r="32" spans="1:24" s="289" customFormat="1" ht="49.5">
      <c r="A32" s="299" t="s">
        <v>535</v>
      </c>
      <c r="B32" s="24" t="s">
        <v>427</v>
      </c>
      <c r="C32" s="77"/>
      <c r="D32" s="264" t="s">
        <v>428</v>
      </c>
      <c r="E32" s="265"/>
      <c r="F32" s="265"/>
      <c r="G32" s="266"/>
      <c r="H32" s="249" t="s">
        <v>429</v>
      </c>
      <c r="I32" s="24" t="s">
        <v>430</v>
      </c>
      <c r="J32" s="77"/>
      <c r="K32" s="77"/>
      <c r="L32" s="262" t="s">
        <v>6</v>
      </c>
      <c r="M32" s="91"/>
      <c r="N32" s="91"/>
      <c r="O32" s="91"/>
      <c r="P32" s="91"/>
      <c r="Q32" s="91"/>
      <c r="R32" s="91"/>
      <c r="S32" s="91"/>
      <c r="T32" s="91"/>
      <c r="U32" s="91"/>
      <c r="V32" s="91"/>
      <c r="W32" s="91"/>
      <c r="X32" s="91"/>
    </row>
    <row r="33" spans="1:24" s="289" customFormat="1" ht="33">
      <c r="A33" s="299" t="s">
        <v>536</v>
      </c>
      <c r="B33" s="24" t="s">
        <v>431</v>
      </c>
      <c r="C33" s="77"/>
      <c r="D33" s="264" t="s">
        <v>432</v>
      </c>
      <c r="E33" s="265"/>
      <c r="F33" s="265"/>
      <c r="G33" s="266"/>
      <c r="H33" s="249" t="s">
        <v>433</v>
      </c>
      <c r="I33" s="24" t="s">
        <v>415</v>
      </c>
      <c r="J33" s="77"/>
      <c r="K33" s="77"/>
      <c r="L33" s="262" t="s">
        <v>6</v>
      </c>
      <c r="M33" s="91"/>
      <c r="N33" s="91"/>
      <c r="O33" s="91"/>
      <c r="P33" s="91"/>
      <c r="Q33" s="91"/>
      <c r="R33" s="91"/>
      <c r="S33" s="91"/>
      <c r="T33" s="91"/>
      <c r="U33" s="91"/>
      <c r="V33" s="91"/>
      <c r="W33" s="91"/>
      <c r="X33" s="91"/>
    </row>
    <row r="34" spans="1:24" s="289" customFormat="1" ht="33">
      <c r="A34" s="299" t="s">
        <v>537</v>
      </c>
      <c r="B34" s="24" t="s">
        <v>434</v>
      </c>
      <c r="C34" s="77"/>
      <c r="D34" s="264" t="s">
        <v>435</v>
      </c>
      <c r="E34" s="265"/>
      <c r="F34" s="265"/>
      <c r="G34" s="266"/>
      <c r="H34" s="73"/>
      <c r="I34" s="24" t="s">
        <v>436</v>
      </c>
      <c r="J34" s="77"/>
      <c r="K34" s="77"/>
      <c r="L34" s="262" t="s">
        <v>6</v>
      </c>
      <c r="M34" s="91"/>
      <c r="N34" s="91"/>
      <c r="O34" s="91"/>
      <c r="P34" s="91"/>
      <c r="Q34" s="91"/>
      <c r="R34" s="91"/>
      <c r="S34" s="91"/>
      <c r="T34" s="91"/>
      <c r="U34" s="91"/>
      <c r="V34" s="91"/>
      <c r="W34" s="91"/>
      <c r="X34" s="91"/>
    </row>
    <row r="35" spans="1:24" s="289" customFormat="1" ht="66" customHeight="1">
      <c r="A35" s="299" t="s">
        <v>538</v>
      </c>
      <c r="B35" s="307" t="s">
        <v>437</v>
      </c>
      <c r="C35" s="292"/>
      <c r="D35" s="308" t="s">
        <v>438</v>
      </c>
      <c r="E35" s="308"/>
      <c r="F35" s="308"/>
      <c r="G35" s="308"/>
      <c r="H35" s="292"/>
      <c r="I35" s="309" t="s">
        <v>439</v>
      </c>
      <c r="J35" s="292"/>
      <c r="K35" s="292"/>
      <c r="L35" s="262" t="s">
        <v>6</v>
      </c>
      <c r="M35" s="292"/>
      <c r="N35" s="292"/>
      <c r="O35" s="292"/>
      <c r="P35" s="292"/>
      <c r="Q35" s="292"/>
      <c r="R35" s="292"/>
      <c r="S35" s="292"/>
      <c r="T35" s="292"/>
      <c r="U35" s="292"/>
      <c r="V35" s="292"/>
      <c r="W35" s="292"/>
      <c r="X35" s="292"/>
    </row>
    <row r="36" spans="1:24" s="289" customFormat="1" ht="49.5">
      <c r="A36" s="299" t="s">
        <v>539</v>
      </c>
      <c r="B36" s="293" t="s">
        <v>440</v>
      </c>
      <c r="C36" s="292"/>
      <c r="D36" s="308" t="s">
        <v>441</v>
      </c>
      <c r="E36" s="308"/>
      <c r="F36" s="308"/>
      <c r="G36" s="308"/>
      <c r="H36" s="293" t="s">
        <v>442</v>
      </c>
      <c r="I36" s="309" t="s">
        <v>443</v>
      </c>
      <c r="J36" s="292"/>
      <c r="K36" s="292"/>
      <c r="L36" s="262" t="s">
        <v>5</v>
      </c>
      <c r="M36" s="292"/>
      <c r="N36" s="292"/>
      <c r="O36" s="292"/>
      <c r="P36" s="292"/>
      <c r="Q36" s="292"/>
      <c r="R36" s="292"/>
      <c r="S36" s="292"/>
      <c r="T36" s="292"/>
      <c r="U36" s="292"/>
      <c r="V36" s="292"/>
      <c r="W36" s="292"/>
      <c r="X36" s="292"/>
    </row>
    <row r="37" spans="1:24" s="289" customFormat="1" ht="33">
      <c r="A37" s="299" t="s">
        <v>540</v>
      </c>
      <c r="B37" s="293" t="s">
        <v>444</v>
      </c>
      <c r="C37" s="292"/>
      <c r="D37" s="308" t="s">
        <v>445</v>
      </c>
      <c r="E37" s="308"/>
      <c r="F37" s="308"/>
      <c r="G37" s="308"/>
      <c r="H37" s="293" t="s">
        <v>446</v>
      </c>
      <c r="I37" s="309" t="s">
        <v>447</v>
      </c>
      <c r="J37" s="292"/>
      <c r="K37" s="292"/>
      <c r="L37" s="262" t="s">
        <v>6</v>
      </c>
      <c r="M37" s="292"/>
      <c r="N37" s="292"/>
      <c r="O37" s="292"/>
      <c r="P37" s="292"/>
      <c r="Q37" s="292"/>
      <c r="R37" s="292"/>
      <c r="S37" s="292"/>
      <c r="T37" s="292"/>
      <c r="U37" s="292"/>
      <c r="V37" s="292"/>
      <c r="W37" s="292"/>
      <c r="X37" s="292"/>
    </row>
    <row r="38" spans="1:24" s="289" customFormat="1" ht="49.5">
      <c r="A38" s="299" t="s">
        <v>541</v>
      </c>
      <c r="B38" s="293" t="s">
        <v>448</v>
      </c>
      <c r="C38" s="292"/>
      <c r="D38" s="308" t="s">
        <v>449</v>
      </c>
      <c r="E38" s="308"/>
      <c r="F38" s="308"/>
      <c r="G38" s="308"/>
      <c r="H38" s="292"/>
      <c r="I38" s="292"/>
      <c r="J38" s="292"/>
      <c r="K38" s="292"/>
      <c r="L38" s="262" t="s">
        <v>6</v>
      </c>
      <c r="M38" s="292"/>
      <c r="N38" s="292"/>
      <c r="O38" s="292"/>
      <c r="P38" s="292"/>
      <c r="Q38" s="292"/>
      <c r="R38" s="292"/>
      <c r="S38" s="292"/>
      <c r="T38" s="292"/>
      <c r="U38" s="292"/>
      <c r="V38" s="292"/>
      <c r="W38" s="292"/>
      <c r="X38" s="292"/>
    </row>
    <row r="39" spans="1:24" s="289" customFormat="1" ht="49.5">
      <c r="A39" s="299" t="s">
        <v>542</v>
      </c>
      <c r="B39" s="293" t="s">
        <v>450</v>
      </c>
      <c r="C39" s="292"/>
      <c r="D39" s="308" t="s">
        <v>451</v>
      </c>
      <c r="E39" s="308"/>
      <c r="F39" s="308"/>
      <c r="G39" s="308"/>
      <c r="H39" s="96" t="s">
        <v>402</v>
      </c>
      <c r="I39" s="293" t="s">
        <v>452</v>
      </c>
      <c r="J39" s="292"/>
      <c r="K39" s="292"/>
      <c r="L39" s="262" t="s">
        <v>5</v>
      </c>
      <c r="M39" s="292"/>
      <c r="N39" s="292"/>
      <c r="O39" s="292"/>
      <c r="P39" s="292"/>
      <c r="Q39" s="292"/>
      <c r="R39" s="292"/>
      <c r="S39" s="292"/>
      <c r="T39" s="292"/>
      <c r="U39" s="292"/>
      <c r="V39" s="292"/>
      <c r="W39" s="292"/>
      <c r="X39" s="292"/>
    </row>
    <row r="40" spans="1:24" s="289" customFormat="1" ht="33">
      <c r="A40" s="299" t="s">
        <v>543</v>
      </c>
      <c r="B40" s="293" t="s">
        <v>453</v>
      </c>
      <c r="C40" s="292"/>
      <c r="D40" s="310"/>
      <c r="E40" s="310"/>
      <c r="F40" s="310"/>
      <c r="G40" s="310"/>
      <c r="H40" s="292"/>
      <c r="I40" s="311" t="s">
        <v>454</v>
      </c>
      <c r="J40" s="292"/>
      <c r="K40" s="292"/>
      <c r="L40" s="262" t="s">
        <v>6</v>
      </c>
      <c r="M40" s="292"/>
      <c r="N40" s="292"/>
      <c r="O40" s="292"/>
      <c r="P40" s="292"/>
      <c r="Q40" s="292"/>
      <c r="R40" s="292"/>
      <c r="S40" s="292"/>
      <c r="T40" s="292"/>
      <c r="U40" s="292"/>
      <c r="V40" s="292"/>
      <c r="W40" s="292"/>
      <c r="X40" s="292"/>
    </row>
    <row r="41" spans="1:24" s="289" customFormat="1" ht="33">
      <c r="A41" s="299" t="s">
        <v>544</v>
      </c>
      <c r="B41" s="293" t="s">
        <v>455</v>
      </c>
      <c r="C41" s="292"/>
      <c r="D41" s="312" t="s">
        <v>456</v>
      </c>
      <c r="E41" s="313"/>
      <c r="F41" s="313"/>
      <c r="G41" s="314"/>
      <c r="H41" s="292"/>
      <c r="I41" s="309" t="s">
        <v>457</v>
      </c>
      <c r="J41" s="292"/>
      <c r="K41" s="292"/>
      <c r="L41" s="262" t="s">
        <v>6</v>
      </c>
      <c r="M41" s="292"/>
      <c r="N41" s="292"/>
      <c r="O41" s="292"/>
      <c r="P41" s="292"/>
      <c r="Q41" s="292"/>
      <c r="R41" s="292"/>
      <c r="S41" s="292"/>
      <c r="T41" s="292"/>
      <c r="U41" s="292"/>
      <c r="V41" s="292"/>
      <c r="W41" s="292"/>
      <c r="X41" s="292"/>
    </row>
    <row r="42" spans="1:24" s="289" customFormat="1" ht="49.5">
      <c r="A42" s="299" t="s">
        <v>545</v>
      </c>
      <c r="B42" s="293" t="s">
        <v>458</v>
      </c>
      <c r="C42" s="292"/>
      <c r="D42" s="308" t="s">
        <v>459</v>
      </c>
      <c r="E42" s="308"/>
      <c r="F42" s="308"/>
      <c r="G42" s="308"/>
      <c r="H42" s="292"/>
      <c r="I42" s="290" t="s">
        <v>460</v>
      </c>
      <c r="J42" s="292"/>
      <c r="K42" s="292"/>
      <c r="L42" s="262" t="s">
        <v>6</v>
      </c>
      <c r="M42" s="292"/>
      <c r="N42" s="292"/>
      <c r="O42" s="292"/>
      <c r="P42" s="292"/>
      <c r="Q42" s="292"/>
      <c r="R42" s="292"/>
      <c r="S42" s="292"/>
      <c r="T42" s="292"/>
      <c r="U42" s="292"/>
      <c r="V42" s="292"/>
      <c r="W42" s="292"/>
      <c r="X42" s="292"/>
    </row>
    <row r="43" spans="1:24" s="289" customFormat="1" ht="33">
      <c r="A43" s="299" t="s">
        <v>546</v>
      </c>
      <c r="B43" s="293" t="s">
        <v>461</v>
      </c>
      <c r="C43" s="292"/>
      <c r="D43" s="312" t="s">
        <v>462</v>
      </c>
      <c r="E43" s="313"/>
      <c r="F43" s="313"/>
      <c r="G43" s="314"/>
      <c r="H43" s="292"/>
      <c r="I43" s="290" t="s">
        <v>463</v>
      </c>
      <c r="J43" s="292"/>
      <c r="K43" s="292"/>
      <c r="L43" s="262" t="s">
        <v>6</v>
      </c>
      <c r="M43" s="292"/>
      <c r="N43" s="292"/>
      <c r="O43" s="292"/>
      <c r="P43" s="292"/>
      <c r="Q43" s="292"/>
      <c r="R43" s="292"/>
      <c r="S43" s="292"/>
      <c r="T43" s="292"/>
      <c r="U43" s="292"/>
      <c r="V43" s="292"/>
      <c r="W43" s="292"/>
      <c r="X43" s="292"/>
    </row>
    <row r="44" spans="1:24" s="289" customFormat="1" ht="49.5">
      <c r="A44" s="315" t="s">
        <v>547</v>
      </c>
      <c r="B44" s="316" t="s">
        <v>464</v>
      </c>
      <c r="C44" s="317"/>
      <c r="D44" s="318" t="s">
        <v>465</v>
      </c>
      <c r="E44" s="319"/>
      <c r="F44" s="319"/>
      <c r="G44" s="319"/>
      <c r="H44" s="317"/>
      <c r="I44" s="320" t="s">
        <v>549</v>
      </c>
      <c r="J44" s="317"/>
      <c r="K44" s="317"/>
      <c r="L44" s="321" t="s">
        <v>4</v>
      </c>
      <c r="M44" s="317"/>
      <c r="N44" s="317"/>
      <c r="O44" s="317"/>
      <c r="P44" s="317"/>
      <c r="Q44" s="317"/>
      <c r="R44" s="317"/>
      <c r="S44" s="317"/>
      <c r="T44" s="317"/>
      <c r="U44" s="317"/>
      <c r="V44" s="317"/>
      <c r="W44" s="317"/>
      <c r="X44" s="317"/>
    </row>
    <row r="45" spans="1:24" s="292" customFormat="1" ht="49.5">
      <c r="A45" s="322" t="s">
        <v>548</v>
      </c>
      <c r="B45" s="294" t="s">
        <v>466</v>
      </c>
      <c r="D45" s="308" t="s">
        <v>467</v>
      </c>
      <c r="E45" s="308"/>
      <c r="F45" s="308"/>
      <c r="G45" s="308"/>
      <c r="I45" s="320" t="s">
        <v>550</v>
      </c>
      <c r="L45" s="163" t="s">
        <v>4</v>
      </c>
    </row>
  </sheetData>
  <mergeCells count="55">
    <mergeCell ref="D45:G45"/>
    <mergeCell ref="D39:G39"/>
    <mergeCell ref="D40:G40"/>
    <mergeCell ref="D41:G41"/>
    <mergeCell ref="D42:G42"/>
    <mergeCell ref="D43:G43"/>
    <mergeCell ref="D44:G44"/>
    <mergeCell ref="D33:G33"/>
    <mergeCell ref="D34:G34"/>
    <mergeCell ref="D35:G35"/>
    <mergeCell ref="D36:G36"/>
    <mergeCell ref="D37:G37"/>
    <mergeCell ref="D38:G38"/>
    <mergeCell ref="D27:G27"/>
    <mergeCell ref="D28:G28"/>
    <mergeCell ref="D29:G29"/>
    <mergeCell ref="D30:G30"/>
    <mergeCell ref="D31:G31"/>
    <mergeCell ref="D32:G32"/>
    <mergeCell ref="D21:G21"/>
    <mergeCell ref="D22:G22"/>
    <mergeCell ref="D23:G23"/>
    <mergeCell ref="D24:G24"/>
    <mergeCell ref="D25:G25"/>
    <mergeCell ref="D26:G26"/>
    <mergeCell ref="D15:G15"/>
    <mergeCell ref="D16:G16"/>
    <mergeCell ref="D17:G17"/>
    <mergeCell ref="D18:G18"/>
    <mergeCell ref="D19:G19"/>
    <mergeCell ref="D20:G20"/>
    <mergeCell ref="W9:W10"/>
    <mergeCell ref="X9:X10"/>
    <mergeCell ref="D11:G11"/>
    <mergeCell ref="D13:G13"/>
    <mergeCell ref="D12:G12"/>
    <mergeCell ref="D14:G14"/>
    <mergeCell ref="I9:I10"/>
    <mergeCell ref="J9:J10"/>
    <mergeCell ref="K9:K10"/>
    <mergeCell ref="L9:L10"/>
    <mergeCell ref="M9:Q9"/>
    <mergeCell ref="R9:V9"/>
    <mergeCell ref="B6:F6"/>
    <mergeCell ref="A9:A10"/>
    <mergeCell ref="B9:B10"/>
    <mergeCell ref="C9:C10"/>
    <mergeCell ref="D9:G10"/>
    <mergeCell ref="H9:H10"/>
    <mergeCell ref="A1:F1"/>
    <mergeCell ref="J1:O1"/>
    <mergeCell ref="B2:F2"/>
    <mergeCell ref="B3:F3"/>
    <mergeCell ref="B4:F4"/>
    <mergeCell ref="B5:F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Bình luận</vt:lpstr>
      <vt:lpstr>Đặt hàng</vt:lpstr>
      <vt:lpstr>ĐĂNG KÝ</vt:lpstr>
      <vt:lpstr>ĐĂNG NHẬP</vt:lpstr>
      <vt:lpstr>Tìm kiếm</vt:lpstr>
      <vt:lpstr>Giỏ hàng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cp:lastModifiedBy>
  <dcterms:created xsi:type="dcterms:W3CDTF">2022-08-01T13:06:00Z</dcterms:created>
  <dcterms:modified xsi:type="dcterms:W3CDTF">2023-05-03T16:10:33Z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1033-11.2.0.11537</vt:lpwstr>
  </property>
  <property fmtid="{D5CDD505-2E9C-101B-9397-08002B2CF9AE}" pid="3" name="ICV">
    <vt:lpwstr>B0AE6696F57D4BC9B2F11FC345EFD32C</vt:lpwstr>
  </property>
</Properties>
</file>