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ton/Documents/z.Desktop/CSC class/CSC340/Projects/CSB340_CPUScheduler/Tables:"/>
    </mc:Choice>
  </mc:AlternateContent>
  <xr:revisionPtr revIDLastSave="0" documentId="13_ncr:1_{FEF3613C-DFC4-0C4F-AD39-2B3409982D66}" xr6:coauthVersionLast="47" xr6:coauthVersionMax="47" xr10:uidLastSave="{00000000-0000-0000-0000-000000000000}"/>
  <bookViews>
    <workbookView xWindow="-89560" yWindow="-4800" windowWidth="36960" windowHeight="18980" activeTab="1" xr2:uid="{19E4D0F0-A2E2-4642-87EC-355669AFD3C9}"/>
  </bookViews>
  <sheets>
    <sheet name="Tables" sheetId="2" r:id="rId1"/>
    <sheet name="Plots" sheetId="1" r:id="rId2"/>
  </sheets>
  <externalReferences>
    <externalReference r:id="rId3"/>
  </externalReferences>
  <definedNames>
    <definedName name="_xlchart.v1.0" hidden="1">Plots!$A$2</definedName>
    <definedName name="_xlchart.v1.1" hidden="1">Plots!$B$1:$G$1</definedName>
    <definedName name="_xlchart.v1.2" hidden="1">Plots!$B$2:$G$2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G15" i="2"/>
  <c r="F15" i="2"/>
  <c r="E15" i="2"/>
  <c r="D15" i="2"/>
  <c r="C15" i="2"/>
  <c r="K29" i="2"/>
  <c r="J29" i="2"/>
  <c r="I29" i="2"/>
  <c r="E29" i="2"/>
  <c r="D29" i="2"/>
  <c r="C29" i="2"/>
  <c r="G29" i="2"/>
  <c r="H29" i="2"/>
  <c r="F29" i="2"/>
</calcChain>
</file>

<file path=xl/sharedStrings.xml><?xml version="1.0" encoding="utf-8"?>
<sst xmlns="http://schemas.openxmlformats.org/spreadsheetml/2006/main" count="65" uniqueCount="31">
  <si>
    <t>FCFS - NonPre</t>
  </si>
  <si>
    <t>SJF - NonPre</t>
  </si>
  <si>
    <t>Priority</t>
  </si>
  <si>
    <t>RR</t>
  </si>
  <si>
    <t>MLQ</t>
  </si>
  <si>
    <t>MLFQ</t>
  </si>
  <si>
    <t>CPU utilization</t>
  </si>
  <si>
    <t>Avg Waiting time (Tw)</t>
  </si>
  <si>
    <t>Avg Turnaround time (Ttr)</t>
  </si>
  <si>
    <t>Avg Response time (Tr)</t>
  </si>
  <si>
    <t>82.78%  </t>
  </si>
  <si>
    <t>Priority CPU utilization:</t>
  </si>
  <si>
    <t>Tw</t>
  </si>
  <si>
    <t>Ttr</t>
  </si>
  <si>
    <t>Tr</t>
  </si>
  <si>
    <t>P1</t>
  </si>
  <si>
    <t>P2</t>
  </si>
  <si>
    <t>P3</t>
  </si>
  <si>
    <t>P4</t>
  </si>
  <si>
    <t>P5</t>
  </si>
  <si>
    <t>P6</t>
  </si>
  <si>
    <t>P7</t>
  </si>
  <si>
    <t>P8</t>
  </si>
  <si>
    <t>Avg</t>
  </si>
  <si>
    <t xml:space="preserve"> 85.34% </t>
  </si>
  <si>
    <t>  </t>
  </si>
  <si>
    <t xml:space="preserve">MLQ CPU utilization: </t>
  </si>
  <si>
    <t xml:space="preserve">MLFQ CPU utilization:  </t>
  </si>
  <si>
    <t>FCFS  CPU utilization:</t>
  </si>
  <si>
    <t>SJF NonPre CPU utilization:</t>
  </si>
  <si>
    <t>RR CPU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</si>
</sst>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2" borderId="1" xfId="0" applyFont="1" applyFill="1" applyBorder="1"/>
    <xf numFmtId="10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2" fontId="3" fillId="5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Plots!$B$1:$G$1</c:f>
              <c:strCache>
                <c:ptCount val="6"/>
                <c:pt idx="0">
                  <c:v>FCFS - NonPre</c:v>
                </c:pt>
                <c:pt idx="1">
                  <c:v>SJF - NonPre</c:v>
                </c:pt>
                <c:pt idx="2">
                  <c:v>Priority</c:v>
                </c:pt>
                <c:pt idx="3">
                  <c:v>RR</c:v>
                </c:pt>
                <c:pt idx="4">
                  <c:v>MLQ</c:v>
                </c:pt>
                <c:pt idx="5">
                  <c:v>MLFQ</c:v>
                </c:pt>
              </c:strCache>
            </c:strRef>
          </c:cat>
          <c:val>
            <c:numRef>
              <c:f>Plots!$B$2:$G$2</c:f>
              <c:numCache>
                <c:formatCode>0.00%</c:formatCode>
                <c:ptCount val="6"/>
                <c:pt idx="0">
                  <c:v>0.85340000000000005</c:v>
                </c:pt>
                <c:pt idx="1">
                  <c:v>0.82779999999999998</c:v>
                </c:pt>
                <c:pt idx="2">
                  <c:v>0.77980000000000005</c:v>
                </c:pt>
                <c:pt idx="3">
                  <c:v>0.9294</c:v>
                </c:pt>
                <c:pt idx="4">
                  <c:v>0.95840599999999998</c:v>
                </c:pt>
                <c:pt idx="5">
                  <c:v>0.93730000000000002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8-9A43-8D46-A8AD0C00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276864"/>
        <c:axId val="1142907872"/>
      </c:lineChart>
      <c:catAx>
        <c:axId val="11382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07872"/>
        <c:crosses val="autoZero"/>
        <c:auto val="1"/>
        <c:lblAlgn val="ctr"/>
        <c:lblOffset val="100"/>
        <c:noMultiLvlLbl val="0"/>
      </c:catAx>
      <c:valAx>
        <c:axId val="114290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Plots!$A$3</c:f>
              <c:strCache>
                <c:ptCount val="1"/>
                <c:pt idx="0">
                  <c:v>Avg Waiting time (Tw)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Plots!$B$1:$G$1</c:f>
              <c:strCache>
                <c:ptCount val="6"/>
                <c:pt idx="0">
                  <c:v>FCFS - NonPre</c:v>
                </c:pt>
                <c:pt idx="1">
                  <c:v>SJF - NonPre</c:v>
                </c:pt>
                <c:pt idx="2">
                  <c:v>Priority</c:v>
                </c:pt>
                <c:pt idx="3">
                  <c:v>RR</c:v>
                </c:pt>
                <c:pt idx="4">
                  <c:v>MLQ</c:v>
                </c:pt>
                <c:pt idx="5">
                  <c:v>MLFQ</c:v>
                </c:pt>
              </c:strCache>
            </c:strRef>
          </c:cat>
          <c:val>
            <c:numRef>
              <c:f>Plots!$B$3:$G$3</c:f>
              <c:numCache>
                <c:formatCode>General</c:formatCode>
                <c:ptCount val="6"/>
                <c:pt idx="0">
                  <c:v>185.25</c:v>
                </c:pt>
                <c:pt idx="1">
                  <c:v>133.5</c:v>
                </c:pt>
                <c:pt idx="2">
                  <c:v>150.5</c:v>
                </c:pt>
                <c:pt idx="3">
                  <c:v>175.5</c:v>
                </c:pt>
                <c:pt idx="4">
                  <c:v>148</c:v>
                </c:pt>
                <c:pt idx="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8-AB49-8477-BA01FFB1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73760"/>
        <c:axId val="1180691040"/>
      </c:lineChart>
      <c:catAx>
        <c:axId val="11796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91040"/>
        <c:crosses val="autoZero"/>
        <c:auto val="1"/>
        <c:lblAlgn val="ctr"/>
        <c:lblOffset val="100"/>
        <c:noMultiLvlLbl val="0"/>
      </c:catAx>
      <c:valAx>
        <c:axId val="11806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Plots!$A$4</c:f>
              <c:strCache>
                <c:ptCount val="1"/>
                <c:pt idx="0">
                  <c:v>Avg Turnaround time (Ttr)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Plots!$B$1:$G$1</c:f>
              <c:strCache>
                <c:ptCount val="6"/>
                <c:pt idx="0">
                  <c:v>FCFS - NonPre</c:v>
                </c:pt>
                <c:pt idx="1">
                  <c:v>SJF - NonPre</c:v>
                </c:pt>
                <c:pt idx="2">
                  <c:v>Priority</c:v>
                </c:pt>
                <c:pt idx="3">
                  <c:v>RR</c:v>
                </c:pt>
                <c:pt idx="4">
                  <c:v>MLQ</c:v>
                </c:pt>
                <c:pt idx="5">
                  <c:v>MLFQ</c:v>
                </c:pt>
              </c:strCache>
            </c:strRef>
          </c:cat>
          <c:val>
            <c:numRef>
              <c:f>Plots!$B$4:$G$4</c:f>
              <c:numCache>
                <c:formatCode>General</c:formatCode>
                <c:ptCount val="6"/>
                <c:pt idx="0">
                  <c:v>521.37</c:v>
                </c:pt>
                <c:pt idx="1">
                  <c:v>469.62</c:v>
                </c:pt>
                <c:pt idx="2">
                  <c:v>486.63</c:v>
                </c:pt>
                <c:pt idx="3">
                  <c:v>511.63</c:v>
                </c:pt>
                <c:pt idx="4">
                  <c:v>484.125</c:v>
                </c:pt>
                <c:pt idx="5">
                  <c:v>490.13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C34E-AE45-EA1BD6B0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151296"/>
        <c:axId val="1019882576"/>
      </c:lineChart>
      <c:catAx>
        <c:axId val="11811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82576"/>
        <c:crosses val="autoZero"/>
        <c:auto val="1"/>
        <c:lblAlgn val="ctr"/>
        <c:lblOffset val="100"/>
        <c:noMultiLvlLbl val="0"/>
      </c:catAx>
      <c:valAx>
        <c:axId val="10198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Plots!$A$5</c:f>
              <c:strCache>
                <c:ptCount val="1"/>
                <c:pt idx="0">
                  <c:v>Avg Response time (Tr)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Plots!$B$1:$G$1</c:f>
              <c:strCache>
                <c:ptCount val="6"/>
                <c:pt idx="0">
                  <c:v>FCFS - NonPre</c:v>
                </c:pt>
                <c:pt idx="1">
                  <c:v>SJF - NonPre</c:v>
                </c:pt>
                <c:pt idx="2">
                  <c:v>Priority</c:v>
                </c:pt>
                <c:pt idx="3">
                  <c:v>RR</c:v>
                </c:pt>
                <c:pt idx="4">
                  <c:v>MLQ</c:v>
                </c:pt>
                <c:pt idx="5">
                  <c:v>MLFQ</c:v>
                </c:pt>
              </c:strCache>
            </c:strRef>
          </c:cat>
          <c:val>
            <c:numRef>
              <c:f>Plots!$B$5:$G$5</c:f>
              <c:numCache>
                <c:formatCode>General</c:formatCode>
                <c:ptCount val="6"/>
                <c:pt idx="0">
                  <c:v>24.37</c:v>
                </c:pt>
                <c:pt idx="1">
                  <c:v>27.13</c:v>
                </c:pt>
                <c:pt idx="2">
                  <c:v>53.25</c:v>
                </c:pt>
                <c:pt idx="3">
                  <c:v>15.75</c:v>
                </c:pt>
                <c:pt idx="4">
                  <c:v>24.63</c:v>
                </c:pt>
                <c:pt idx="5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D74C-85C3-C41DCE0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05184"/>
        <c:axId val="1179819520"/>
      </c:lineChart>
      <c:catAx>
        <c:axId val="11806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19520"/>
        <c:crosses val="autoZero"/>
        <c:auto val="1"/>
        <c:lblAlgn val="ctr"/>
        <c:lblOffset val="100"/>
        <c:noMultiLvlLbl val="0"/>
      </c:catAx>
      <c:valAx>
        <c:axId val="11798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2</xdr:row>
      <xdr:rowOff>42332</xdr:rowOff>
    </xdr:from>
    <xdr:to>
      <xdr:col>14</xdr:col>
      <xdr:colOff>812800</xdr:colOff>
      <xdr:row>16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8A2BA-6792-B83A-DA63-66829EEC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16</xdr:row>
      <xdr:rowOff>169334</xdr:rowOff>
    </xdr:from>
    <xdr:to>
      <xdr:col>14</xdr:col>
      <xdr:colOff>711200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3C2B8-66C5-06B5-B5BB-59D396C8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146050</xdr:colOff>
      <xdr:row>2</xdr:row>
      <xdr:rowOff>88900</xdr:rowOff>
    </xdr:from>
    <xdr:to>
      <xdr:col>20</xdr:col>
      <xdr:colOff>590550</xdr:colOff>
      <xdr:row>15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77C3C-7A90-1370-D3A4-FCE84376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69850</xdr:colOff>
      <xdr:row>17</xdr:row>
      <xdr:rowOff>25400</xdr:rowOff>
    </xdr:from>
    <xdr:to>
      <xdr:col>20</xdr:col>
      <xdr:colOff>685800</xdr:colOff>
      <xdr:row>31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374DBF-407C-1B9C-4D36-44FA9FC5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nton/Documents/z.Desktop/CSC%20class/CSC340/Tables: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Plots"/>
      <sheetName val="Plots"/>
      <sheetName val="Plo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D2DE-4DEF-254B-8987-A511958746C8}">
  <dimension ref="B4:S29"/>
  <sheetViews>
    <sheetView workbookViewId="0">
      <selection activeCell="S8" sqref="M4:S8"/>
    </sheetView>
  </sheetViews>
  <sheetFormatPr baseColWidth="10" defaultRowHeight="16" x14ac:dyDescent="0.2"/>
  <cols>
    <col min="1" max="1" width="3.5" customWidth="1"/>
    <col min="2" max="2" width="5" bestFit="1" customWidth="1"/>
    <col min="3" max="6" width="8.33203125" customWidth="1"/>
    <col min="7" max="7" width="9.83203125" customWidth="1"/>
    <col min="8" max="11" width="8.33203125" customWidth="1"/>
    <col min="12" max="12" width="5.83203125" customWidth="1"/>
    <col min="13" max="13" width="24.6640625" bestFit="1" customWidth="1"/>
    <col min="14" max="19" width="9.33203125" customWidth="1"/>
  </cols>
  <sheetData>
    <row r="4" spans="2:19" ht="34" x14ac:dyDescent="0.2">
      <c r="B4" s="1"/>
      <c r="C4" s="10" t="s">
        <v>28</v>
      </c>
      <c r="D4" s="10"/>
      <c r="E4" s="10"/>
      <c r="F4" s="10" t="s">
        <v>29</v>
      </c>
      <c r="G4" s="10"/>
      <c r="H4" s="10"/>
      <c r="I4" s="10" t="s">
        <v>11</v>
      </c>
      <c r="J4" s="10"/>
      <c r="K4" s="10"/>
      <c r="N4" s="9" t="s">
        <v>0</v>
      </c>
      <c r="O4" s="9" t="s">
        <v>1</v>
      </c>
      <c r="P4" s="2" t="s">
        <v>2</v>
      </c>
      <c r="Q4" s="2" t="s">
        <v>3</v>
      </c>
      <c r="R4" s="2" t="s">
        <v>4</v>
      </c>
      <c r="S4" s="2" t="s">
        <v>5</v>
      </c>
    </row>
    <row r="5" spans="2:19" x14ac:dyDescent="0.2">
      <c r="B5" s="1"/>
      <c r="C5" s="11" t="s">
        <v>24</v>
      </c>
      <c r="D5" s="11"/>
      <c r="E5" s="11"/>
      <c r="F5" s="11" t="s">
        <v>10</v>
      </c>
      <c r="G5" s="11"/>
      <c r="H5" s="11"/>
      <c r="I5" s="12">
        <v>0.77980000000000005</v>
      </c>
      <c r="J5" s="11"/>
      <c r="K5" s="11"/>
      <c r="M5" s="2" t="s">
        <v>6</v>
      </c>
      <c r="N5" s="8">
        <v>0.85340000000000005</v>
      </c>
      <c r="O5" s="8">
        <v>0.82779999999999998</v>
      </c>
      <c r="P5" s="8">
        <v>0.77980000000000005</v>
      </c>
      <c r="Q5" s="8">
        <v>0.9294</v>
      </c>
      <c r="R5" s="8">
        <v>0.95840599999999998</v>
      </c>
      <c r="S5" s="8">
        <v>0.93730000000000002</v>
      </c>
    </row>
    <row r="6" spans="2:19" x14ac:dyDescent="0.2">
      <c r="B6" s="1"/>
      <c r="C6" s="4" t="s">
        <v>12</v>
      </c>
      <c r="D6" s="5" t="s">
        <v>13</v>
      </c>
      <c r="E6" s="6" t="s">
        <v>14</v>
      </c>
      <c r="F6" s="4" t="s">
        <v>12</v>
      </c>
      <c r="G6" s="5" t="s">
        <v>13</v>
      </c>
      <c r="H6" s="6" t="s">
        <v>14</v>
      </c>
      <c r="I6" s="4" t="s">
        <v>12</v>
      </c>
      <c r="J6" s="5" t="s">
        <v>13</v>
      </c>
      <c r="K6" s="6" t="s">
        <v>14</v>
      </c>
      <c r="M6" s="4" t="s">
        <v>7</v>
      </c>
      <c r="N6" s="4">
        <v>185.25</v>
      </c>
      <c r="O6" s="4">
        <v>133.5</v>
      </c>
      <c r="P6" s="4">
        <v>150.5</v>
      </c>
      <c r="Q6" s="4">
        <v>175.5</v>
      </c>
      <c r="R6" s="4">
        <v>148</v>
      </c>
      <c r="S6" s="4">
        <v>154</v>
      </c>
    </row>
    <row r="7" spans="2:19" x14ac:dyDescent="0.2">
      <c r="B7" s="2" t="s">
        <v>15</v>
      </c>
      <c r="C7" s="4">
        <v>170</v>
      </c>
      <c r="D7" s="5">
        <v>395</v>
      </c>
      <c r="E7" s="6">
        <v>0</v>
      </c>
      <c r="F7" s="4">
        <v>43</v>
      </c>
      <c r="G7" s="5">
        <v>268</v>
      </c>
      <c r="H7" s="6">
        <v>11</v>
      </c>
      <c r="I7" s="4">
        <v>73</v>
      </c>
      <c r="J7" s="5">
        <v>298</v>
      </c>
      <c r="K7" s="6">
        <v>27</v>
      </c>
      <c r="M7" s="5" t="s">
        <v>8</v>
      </c>
      <c r="N7" s="5">
        <v>521.37</v>
      </c>
      <c r="O7" s="5">
        <v>469.62</v>
      </c>
      <c r="P7" s="5">
        <v>486.63</v>
      </c>
      <c r="Q7" s="5">
        <v>511.63</v>
      </c>
      <c r="R7" s="5">
        <v>484.125</v>
      </c>
      <c r="S7" s="5">
        <v>490.13</v>
      </c>
    </row>
    <row r="8" spans="2:19" x14ac:dyDescent="0.2">
      <c r="B8" s="2" t="s">
        <v>16</v>
      </c>
      <c r="C8" s="4">
        <v>164</v>
      </c>
      <c r="D8" s="5">
        <v>591</v>
      </c>
      <c r="E8" s="6">
        <v>5</v>
      </c>
      <c r="F8" s="4">
        <v>73</v>
      </c>
      <c r="G8" s="5">
        <v>500</v>
      </c>
      <c r="H8" s="6">
        <v>3</v>
      </c>
      <c r="I8" s="4">
        <v>197</v>
      </c>
      <c r="J8" s="5">
        <v>624</v>
      </c>
      <c r="K8" s="6">
        <v>67</v>
      </c>
      <c r="M8" s="6" t="s">
        <v>9</v>
      </c>
      <c r="N8" s="6">
        <v>24.37</v>
      </c>
      <c r="O8" s="6">
        <v>27.13</v>
      </c>
      <c r="P8" s="6">
        <v>53.25</v>
      </c>
      <c r="Q8" s="6">
        <v>15.75</v>
      </c>
      <c r="R8" s="6">
        <v>24.63</v>
      </c>
      <c r="S8" s="6">
        <v>15.75</v>
      </c>
    </row>
    <row r="9" spans="2:19" x14ac:dyDescent="0.2">
      <c r="B9" s="2" t="s">
        <v>17</v>
      </c>
      <c r="C9" s="4">
        <v>165</v>
      </c>
      <c r="D9" s="5">
        <v>557</v>
      </c>
      <c r="E9" s="6">
        <v>9</v>
      </c>
      <c r="F9" s="4">
        <v>276</v>
      </c>
      <c r="G9" s="5">
        <v>668</v>
      </c>
      <c r="H9" s="6">
        <v>16</v>
      </c>
      <c r="I9" s="4">
        <v>157</v>
      </c>
      <c r="J9" s="5">
        <v>549</v>
      </c>
      <c r="K9" s="6">
        <v>35</v>
      </c>
    </row>
    <row r="10" spans="2:19" x14ac:dyDescent="0.2">
      <c r="B10" s="2" t="s">
        <v>18</v>
      </c>
      <c r="C10" s="4">
        <v>164</v>
      </c>
      <c r="D10" s="5">
        <v>648</v>
      </c>
      <c r="E10" s="6">
        <v>17</v>
      </c>
      <c r="F10" s="4">
        <v>50</v>
      </c>
      <c r="G10" s="5">
        <v>534</v>
      </c>
      <c r="H10" s="6">
        <v>0</v>
      </c>
      <c r="I10" s="4">
        <v>97</v>
      </c>
      <c r="J10" s="5">
        <v>581</v>
      </c>
      <c r="K10" s="6">
        <v>32</v>
      </c>
    </row>
    <row r="11" spans="2:19" x14ac:dyDescent="0.2">
      <c r="B11" s="2" t="s">
        <v>19</v>
      </c>
      <c r="C11" s="4">
        <v>221</v>
      </c>
      <c r="D11" s="5">
        <v>530</v>
      </c>
      <c r="E11" s="6">
        <v>20</v>
      </c>
      <c r="F11" s="4">
        <v>237</v>
      </c>
      <c r="G11" s="5">
        <v>546</v>
      </c>
      <c r="H11" s="6">
        <v>109</v>
      </c>
      <c r="I11" s="4">
        <v>0</v>
      </c>
      <c r="J11" s="5">
        <v>309</v>
      </c>
      <c r="K11" s="6">
        <v>0</v>
      </c>
    </row>
    <row r="12" spans="2:19" x14ac:dyDescent="0.2">
      <c r="B12" s="2" t="s">
        <v>20</v>
      </c>
      <c r="C12" s="4">
        <v>230</v>
      </c>
      <c r="D12" s="5">
        <v>445</v>
      </c>
      <c r="E12" s="6">
        <v>36</v>
      </c>
      <c r="F12" s="4">
        <v>121</v>
      </c>
      <c r="G12" s="5">
        <v>336</v>
      </c>
      <c r="H12" s="6">
        <v>24</v>
      </c>
      <c r="I12" s="4">
        <v>50</v>
      </c>
      <c r="J12" s="5">
        <v>265</v>
      </c>
      <c r="K12" s="6">
        <v>16</v>
      </c>
    </row>
    <row r="13" spans="2:19" x14ac:dyDescent="0.2">
      <c r="B13" s="2" t="s">
        <v>21</v>
      </c>
      <c r="C13" s="4">
        <v>184</v>
      </c>
      <c r="D13" s="5">
        <v>512</v>
      </c>
      <c r="E13" s="6">
        <v>47</v>
      </c>
      <c r="F13" s="4">
        <v>149</v>
      </c>
      <c r="G13" s="5">
        <v>477</v>
      </c>
      <c r="H13" s="6">
        <v>47</v>
      </c>
      <c r="I13" s="4">
        <v>381</v>
      </c>
      <c r="J13" s="5">
        <v>709</v>
      </c>
      <c r="K13" s="6">
        <v>158</v>
      </c>
    </row>
    <row r="14" spans="2:19" x14ac:dyDescent="0.2">
      <c r="B14" s="2" t="s">
        <v>22</v>
      </c>
      <c r="C14" s="4">
        <v>184</v>
      </c>
      <c r="D14" s="5">
        <v>493</v>
      </c>
      <c r="E14" s="6">
        <v>61</v>
      </c>
      <c r="F14" s="4">
        <v>119</v>
      </c>
      <c r="G14" s="5">
        <v>428</v>
      </c>
      <c r="H14" s="6">
        <v>7</v>
      </c>
      <c r="I14" s="4">
        <v>249</v>
      </c>
      <c r="J14" s="5">
        <v>558</v>
      </c>
      <c r="K14" s="6">
        <v>91</v>
      </c>
      <c r="O14" s="3"/>
    </row>
    <row r="15" spans="2:19" x14ac:dyDescent="0.2">
      <c r="B15" s="7" t="s">
        <v>23</v>
      </c>
      <c r="C15" s="14">
        <f>AVERAGE(C7:C14)</f>
        <v>185.25</v>
      </c>
      <c r="D15" s="15">
        <f>AVERAGE(D7:D14)</f>
        <v>521.375</v>
      </c>
      <c r="E15" s="16">
        <f>AVERAGE(E7:E14)</f>
        <v>24.375</v>
      </c>
      <c r="F15" s="14">
        <f>AVERAGE(F7:F14)</f>
        <v>133.5</v>
      </c>
      <c r="G15" s="15">
        <f>AVERAGE(G7:G14)</f>
        <v>469.625</v>
      </c>
      <c r="H15" s="16">
        <f>AVERAGE(H7:H14)</f>
        <v>27.125</v>
      </c>
      <c r="I15" s="14">
        <f>AVERAGE(I7:I14)</f>
        <v>150.5</v>
      </c>
      <c r="J15" s="15">
        <f>AVERAGE(J7:J14)</f>
        <v>486.625</v>
      </c>
      <c r="K15" s="16">
        <f>AVERAGE(K7:K14)</f>
        <v>53.25</v>
      </c>
    </row>
    <row r="18" spans="2:11" x14ac:dyDescent="0.2">
      <c r="B18" s="1" t="s">
        <v>25</v>
      </c>
      <c r="C18" s="10" t="s">
        <v>30</v>
      </c>
      <c r="D18" s="10"/>
      <c r="E18" s="10"/>
      <c r="F18" s="10" t="s">
        <v>26</v>
      </c>
      <c r="G18" s="10"/>
      <c r="H18" s="10"/>
      <c r="I18" s="10" t="s">
        <v>27</v>
      </c>
      <c r="J18" s="10"/>
      <c r="K18" s="10"/>
    </row>
    <row r="19" spans="2:11" x14ac:dyDescent="0.2">
      <c r="B19" s="1"/>
      <c r="C19" s="13">
        <v>0.9294</v>
      </c>
      <c r="D19" s="13"/>
      <c r="E19" s="13"/>
      <c r="F19" s="11">
        <v>95.84</v>
      </c>
      <c r="G19" s="11"/>
      <c r="H19" s="11"/>
      <c r="I19" s="12">
        <v>0.93730000000000002</v>
      </c>
      <c r="J19" s="11"/>
      <c r="K19" s="11"/>
    </row>
    <row r="20" spans="2:11" x14ac:dyDescent="0.2">
      <c r="B20" s="1"/>
      <c r="C20" s="4" t="s">
        <v>12</v>
      </c>
      <c r="D20" s="5" t="s">
        <v>13</v>
      </c>
      <c r="E20" s="6" t="s">
        <v>14</v>
      </c>
      <c r="F20" s="4" t="s">
        <v>12</v>
      </c>
      <c r="G20" s="5" t="s">
        <v>13</v>
      </c>
      <c r="H20" s="6" t="s">
        <v>14</v>
      </c>
      <c r="I20" s="4" t="s">
        <v>12</v>
      </c>
      <c r="J20" s="5" t="s">
        <v>13</v>
      </c>
      <c r="K20" s="6" t="s">
        <v>14</v>
      </c>
    </row>
    <row r="21" spans="2:11" x14ac:dyDescent="0.2">
      <c r="B21" s="2" t="s">
        <v>15</v>
      </c>
      <c r="C21" s="4">
        <v>107</v>
      </c>
      <c r="D21" s="5">
        <v>332</v>
      </c>
      <c r="E21" s="6">
        <v>0</v>
      </c>
      <c r="F21" s="4">
        <v>15</v>
      </c>
      <c r="G21" s="5">
        <v>240</v>
      </c>
      <c r="H21" s="6">
        <v>0</v>
      </c>
      <c r="I21" s="4">
        <v>50</v>
      </c>
      <c r="J21" s="5">
        <v>275</v>
      </c>
      <c r="K21" s="6">
        <v>0</v>
      </c>
    </row>
    <row r="22" spans="2:11" x14ac:dyDescent="0.2">
      <c r="B22" s="2" t="s">
        <v>16</v>
      </c>
      <c r="C22" s="4">
        <v>125</v>
      </c>
      <c r="D22" s="5">
        <v>552</v>
      </c>
      <c r="E22" s="6">
        <v>5</v>
      </c>
      <c r="F22" s="4">
        <v>35</v>
      </c>
      <c r="G22" s="5">
        <v>462</v>
      </c>
      <c r="H22" s="6">
        <v>4</v>
      </c>
      <c r="I22" s="4">
        <v>134</v>
      </c>
      <c r="J22" s="5">
        <v>561</v>
      </c>
      <c r="K22" s="6">
        <v>5</v>
      </c>
    </row>
    <row r="23" spans="2:11" x14ac:dyDescent="0.2">
      <c r="B23" s="2" t="s">
        <v>17</v>
      </c>
      <c r="C23" s="4">
        <v>203</v>
      </c>
      <c r="D23" s="5">
        <v>595</v>
      </c>
      <c r="E23" s="6">
        <v>9</v>
      </c>
      <c r="F23" s="4">
        <v>57</v>
      </c>
      <c r="G23" s="5">
        <v>449</v>
      </c>
      <c r="H23" s="6">
        <v>8</v>
      </c>
      <c r="I23" s="4">
        <v>198</v>
      </c>
      <c r="J23" s="5">
        <v>590</v>
      </c>
      <c r="K23" s="6">
        <v>9</v>
      </c>
    </row>
    <row r="24" spans="2:11" x14ac:dyDescent="0.2">
      <c r="B24" s="2" t="s">
        <v>18</v>
      </c>
      <c r="C24" s="4">
        <v>88</v>
      </c>
      <c r="D24" s="5">
        <v>572</v>
      </c>
      <c r="E24" s="6">
        <v>14</v>
      </c>
      <c r="F24" s="4">
        <v>17</v>
      </c>
      <c r="G24" s="5">
        <v>501</v>
      </c>
      <c r="H24" s="6">
        <v>12</v>
      </c>
      <c r="I24" s="4">
        <v>17</v>
      </c>
      <c r="J24" s="5">
        <v>501</v>
      </c>
      <c r="K24" s="6">
        <v>14</v>
      </c>
    </row>
    <row r="25" spans="2:11" x14ac:dyDescent="0.2">
      <c r="B25" s="2" t="s">
        <v>19</v>
      </c>
      <c r="C25" s="4">
        <v>255</v>
      </c>
      <c r="D25" s="5">
        <v>564</v>
      </c>
      <c r="E25" s="6">
        <v>17</v>
      </c>
      <c r="F25" s="4">
        <v>268</v>
      </c>
      <c r="G25" s="5">
        <v>577</v>
      </c>
      <c r="H25" s="6">
        <v>20</v>
      </c>
      <c r="I25" s="4">
        <v>256</v>
      </c>
      <c r="J25" s="5">
        <v>565</v>
      </c>
      <c r="K25" s="6">
        <v>17</v>
      </c>
    </row>
    <row r="26" spans="2:11" x14ac:dyDescent="0.2">
      <c r="B26" s="2" t="s">
        <v>20</v>
      </c>
      <c r="C26" s="4">
        <v>206</v>
      </c>
      <c r="D26" s="5">
        <v>421</v>
      </c>
      <c r="E26" s="6">
        <v>22</v>
      </c>
      <c r="F26" s="4">
        <v>325</v>
      </c>
      <c r="G26" s="5">
        <v>540</v>
      </c>
      <c r="H26" s="6">
        <v>36</v>
      </c>
      <c r="I26" s="4">
        <v>179</v>
      </c>
      <c r="J26" s="5">
        <v>394</v>
      </c>
      <c r="K26" s="6">
        <v>22</v>
      </c>
    </row>
    <row r="27" spans="2:11" x14ac:dyDescent="0.2">
      <c r="B27" s="2" t="s">
        <v>21</v>
      </c>
      <c r="C27" s="4">
        <v>249</v>
      </c>
      <c r="D27" s="5">
        <v>577</v>
      </c>
      <c r="E27" s="6">
        <v>27</v>
      </c>
      <c r="F27" s="4">
        <v>244</v>
      </c>
      <c r="G27" s="5">
        <v>572</v>
      </c>
      <c r="H27" s="6">
        <v>46</v>
      </c>
      <c r="I27" s="4">
        <v>247</v>
      </c>
      <c r="J27" s="5">
        <v>575</v>
      </c>
      <c r="K27" s="6">
        <v>27</v>
      </c>
    </row>
    <row r="28" spans="2:11" x14ac:dyDescent="0.2">
      <c r="B28" s="2" t="s">
        <v>22</v>
      </c>
      <c r="C28" s="4">
        <v>171</v>
      </c>
      <c r="D28" s="5">
        <v>480</v>
      </c>
      <c r="E28" s="6">
        <v>32</v>
      </c>
      <c r="F28" s="4">
        <v>223</v>
      </c>
      <c r="G28" s="5">
        <v>532</v>
      </c>
      <c r="H28" s="6">
        <v>71</v>
      </c>
      <c r="I28" s="4">
        <v>151</v>
      </c>
      <c r="J28" s="5">
        <v>460</v>
      </c>
      <c r="K28" s="6">
        <v>32</v>
      </c>
    </row>
    <row r="29" spans="2:11" x14ac:dyDescent="0.2">
      <c r="B29" s="7" t="s">
        <v>23</v>
      </c>
      <c r="C29" s="14">
        <f>AVERAGE(C21:C28)</f>
        <v>175.5</v>
      </c>
      <c r="D29" s="15">
        <f>AVERAGE(D21:D28)</f>
        <v>511.625</v>
      </c>
      <c r="E29" s="16">
        <f>AVERAGE(E21:E28)</f>
        <v>15.75</v>
      </c>
      <c r="F29" s="14">
        <f>AVERAGE(F21:F28)</f>
        <v>148</v>
      </c>
      <c r="G29" s="15">
        <f>AVERAGE(G21:G28)</f>
        <v>484.125</v>
      </c>
      <c r="H29" s="16">
        <f>AVERAGE(H21:H28)</f>
        <v>24.625</v>
      </c>
      <c r="I29" s="14">
        <f>AVERAGE(I21:I28)</f>
        <v>154</v>
      </c>
      <c r="J29" s="15">
        <f>AVERAGE(J21:J28)</f>
        <v>490.125</v>
      </c>
      <c r="K29" s="16">
        <f>AVERAGE(K21:K28)</f>
        <v>15.75</v>
      </c>
    </row>
  </sheetData>
  <mergeCells count="12">
    <mergeCell ref="C18:E18"/>
    <mergeCell ref="F18:H18"/>
    <mergeCell ref="I18:K18"/>
    <mergeCell ref="C19:E19"/>
    <mergeCell ref="F19:H19"/>
    <mergeCell ref="I19:K19"/>
    <mergeCell ref="C4:E4"/>
    <mergeCell ref="C5:E5"/>
    <mergeCell ref="F4:H4"/>
    <mergeCell ref="I4:K4"/>
    <mergeCell ref="F5:H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17DC-4DC0-614D-9210-302CFA610163}">
  <dimension ref="A1:R68"/>
  <sheetViews>
    <sheetView tabSelected="1" zoomScale="120" zoomScaleNormal="120" workbookViewId="0">
      <selection activeCell="D26" sqref="D26"/>
    </sheetView>
  </sheetViews>
  <sheetFormatPr baseColWidth="10" defaultRowHeight="16" x14ac:dyDescent="0.2"/>
  <cols>
    <col min="1" max="1" width="24" customWidth="1"/>
    <col min="6" max="6" width="9.33203125" bestFit="1" customWidth="1"/>
    <col min="7" max="8" width="8.33203125" customWidth="1"/>
    <col min="9" max="15" width="10.83203125" customWidth="1"/>
  </cols>
  <sheetData>
    <row r="1" spans="1:7" ht="34" x14ac:dyDescent="0.2">
      <c r="B1" s="9" t="s">
        <v>0</v>
      </c>
      <c r="C1" s="9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8">
        <v>0.85340000000000005</v>
      </c>
      <c r="C2" s="8">
        <v>0.82779999999999998</v>
      </c>
      <c r="D2" s="8">
        <v>0.77980000000000005</v>
      </c>
      <c r="E2" s="8">
        <v>0.9294</v>
      </c>
      <c r="F2" s="8">
        <v>0.95840599999999998</v>
      </c>
      <c r="G2" s="8">
        <v>0.93730000000000002</v>
      </c>
    </row>
    <row r="3" spans="1:7" x14ac:dyDescent="0.2">
      <c r="A3" s="4" t="s">
        <v>7</v>
      </c>
      <c r="B3" s="4">
        <v>185.25</v>
      </c>
      <c r="C3" s="4">
        <v>133.5</v>
      </c>
      <c r="D3" s="4">
        <v>150.5</v>
      </c>
      <c r="E3" s="4">
        <v>175.5</v>
      </c>
      <c r="F3" s="4">
        <v>148</v>
      </c>
      <c r="G3" s="4">
        <v>154</v>
      </c>
    </row>
    <row r="4" spans="1:7" x14ac:dyDescent="0.2">
      <c r="A4" s="5" t="s">
        <v>8</v>
      </c>
      <c r="B4" s="5">
        <v>521.37</v>
      </c>
      <c r="C4" s="5">
        <v>469.62</v>
      </c>
      <c r="D4" s="5">
        <v>486.63</v>
      </c>
      <c r="E4" s="5">
        <v>511.63</v>
      </c>
      <c r="F4" s="5">
        <v>484.125</v>
      </c>
      <c r="G4" s="5">
        <v>490.13</v>
      </c>
    </row>
    <row r="5" spans="1:7" x14ac:dyDescent="0.2">
      <c r="A5" s="6" t="s">
        <v>9</v>
      </c>
      <c r="B5" s="6">
        <v>24.37</v>
      </c>
      <c r="C5" s="6">
        <v>27.13</v>
      </c>
      <c r="D5" s="6">
        <v>53.25</v>
      </c>
      <c r="E5" s="6">
        <v>15.75</v>
      </c>
      <c r="F5" s="6">
        <v>24.63</v>
      </c>
      <c r="G5" s="6">
        <v>15.75</v>
      </c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9" spans="1:18" x14ac:dyDescent="0.2">
      <c r="A49" s="1"/>
    </row>
    <row r="51" spans="1:18" x14ac:dyDescent="0.2">
      <c r="F51" s="1"/>
    </row>
    <row r="54" spans="1:18" x14ac:dyDescent="0.2">
      <c r="R54" s="1"/>
    </row>
    <row r="68" spans="16:18" x14ac:dyDescent="0.2">
      <c r="P68" s="1"/>
      <c r="Q68" s="1"/>
      <c r="R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ton</dc:creator>
  <cp:lastModifiedBy>yen ton</cp:lastModifiedBy>
  <dcterms:created xsi:type="dcterms:W3CDTF">2023-05-23T04:55:41Z</dcterms:created>
  <dcterms:modified xsi:type="dcterms:W3CDTF">2023-05-27T01:12:05Z</dcterms:modified>
</cp:coreProperties>
</file>