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nton/Desktop/CSC class/CSC302/"/>
    </mc:Choice>
  </mc:AlternateContent>
  <xr:revisionPtr revIDLastSave="0" documentId="13_ncr:1_{55E562AF-FEEC-994C-905D-294E9CA28A71}" xr6:coauthVersionLast="47" xr6:coauthVersionMax="47" xr10:uidLastSave="{00000000-0000-0000-0000-000000000000}"/>
  <bookViews>
    <workbookView xWindow="-30080" yWindow="-1660" windowWidth="25720" windowHeight="17800" xr2:uid="{D64F8CDA-0024-4B57-9BA4-BB91D889F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" l="1"/>
  <c r="K16" i="1"/>
  <c r="L16" i="1"/>
  <c r="M16" i="1"/>
  <c r="N1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K59" i="1"/>
  <c r="L59" i="1"/>
  <c r="M59" i="1"/>
  <c r="N59" i="1"/>
  <c r="K60" i="1"/>
  <c r="L60" i="1"/>
  <c r="M60" i="1"/>
  <c r="N6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N7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3" i="1"/>
  <c r="L3" i="1"/>
  <c r="M3" i="1"/>
  <c r="N3" i="1"/>
  <c r="J3" i="1"/>
</calcChain>
</file>

<file path=xl/sharedStrings.xml><?xml version="1.0" encoding="utf-8"?>
<sst xmlns="http://schemas.openxmlformats.org/spreadsheetml/2006/main" count="87" uniqueCount="15">
  <si>
    <t>sort</t>
  </si>
  <si>
    <t>SelectionSort</t>
  </si>
  <si>
    <t>BucketSort</t>
  </si>
  <si>
    <t>BubbleSort</t>
  </si>
  <si>
    <t>RANDOM</t>
  </si>
  <si>
    <t>REVERSE</t>
  </si>
  <si>
    <t>ORDERED</t>
  </si>
  <si>
    <t>50PERCENT</t>
  </si>
  <si>
    <t>75PERCENT</t>
  </si>
  <si>
    <t>SIZE OF ARRAY</t>
  </si>
  <si>
    <t>nanoseconds</t>
  </si>
  <si>
    <t>microseconds</t>
  </si>
  <si>
    <t>50 PERCENT</t>
  </si>
  <si>
    <t>75 PERCENT</t>
  </si>
  <si>
    <t>REVERSED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</si>
</sst>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PERCENT</a:t>
            </a:r>
          </a:p>
          <a:p>
            <a:pPr>
              <a:defRPr/>
            </a:pPr>
            <a:r>
              <a:rPr lang="en-US" sz="1050"/>
              <a:t>BUCKET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Sheet1!$M$46</c:f>
              <c:strCache>
                <c:ptCount val="1"/>
                <c:pt idx="0">
                  <c:v>50 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Sheet1!$I$47:$I$60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Sheet1!$M$47:$M$60</c:f>
              <c:numCache>
                <c:formatCode>0</c:formatCode>
                <c:ptCount val="14"/>
                <c:pt idx="0">
                  <c:v>1.8</c:v>
                </c:pt>
                <c:pt idx="1">
                  <c:v>5.2</c:v>
                </c:pt>
                <c:pt idx="2">
                  <c:v>6.5</c:v>
                </c:pt>
                <c:pt idx="3">
                  <c:v>11.6</c:v>
                </c:pt>
                <c:pt idx="4">
                  <c:v>19.8</c:v>
                </c:pt>
                <c:pt idx="5">
                  <c:v>38.299999999999997</c:v>
                </c:pt>
                <c:pt idx="6">
                  <c:v>78.2</c:v>
                </c:pt>
                <c:pt idx="7">
                  <c:v>151.30000000000001</c:v>
                </c:pt>
                <c:pt idx="8">
                  <c:v>304.8</c:v>
                </c:pt>
                <c:pt idx="9">
                  <c:v>207.9</c:v>
                </c:pt>
                <c:pt idx="10">
                  <c:v>377.9</c:v>
                </c:pt>
                <c:pt idx="11">
                  <c:v>723.1</c:v>
                </c:pt>
                <c:pt idx="12">
                  <c:v>1784.1</c:v>
                </c:pt>
                <c:pt idx="13">
                  <c:v>3162.4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F-DA47-8025-BC6483CA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826415"/>
        <c:axId val="1752685631"/>
      </c:scatterChart>
      <c:valAx>
        <c:axId val="173682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85631"/>
        <c:crosses val="autoZero"/>
        <c:crossBetween val="midCat"/>
      </c:valAx>
      <c:valAx>
        <c:axId val="17526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2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  <a:p>
            <a:pPr>
              <a:defRPr/>
            </a:pPr>
            <a:r>
              <a:rPr lang="en-US" sz="1050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Sheet1!$L$3:$L$16</c:f>
              <c:numCache>
                <c:formatCode>0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2.5</c:v>
                </c:pt>
                <c:pt idx="3">
                  <c:v>7.8</c:v>
                </c:pt>
                <c:pt idx="4">
                  <c:v>30.6</c:v>
                </c:pt>
                <c:pt idx="5">
                  <c:v>106.8</c:v>
                </c:pt>
                <c:pt idx="6">
                  <c:v>79.3</c:v>
                </c:pt>
                <c:pt idx="7">
                  <c:v>372.8</c:v>
                </c:pt>
                <c:pt idx="8">
                  <c:v>100.9</c:v>
                </c:pt>
                <c:pt idx="9">
                  <c:v>751.9</c:v>
                </c:pt>
                <c:pt idx="10">
                  <c:v>2424.6</c:v>
                </c:pt>
                <c:pt idx="11">
                  <c:v>11787.2</c:v>
                </c:pt>
                <c:pt idx="12">
                  <c:v>23849</c:v>
                </c:pt>
                <c:pt idx="13">
                  <c:v>94144.8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A-EF45-9A25-AE7B9950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18831"/>
        <c:axId val="1310420063"/>
      </c:scatterChart>
      <c:valAx>
        <c:axId val="13101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420063"/>
        <c:crosses val="autoZero"/>
        <c:crossBetween val="midCat"/>
      </c:valAx>
      <c:valAx>
        <c:axId val="13104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1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PERCENT</a:t>
            </a:r>
          </a:p>
          <a:p>
            <a:pPr>
              <a:defRPr/>
            </a:pPr>
            <a:r>
              <a:rPr lang="en-US" sz="1050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50 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Sheet1!$M$3:$M$16</c:f>
              <c:numCache>
                <c:formatCode>0</c:formatCode>
                <c:ptCount val="14"/>
                <c:pt idx="0">
                  <c:v>0.3</c:v>
                </c:pt>
                <c:pt idx="1">
                  <c:v>0.9</c:v>
                </c:pt>
                <c:pt idx="2">
                  <c:v>2.6</c:v>
                </c:pt>
                <c:pt idx="3">
                  <c:v>8.4</c:v>
                </c:pt>
                <c:pt idx="4">
                  <c:v>30.6</c:v>
                </c:pt>
                <c:pt idx="5">
                  <c:v>107.6</c:v>
                </c:pt>
                <c:pt idx="6">
                  <c:v>81.900000000000006</c:v>
                </c:pt>
                <c:pt idx="7">
                  <c:v>375.5</c:v>
                </c:pt>
                <c:pt idx="8">
                  <c:v>138.69999999999999</c:v>
                </c:pt>
                <c:pt idx="9">
                  <c:v>779.4</c:v>
                </c:pt>
                <c:pt idx="10">
                  <c:v>1947.2</c:v>
                </c:pt>
                <c:pt idx="11">
                  <c:v>11936</c:v>
                </c:pt>
                <c:pt idx="12">
                  <c:v>29994.2</c:v>
                </c:pt>
                <c:pt idx="13">
                  <c:v>118893.9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4-E74E-832C-96B64F16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17279"/>
        <c:axId val="1321659519"/>
      </c:scatterChart>
      <c:valAx>
        <c:axId val="130701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59519"/>
        <c:crosses val="autoZero"/>
        <c:crossBetween val="midCat"/>
      </c:valAx>
      <c:valAx>
        <c:axId val="13216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1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 PERCENT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baseline="0">
                <a:effectLst/>
              </a:rPr>
              <a:t>SELECTION SORT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75 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Sheet1!$N$3:$N$16</c:f>
              <c:numCache>
                <c:formatCode>0</c:formatCode>
                <c:ptCount val="14"/>
                <c:pt idx="0">
                  <c:v>0.5</c:v>
                </c:pt>
                <c:pt idx="1">
                  <c:v>0.9</c:v>
                </c:pt>
                <c:pt idx="2">
                  <c:v>3.2</c:v>
                </c:pt>
                <c:pt idx="3">
                  <c:v>7.5</c:v>
                </c:pt>
                <c:pt idx="4">
                  <c:v>30.3</c:v>
                </c:pt>
                <c:pt idx="5">
                  <c:v>111.8</c:v>
                </c:pt>
                <c:pt idx="6">
                  <c:v>80.3</c:v>
                </c:pt>
                <c:pt idx="7">
                  <c:v>374.5</c:v>
                </c:pt>
                <c:pt idx="8">
                  <c:v>199</c:v>
                </c:pt>
                <c:pt idx="9">
                  <c:v>759.6</c:v>
                </c:pt>
                <c:pt idx="10">
                  <c:v>2981.7</c:v>
                </c:pt>
                <c:pt idx="11">
                  <c:v>6405.2</c:v>
                </c:pt>
                <c:pt idx="12">
                  <c:v>27866</c:v>
                </c:pt>
                <c:pt idx="13">
                  <c:v>108357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0-A647-90A0-7B93AD2B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07711"/>
        <c:axId val="1316227599"/>
      </c:scatterChart>
      <c:valAx>
        <c:axId val="179820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27599"/>
        <c:crosses val="autoZero"/>
        <c:crossBetween val="midCat"/>
      </c:valAx>
      <c:valAx>
        <c:axId val="13162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0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  <a:p>
            <a:pPr>
              <a:defRPr/>
            </a:pPr>
            <a:r>
              <a:rPr lang="en-US" sz="1050"/>
              <a:t>BUCKET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Sheet1!$J$46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Sheet1!$I$47:$I$60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Sheet1!$J$47:$J$60</c:f>
              <c:numCache>
                <c:formatCode>0</c:formatCode>
                <c:ptCount val="14"/>
                <c:pt idx="0">
                  <c:v>43</c:v>
                </c:pt>
                <c:pt idx="1">
                  <c:v>4.5</c:v>
                </c:pt>
                <c:pt idx="2">
                  <c:v>15.4</c:v>
                </c:pt>
                <c:pt idx="3">
                  <c:v>12.5</c:v>
                </c:pt>
                <c:pt idx="4">
                  <c:v>21.4</c:v>
                </c:pt>
                <c:pt idx="5">
                  <c:v>39.5</c:v>
                </c:pt>
                <c:pt idx="6">
                  <c:v>79.8</c:v>
                </c:pt>
                <c:pt idx="7">
                  <c:v>151.4</c:v>
                </c:pt>
                <c:pt idx="8">
                  <c:v>322.3</c:v>
                </c:pt>
                <c:pt idx="9">
                  <c:v>604.79999999999995</c:v>
                </c:pt>
                <c:pt idx="10">
                  <c:v>397.3</c:v>
                </c:pt>
                <c:pt idx="11">
                  <c:v>869.5</c:v>
                </c:pt>
                <c:pt idx="12">
                  <c:v>1623.8</c:v>
                </c:pt>
                <c:pt idx="13">
                  <c:v>4145.5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D-8048-9499-3B1B8556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327311"/>
        <c:axId val="1761752239"/>
      </c:scatterChart>
      <c:valAx>
        <c:axId val="176232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52239"/>
        <c:crosses val="autoZero"/>
        <c:crossBetween val="midCat"/>
      </c:valAx>
      <c:valAx>
        <c:axId val="176175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32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ORDER</a:t>
            </a:r>
          </a:p>
          <a:p>
            <a:pPr>
              <a:defRPr/>
            </a:pPr>
            <a:r>
              <a:rPr lang="en-US" sz="1050"/>
              <a:t>BUCKET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Sheet1!$K$46</c:f>
              <c:strCache>
                <c:ptCount val="1"/>
                <c:pt idx="0">
                  <c:v>REVERSED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Sheet1!$I$47:$I$60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Sheet1!$K$47:$K$60</c:f>
              <c:numCache>
                <c:formatCode>0</c:formatCode>
                <c:ptCount val="14"/>
                <c:pt idx="0">
                  <c:v>4.5999999999999996</c:v>
                </c:pt>
                <c:pt idx="1">
                  <c:v>3.4</c:v>
                </c:pt>
                <c:pt idx="2">
                  <c:v>8.1</c:v>
                </c:pt>
                <c:pt idx="3">
                  <c:v>11.3</c:v>
                </c:pt>
                <c:pt idx="4">
                  <c:v>18.899999999999999</c:v>
                </c:pt>
                <c:pt idx="5">
                  <c:v>52.3</c:v>
                </c:pt>
                <c:pt idx="6">
                  <c:v>78.599999999999994</c:v>
                </c:pt>
                <c:pt idx="7">
                  <c:v>148</c:v>
                </c:pt>
                <c:pt idx="8">
                  <c:v>294.89999999999998</c:v>
                </c:pt>
                <c:pt idx="9">
                  <c:v>414.7</c:v>
                </c:pt>
                <c:pt idx="10">
                  <c:v>362.3</c:v>
                </c:pt>
                <c:pt idx="11">
                  <c:v>816.5</c:v>
                </c:pt>
                <c:pt idx="12">
                  <c:v>1688.5</c:v>
                </c:pt>
                <c:pt idx="13">
                  <c:v>3179.3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8-394D-957A-8BEA7EC18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573071"/>
        <c:axId val="1337574719"/>
      </c:scatterChart>
      <c:valAx>
        <c:axId val="133757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74719"/>
        <c:crosses val="autoZero"/>
        <c:crossBetween val="midCat"/>
      </c:valAx>
      <c:valAx>
        <c:axId val="13375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  <a:p>
            <a:pPr>
              <a:defRPr/>
            </a:pPr>
            <a:r>
              <a:rPr lang="en-US" sz="1050"/>
              <a:t>BUCKET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Sheet1!$L$46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Sheet1!$I$47:$I$60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Sheet1!$L$47:$L$60</c:f>
              <c:numCache>
                <c:formatCode>0</c:formatCode>
                <c:ptCount val="14"/>
                <c:pt idx="0">
                  <c:v>2.1</c:v>
                </c:pt>
                <c:pt idx="1">
                  <c:v>5</c:v>
                </c:pt>
                <c:pt idx="2">
                  <c:v>7.4</c:v>
                </c:pt>
                <c:pt idx="3">
                  <c:v>10.3</c:v>
                </c:pt>
                <c:pt idx="4">
                  <c:v>19</c:v>
                </c:pt>
                <c:pt idx="5">
                  <c:v>42.6</c:v>
                </c:pt>
                <c:pt idx="6">
                  <c:v>77.5</c:v>
                </c:pt>
                <c:pt idx="7">
                  <c:v>151.19999999999999</c:v>
                </c:pt>
                <c:pt idx="8">
                  <c:v>301.7</c:v>
                </c:pt>
                <c:pt idx="9">
                  <c:v>410.1</c:v>
                </c:pt>
                <c:pt idx="10">
                  <c:v>353.7</c:v>
                </c:pt>
                <c:pt idx="11">
                  <c:v>706.7</c:v>
                </c:pt>
                <c:pt idx="12">
                  <c:v>1404.9</c:v>
                </c:pt>
                <c:pt idx="13">
                  <c:v>2833.2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4-8842-80AC-5B94FFA6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55151"/>
        <c:axId val="1324370895"/>
      </c:scatterChart>
      <c:valAx>
        <c:axId val="132105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70895"/>
        <c:crosses val="autoZero"/>
        <c:crossBetween val="midCat"/>
      </c:valAx>
      <c:valAx>
        <c:axId val="13243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5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 PERCENT</a:t>
            </a:r>
          </a:p>
          <a:p>
            <a:pPr>
              <a:defRPr/>
            </a:pPr>
            <a:r>
              <a:rPr lang="en-US" sz="1050"/>
              <a:t>BUCKET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Sheet1!$N$46</c:f>
              <c:strCache>
                <c:ptCount val="1"/>
                <c:pt idx="0">
                  <c:v>75 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Sheet1!$I$47:$I$60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Sheet1!$N$47:$N$60</c:f>
              <c:numCache>
                <c:formatCode>0</c:formatCode>
                <c:ptCount val="14"/>
                <c:pt idx="0">
                  <c:v>1.8</c:v>
                </c:pt>
                <c:pt idx="1">
                  <c:v>3.3</c:v>
                </c:pt>
                <c:pt idx="2">
                  <c:v>5.9</c:v>
                </c:pt>
                <c:pt idx="3">
                  <c:v>11.5</c:v>
                </c:pt>
                <c:pt idx="4">
                  <c:v>20.2</c:v>
                </c:pt>
                <c:pt idx="5">
                  <c:v>38.4</c:v>
                </c:pt>
                <c:pt idx="6">
                  <c:v>76.900000000000006</c:v>
                </c:pt>
                <c:pt idx="7">
                  <c:v>156.9</c:v>
                </c:pt>
                <c:pt idx="8">
                  <c:v>310.10000000000002</c:v>
                </c:pt>
                <c:pt idx="9">
                  <c:v>188.8</c:v>
                </c:pt>
                <c:pt idx="10">
                  <c:v>368.9</c:v>
                </c:pt>
                <c:pt idx="11">
                  <c:v>717.2</c:v>
                </c:pt>
                <c:pt idx="12">
                  <c:v>1415.5</c:v>
                </c:pt>
                <c:pt idx="13">
                  <c:v>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1-DB42-8B36-FB4E9427C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403647"/>
        <c:axId val="1763392687"/>
      </c:scatterChart>
      <c:valAx>
        <c:axId val="176440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92687"/>
        <c:crosses val="autoZero"/>
        <c:crossBetween val="midCat"/>
      </c:valAx>
      <c:valAx>
        <c:axId val="17633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0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  <a:p>
            <a:pPr>
              <a:defRPr/>
            </a:pPr>
            <a:r>
              <a:rPr lang="en-US" sz="1050"/>
              <a:t>BUBBLE</a:t>
            </a:r>
            <a:r>
              <a:rPr lang="en-US" sz="1050" baseline="0"/>
              <a:t> SORT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Sheet1!$J$80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Sheet1!$I$81:$I$94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Sheet1!$J$81:$J$94</c:f>
              <c:numCache>
                <c:formatCode>0</c:formatCode>
                <c:ptCount val="14"/>
                <c:pt idx="0">
                  <c:v>2.8</c:v>
                </c:pt>
                <c:pt idx="1">
                  <c:v>1.8</c:v>
                </c:pt>
                <c:pt idx="2">
                  <c:v>4.4000000000000004</c:v>
                </c:pt>
                <c:pt idx="3">
                  <c:v>18.5</c:v>
                </c:pt>
                <c:pt idx="4">
                  <c:v>72.3</c:v>
                </c:pt>
                <c:pt idx="5">
                  <c:v>293.3</c:v>
                </c:pt>
                <c:pt idx="6">
                  <c:v>1121.3</c:v>
                </c:pt>
                <c:pt idx="7">
                  <c:v>352.6</c:v>
                </c:pt>
                <c:pt idx="8">
                  <c:v>804.4</c:v>
                </c:pt>
                <c:pt idx="9">
                  <c:v>2170.9</c:v>
                </c:pt>
                <c:pt idx="10">
                  <c:v>8694.9</c:v>
                </c:pt>
                <c:pt idx="11">
                  <c:v>46135.7</c:v>
                </c:pt>
                <c:pt idx="12">
                  <c:v>232091.7</c:v>
                </c:pt>
                <c:pt idx="13">
                  <c:v>1009388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C-0248-A635-FF3189546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523727"/>
        <c:axId val="1762281039"/>
      </c:scatterChart>
      <c:valAx>
        <c:axId val="130052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281039"/>
        <c:crosses val="autoZero"/>
        <c:crossBetween val="midCat"/>
      </c:valAx>
      <c:valAx>
        <c:axId val="17622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52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ORDER</a:t>
            </a:r>
          </a:p>
          <a:p>
            <a:pPr>
              <a:defRPr/>
            </a:pPr>
            <a:r>
              <a:rPr lang="en-US" sz="1050"/>
              <a:t>BUBBLE</a:t>
            </a:r>
            <a:r>
              <a:rPr lang="en-US" sz="1050" baseline="0"/>
              <a:t> SORT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Sheet1!$K$80</c:f>
              <c:strCache>
                <c:ptCount val="1"/>
                <c:pt idx="0">
                  <c:v>REVERSED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Sheet1!$I$81:$I$94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Sheet1!$K$81:$K$94</c:f>
              <c:numCache>
                <c:formatCode>0</c:formatCode>
                <c:ptCount val="14"/>
                <c:pt idx="0">
                  <c:v>0.7</c:v>
                </c:pt>
                <c:pt idx="1">
                  <c:v>1.6</c:v>
                </c:pt>
                <c:pt idx="2">
                  <c:v>6.2</c:v>
                </c:pt>
                <c:pt idx="3">
                  <c:v>22.7</c:v>
                </c:pt>
                <c:pt idx="4">
                  <c:v>94</c:v>
                </c:pt>
                <c:pt idx="5">
                  <c:v>368.4</c:v>
                </c:pt>
                <c:pt idx="6">
                  <c:v>139</c:v>
                </c:pt>
                <c:pt idx="7">
                  <c:v>320.89999999999998</c:v>
                </c:pt>
                <c:pt idx="8">
                  <c:v>922.7</c:v>
                </c:pt>
                <c:pt idx="9">
                  <c:v>1196.3</c:v>
                </c:pt>
                <c:pt idx="10">
                  <c:v>4631</c:v>
                </c:pt>
                <c:pt idx="11">
                  <c:v>19196.400000000001</c:v>
                </c:pt>
                <c:pt idx="12">
                  <c:v>72760.600000000006</c:v>
                </c:pt>
                <c:pt idx="13">
                  <c:v>286825.7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0-804E-BE84-AF1709CE7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717455"/>
        <c:axId val="1734409551"/>
      </c:scatterChart>
      <c:valAx>
        <c:axId val="17627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09551"/>
        <c:crosses val="autoZero"/>
        <c:crossBetween val="midCat"/>
      </c:valAx>
      <c:valAx>
        <c:axId val="17344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1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  <a:p>
            <a:pPr>
              <a:defRPr/>
            </a:pPr>
            <a:r>
              <a:rPr lang="en-US" sz="1050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Sheet1!$L$80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Sheet1!$I$81:$I$94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Sheet1!$L$81:$L$94</c:f>
              <c:numCache>
                <c:formatCode>0</c:formatCode>
                <c:ptCount val="14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0.9</c:v>
                </c:pt>
                <c:pt idx="4">
                  <c:v>1.5</c:v>
                </c:pt>
                <c:pt idx="5">
                  <c:v>3.3</c:v>
                </c:pt>
                <c:pt idx="6">
                  <c:v>0.8</c:v>
                </c:pt>
                <c:pt idx="7">
                  <c:v>1.2</c:v>
                </c:pt>
                <c:pt idx="8">
                  <c:v>2.8</c:v>
                </c:pt>
                <c:pt idx="9">
                  <c:v>0.9</c:v>
                </c:pt>
                <c:pt idx="10">
                  <c:v>1.6</c:v>
                </c:pt>
                <c:pt idx="11">
                  <c:v>2.7</c:v>
                </c:pt>
                <c:pt idx="12">
                  <c:v>5.0999999999999996</c:v>
                </c:pt>
                <c:pt idx="1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8-B24C-9E1F-5FAE9E06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639"/>
        <c:axId val="1751708639"/>
      </c:scatterChart>
      <c:valAx>
        <c:axId val="17679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08639"/>
        <c:crosses val="autoZero"/>
        <c:crossBetween val="midCat"/>
      </c:valAx>
      <c:valAx>
        <c:axId val="17517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PERCENT</a:t>
            </a:r>
          </a:p>
          <a:p>
            <a:pPr>
              <a:defRPr/>
            </a:pPr>
            <a:r>
              <a:rPr lang="en-US" sz="1050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Sheet1!$M$80</c:f>
              <c:strCache>
                <c:ptCount val="1"/>
                <c:pt idx="0">
                  <c:v>50 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Sheet1!$I$81:$I$94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Sheet1!$M$81:$M$94</c:f>
              <c:numCache>
                <c:formatCode>0</c:formatCode>
                <c:ptCount val="14"/>
                <c:pt idx="0">
                  <c:v>0.2</c:v>
                </c:pt>
                <c:pt idx="1">
                  <c:v>0.5</c:v>
                </c:pt>
                <c:pt idx="2">
                  <c:v>2.9</c:v>
                </c:pt>
                <c:pt idx="3">
                  <c:v>8.6</c:v>
                </c:pt>
                <c:pt idx="4">
                  <c:v>37.5</c:v>
                </c:pt>
                <c:pt idx="5">
                  <c:v>171.1</c:v>
                </c:pt>
                <c:pt idx="6">
                  <c:v>63.9</c:v>
                </c:pt>
                <c:pt idx="7">
                  <c:v>213.4</c:v>
                </c:pt>
                <c:pt idx="8">
                  <c:v>456.7</c:v>
                </c:pt>
                <c:pt idx="9">
                  <c:v>952.6</c:v>
                </c:pt>
                <c:pt idx="10">
                  <c:v>3522.3</c:v>
                </c:pt>
                <c:pt idx="11">
                  <c:v>14251.5</c:v>
                </c:pt>
                <c:pt idx="12">
                  <c:v>72702.100000000006</c:v>
                </c:pt>
                <c:pt idx="13">
                  <c:v>344589.8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B-EA49-8D5C-A4A4F39A0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39311"/>
        <c:axId val="1307282335"/>
      </c:scatterChart>
      <c:valAx>
        <c:axId val="12887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282335"/>
        <c:crosses val="autoZero"/>
        <c:crossBetween val="midCat"/>
      </c:valAx>
      <c:valAx>
        <c:axId val="13072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 PERCENT</a:t>
            </a:r>
          </a:p>
          <a:p>
            <a:pPr>
              <a:defRPr/>
            </a:pPr>
            <a:r>
              <a:rPr lang="en-US" sz="1050"/>
              <a:t>BUBBLE</a:t>
            </a:r>
            <a:r>
              <a:rPr lang="en-US" sz="1050" baseline="0"/>
              <a:t> SORT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Sheet1!$N$80</c:f>
              <c:strCache>
                <c:ptCount val="1"/>
                <c:pt idx="0">
                  <c:v>75 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Sheet1!$I$81:$I$94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Sheet1!$N$81:$N$94</c:f>
              <c:numCache>
                <c:formatCode>0</c:formatCode>
                <c:ptCount val="14"/>
                <c:pt idx="0">
                  <c:v>0.2</c:v>
                </c:pt>
                <c:pt idx="1">
                  <c:v>0.3</c:v>
                </c:pt>
                <c:pt idx="2">
                  <c:v>1.1000000000000001</c:v>
                </c:pt>
                <c:pt idx="3">
                  <c:v>3.1</c:v>
                </c:pt>
                <c:pt idx="4">
                  <c:v>19.899999999999999</c:v>
                </c:pt>
                <c:pt idx="5">
                  <c:v>99.9</c:v>
                </c:pt>
                <c:pt idx="6">
                  <c:v>32.9</c:v>
                </c:pt>
                <c:pt idx="7">
                  <c:v>125.8</c:v>
                </c:pt>
                <c:pt idx="8">
                  <c:v>246.9</c:v>
                </c:pt>
                <c:pt idx="9">
                  <c:v>441.6</c:v>
                </c:pt>
                <c:pt idx="10">
                  <c:v>1736.4</c:v>
                </c:pt>
                <c:pt idx="11">
                  <c:v>6447.4</c:v>
                </c:pt>
                <c:pt idx="12">
                  <c:v>26536.5</c:v>
                </c:pt>
                <c:pt idx="13">
                  <c:v>117435.8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A-8443-8F08-6072EABB1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77327"/>
        <c:axId val="1301139567"/>
      </c:scatterChart>
      <c:valAx>
        <c:axId val="17649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139567"/>
        <c:crosses val="autoZero"/>
        <c:crossBetween val="midCat"/>
      </c:valAx>
      <c:valAx>
        <c:axId val="13011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7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  <a:p>
            <a:pPr>
              <a:defRPr/>
            </a:pPr>
            <a:r>
              <a:rPr lang="en-US" sz="1050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Sheet1!$J$3:$J$16</c:f>
              <c:numCache>
                <c:formatCode>0</c:formatCode>
                <c:ptCount val="14"/>
                <c:pt idx="0">
                  <c:v>3</c:v>
                </c:pt>
                <c:pt idx="1">
                  <c:v>1.4</c:v>
                </c:pt>
                <c:pt idx="2">
                  <c:v>3</c:v>
                </c:pt>
                <c:pt idx="3">
                  <c:v>8.8000000000000007</c:v>
                </c:pt>
                <c:pt idx="4">
                  <c:v>32.4</c:v>
                </c:pt>
                <c:pt idx="5">
                  <c:v>125.2</c:v>
                </c:pt>
                <c:pt idx="6">
                  <c:v>274</c:v>
                </c:pt>
                <c:pt idx="7">
                  <c:v>326.89999999999998</c:v>
                </c:pt>
                <c:pt idx="8">
                  <c:v>582.5</c:v>
                </c:pt>
                <c:pt idx="9">
                  <c:v>838.7</c:v>
                </c:pt>
                <c:pt idx="10">
                  <c:v>3134.7</c:v>
                </c:pt>
                <c:pt idx="11">
                  <c:v>12151.2</c:v>
                </c:pt>
                <c:pt idx="12">
                  <c:v>47868.1</c:v>
                </c:pt>
                <c:pt idx="13">
                  <c:v>188796.4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7-F947-AA98-A283D9D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21055"/>
        <c:axId val="1300994527"/>
      </c:scatterChart>
      <c:valAx>
        <c:axId val="13009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94527"/>
        <c:crosses val="autoZero"/>
        <c:crossBetween val="midCat"/>
      </c:valAx>
      <c:valAx>
        <c:axId val="13009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2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ORDER</a:t>
            </a:r>
          </a:p>
          <a:p>
            <a:pPr>
              <a:defRPr/>
            </a:pPr>
            <a:r>
              <a:rPr lang="en-US" sz="1050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REVERSED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Sheet1!$K$3:$K$16</c:f>
              <c:numCache>
                <c:formatCode>0</c:formatCode>
                <c:ptCount val="14"/>
                <c:pt idx="0">
                  <c:v>0.7</c:v>
                </c:pt>
                <c:pt idx="1">
                  <c:v>1.1000000000000001</c:v>
                </c:pt>
                <c:pt idx="2">
                  <c:v>3.1</c:v>
                </c:pt>
                <c:pt idx="3">
                  <c:v>10.4</c:v>
                </c:pt>
                <c:pt idx="4">
                  <c:v>35.4</c:v>
                </c:pt>
                <c:pt idx="5">
                  <c:v>125.1</c:v>
                </c:pt>
                <c:pt idx="6">
                  <c:v>85.2</c:v>
                </c:pt>
                <c:pt idx="7">
                  <c:v>318</c:v>
                </c:pt>
                <c:pt idx="8">
                  <c:v>1313.2</c:v>
                </c:pt>
                <c:pt idx="9">
                  <c:v>1024.5999999999999</c:v>
                </c:pt>
                <c:pt idx="10">
                  <c:v>4212.1000000000004</c:v>
                </c:pt>
                <c:pt idx="11">
                  <c:v>18138.400000000001</c:v>
                </c:pt>
                <c:pt idx="12">
                  <c:v>112425.9</c:v>
                </c:pt>
                <c:pt idx="13">
                  <c:v>711074.8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8-A44B-A541-3FC21B97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389407"/>
        <c:axId val="1764485311"/>
      </c:scatterChart>
      <c:valAx>
        <c:axId val="13003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85311"/>
        <c:crosses val="autoZero"/>
        <c:crossBetween val="midCat"/>
      </c:valAx>
      <c:valAx>
        <c:axId val="17644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38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431629</xdr:colOff>
      <xdr:row>60</xdr:row>
      <xdr:rowOff>110467</xdr:rowOff>
    </xdr:from>
    <xdr:to>
      <xdr:col>29</xdr:col>
      <xdr:colOff>291930</xdr:colOff>
      <xdr:row>74</xdr:row>
      <xdr:rowOff>190672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9CB514-E39D-D722-1939-3C9116957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36611</xdr:colOff>
      <xdr:row>60</xdr:row>
      <xdr:rowOff>52859</xdr:rowOff>
    </xdr:from>
    <xdr:to>
      <xdr:col>14</xdr:col>
      <xdr:colOff>446215</xdr:colOff>
      <xdr:row>74</xdr:row>
      <xdr:rowOff>68649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D397C3-A12A-F8B0-ADBF-CE27EA2CC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276883</xdr:colOff>
      <xdr:row>78</xdr:row>
      <xdr:rowOff>144391</xdr:rowOff>
    </xdr:from>
    <xdr:to>
      <xdr:col>22</xdr:col>
      <xdr:colOff>123568</xdr:colOff>
      <xdr:row>92</xdr:row>
      <xdr:rowOff>164528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D6D3B4-D8C2-13B6-9D82-F7413A08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276883</xdr:colOff>
      <xdr:row>93</xdr:row>
      <xdr:rowOff>155832</xdr:rowOff>
    </xdr:from>
    <xdr:to>
      <xdr:col>22</xdr:col>
      <xdr:colOff>123568</xdr:colOff>
      <xdr:row>107</xdr:row>
      <xdr:rowOff>175968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1F3B287-EE66-AC4F-8F28-AA07600A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459947</xdr:colOff>
      <xdr:row>78</xdr:row>
      <xdr:rowOff>167275</xdr:rowOff>
    </xdr:from>
    <xdr:to>
      <xdr:col>29</xdr:col>
      <xdr:colOff>306632</xdr:colOff>
      <xdr:row>92</xdr:row>
      <xdr:rowOff>187411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1D908E-6FBA-E4FF-C8D1-99599025B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494271</xdr:colOff>
      <xdr:row>94</xdr:row>
      <xdr:rowOff>41418</xdr:rowOff>
    </xdr:from>
    <xdr:to>
      <xdr:col>29</xdr:col>
      <xdr:colOff>340956</xdr:colOff>
      <xdr:row>108</xdr:row>
      <xdr:rowOff>61554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7A6CC13-70C2-A743-F0B8-EF96DE89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299765</xdr:colOff>
      <xdr:row>108</xdr:row>
      <xdr:rowOff>144390</xdr:rowOff>
    </xdr:from>
    <xdr:to>
      <xdr:col>22</xdr:col>
      <xdr:colOff>146450</xdr:colOff>
      <xdr:row>122</xdr:row>
      <xdr:rowOff>164527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E0290B2-6425-83A9-3205-6560F56AF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505712</xdr:colOff>
      <xdr:row>0</xdr:row>
      <xdr:rowOff>0</xdr:rowOff>
    </xdr:from>
    <xdr:to>
      <xdr:col>22</xdr:col>
      <xdr:colOff>352397</xdr:colOff>
      <xdr:row>14</xdr:row>
      <xdr:rowOff>20137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33CF993-DDE5-4C70-C059-BF7037537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643010</xdr:colOff>
      <xdr:row>0</xdr:row>
      <xdr:rowOff>0</xdr:rowOff>
    </xdr:from>
    <xdr:to>
      <xdr:col>29</xdr:col>
      <xdr:colOff>489695</xdr:colOff>
      <xdr:row>14</xdr:row>
      <xdr:rowOff>20137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E52956-724B-ED48-5EEB-FDF343290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514865</xdr:colOff>
      <xdr:row>16</xdr:row>
      <xdr:rowOff>98627</xdr:rowOff>
    </xdr:from>
    <xdr:to>
      <xdr:col>22</xdr:col>
      <xdr:colOff>361550</xdr:colOff>
      <xdr:row>30</xdr:row>
      <xdr:rowOff>118764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B0D888F-277A-23DC-03AA-B12A38C3F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665893</xdr:colOff>
      <xdr:row>16</xdr:row>
      <xdr:rowOff>7094</xdr:rowOff>
    </xdr:from>
    <xdr:to>
      <xdr:col>29</xdr:col>
      <xdr:colOff>512578</xdr:colOff>
      <xdr:row>30</xdr:row>
      <xdr:rowOff>27231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ACBD36C-D822-C007-F99C-32F09C3C8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2289</xdr:colOff>
      <xdr:row>30</xdr:row>
      <xdr:rowOff>121507</xdr:rowOff>
    </xdr:from>
    <xdr:to>
      <xdr:col>29</xdr:col>
      <xdr:colOff>524019</xdr:colOff>
      <xdr:row>44</xdr:row>
      <xdr:rowOff>141644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0FEAE10-8783-76FF-A299-CD61DC634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151028</xdr:colOff>
      <xdr:row>45</xdr:row>
      <xdr:rowOff>64301</xdr:rowOff>
    </xdr:from>
    <xdr:to>
      <xdr:col>21</xdr:col>
      <xdr:colOff>672758</xdr:colOff>
      <xdr:row>59</xdr:row>
      <xdr:rowOff>84438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E856BF9-96F4-54AD-0A5B-3173800E5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459947</xdr:colOff>
      <xdr:row>45</xdr:row>
      <xdr:rowOff>64301</xdr:rowOff>
    </xdr:from>
    <xdr:to>
      <xdr:col>29</xdr:col>
      <xdr:colOff>306632</xdr:colOff>
      <xdr:row>59</xdr:row>
      <xdr:rowOff>84438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D5FEB89-834A-7964-9647-5B1835D4D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173910</xdr:colOff>
      <xdr:row>60</xdr:row>
      <xdr:rowOff>52860</xdr:rowOff>
    </xdr:from>
    <xdr:to>
      <xdr:col>22</xdr:col>
      <xdr:colOff>20595</xdr:colOff>
      <xdr:row>74</xdr:row>
      <xdr:rowOff>72997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AFF030D-DF01-C202-AB06-C452FDFEC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3132-E67E-4C52-95B7-59A487905F18}">
  <dimension ref="A1:N94"/>
  <sheetViews>
    <sheetView tabSelected="1" zoomScale="111" workbookViewId="0">
      <selection activeCell="K27" sqref="K27"/>
    </sheetView>
  </sheetViews>
  <sheetFormatPr baseColWidth="10" defaultColWidth="8.83203125" defaultRowHeight="15" x14ac:dyDescent="0.2"/>
  <cols>
    <col min="1" max="1" width="15.5" bestFit="1" customWidth="1"/>
    <col min="2" max="2" width="6" hidden="1" customWidth="1"/>
    <col min="3" max="3" width="11" hidden="1" customWidth="1"/>
    <col min="4" max="7" width="10" hidden="1" customWidth="1"/>
    <col min="8" max="8" width="3.1640625" hidden="1" customWidth="1"/>
    <col min="9" max="9" width="6" bestFit="1" customWidth="1"/>
    <col min="10" max="10" width="10.6640625" bestFit="1" customWidth="1"/>
    <col min="11" max="11" width="9.6640625" bestFit="1" customWidth="1"/>
    <col min="12" max="12" width="9" bestFit="1" customWidth="1"/>
    <col min="13" max="14" width="9.6640625" bestFit="1" customWidth="1"/>
  </cols>
  <sheetData>
    <row r="1" spans="1:14" x14ac:dyDescent="0.2">
      <c r="C1" s="3" t="s">
        <v>10</v>
      </c>
      <c r="D1" s="4"/>
      <c r="E1" s="4"/>
      <c r="F1" s="4"/>
      <c r="G1" s="5"/>
      <c r="H1" s="1"/>
      <c r="J1" s="3" t="s">
        <v>11</v>
      </c>
      <c r="K1" s="4"/>
      <c r="L1" s="4"/>
      <c r="M1" s="4"/>
      <c r="N1" s="5"/>
    </row>
    <row r="2" spans="1:14" x14ac:dyDescent="0.2">
      <c r="A2" t="s">
        <v>0</v>
      </c>
      <c r="B2" t="s">
        <v>9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 t="s">
        <v>9</v>
      </c>
      <c r="J2" t="s">
        <v>4</v>
      </c>
      <c r="K2" t="s">
        <v>14</v>
      </c>
      <c r="L2" t="s">
        <v>6</v>
      </c>
      <c r="M2" t="s">
        <v>12</v>
      </c>
      <c r="N2" t="s">
        <v>13</v>
      </c>
    </row>
    <row r="3" spans="1:14" x14ac:dyDescent="0.2">
      <c r="A3" t="s">
        <v>1</v>
      </c>
      <c r="B3">
        <v>4</v>
      </c>
      <c r="C3">
        <v>3000</v>
      </c>
      <c r="D3">
        <v>700</v>
      </c>
      <c r="E3">
        <v>500</v>
      </c>
      <c r="F3">
        <v>300</v>
      </c>
      <c r="G3">
        <v>500</v>
      </c>
      <c r="I3">
        <v>4</v>
      </c>
      <c r="J3" s="2">
        <f>C3/1000</f>
        <v>3</v>
      </c>
      <c r="K3" s="2">
        <f t="shared" ref="K3:N3" si="0">D3/1000</f>
        <v>0.7</v>
      </c>
      <c r="L3" s="2">
        <f t="shared" si="0"/>
        <v>0.5</v>
      </c>
      <c r="M3" s="2">
        <f t="shared" si="0"/>
        <v>0.3</v>
      </c>
      <c r="N3" s="2">
        <f t="shared" si="0"/>
        <v>0.5</v>
      </c>
    </row>
    <row r="4" spans="1:14" x14ac:dyDescent="0.2">
      <c r="A4" t="s">
        <v>1</v>
      </c>
      <c r="B4">
        <v>8</v>
      </c>
      <c r="C4">
        <v>1400</v>
      </c>
      <c r="D4">
        <v>1100</v>
      </c>
      <c r="E4">
        <v>1000</v>
      </c>
      <c r="F4">
        <v>900</v>
      </c>
      <c r="G4">
        <v>900</v>
      </c>
      <c r="I4">
        <v>8</v>
      </c>
      <c r="J4" s="2">
        <f t="shared" ref="J4:J16" si="1">C4/1000</f>
        <v>1.4</v>
      </c>
      <c r="K4" s="2">
        <f t="shared" ref="K4:K16" si="2">D4/1000</f>
        <v>1.1000000000000001</v>
      </c>
      <c r="L4" s="2">
        <f t="shared" ref="L4:L16" si="3">E4/1000</f>
        <v>1</v>
      </c>
      <c r="M4" s="2">
        <f t="shared" ref="M4:M16" si="4">F4/1000</f>
        <v>0.9</v>
      </c>
      <c r="N4" s="2">
        <f t="shared" ref="N4:N16" si="5">G4/1000</f>
        <v>0.9</v>
      </c>
    </row>
    <row r="5" spans="1:14" x14ac:dyDescent="0.2">
      <c r="A5" t="s">
        <v>1</v>
      </c>
      <c r="B5">
        <v>16</v>
      </c>
      <c r="C5">
        <v>3000</v>
      </c>
      <c r="D5">
        <v>3100</v>
      </c>
      <c r="E5">
        <v>2500</v>
      </c>
      <c r="F5">
        <v>2600</v>
      </c>
      <c r="G5">
        <v>3200</v>
      </c>
      <c r="I5">
        <v>16</v>
      </c>
      <c r="J5" s="2">
        <f t="shared" si="1"/>
        <v>3</v>
      </c>
      <c r="K5" s="2">
        <f t="shared" si="2"/>
        <v>3.1</v>
      </c>
      <c r="L5" s="2">
        <f t="shared" si="3"/>
        <v>2.5</v>
      </c>
      <c r="M5" s="2">
        <f t="shared" si="4"/>
        <v>2.6</v>
      </c>
      <c r="N5" s="2">
        <f t="shared" si="5"/>
        <v>3.2</v>
      </c>
    </row>
    <row r="6" spans="1:14" x14ac:dyDescent="0.2">
      <c r="A6" t="s">
        <v>1</v>
      </c>
      <c r="B6">
        <v>32</v>
      </c>
      <c r="C6">
        <v>8800</v>
      </c>
      <c r="D6">
        <v>10400</v>
      </c>
      <c r="E6">
        <v>7800</v>
      </c>
      <c r="F6">
        <v>8400</v>
      </c>
      <c r="G6">
        <v>7500</v>
      </c>
      <c r="I6">
        <v>32</v>
      </c>
      <c r="J6" s="2">
        <f t="shared" si="1"/>
        <v>8.8000000000000007</v>
      </c>
      <c r="K6" s="2">
        <f t="shared" si="2"/>
        <v>10.4</v>
      </c>
      <c r="L6" s="2">
        <f t="shared" si="3"/>
        <v>7.8</v>
      </c>
      <c r="M6" s="2">
        <f t="shared" si="4"/>
        <v>8.4</v>
      </c>
      <c r="N6" s="2">
        <f t="shared" si="5"/>
        <v>7.5</v>
      </c>
    </row>
    <row r="7" spans="1:14" x14ac:dyDescent="0.2">
      <c r="A7" t="s">
        <v>1</v>
      </c>
      <c r="B7">
        <v>64</v>
      </c>
      <c r="C7">
        <v>32400</v>
      </c>
      <c r="D7">
        <v>35400</v>
      </c>
      <c r="E7">
        <v>30600</v>
      </c>
      <c r="F7">
        <v>30600</v>
      </c>
      <c r="G7">
        <v>30300</v>
      </c>
      <c r="I7">
        <v>64</v>
      </c>
      <c r="J7" s="2">
        <f t="shared" si="1"/>
        <v>32.4</v>
      </c>
      <c r="K7" s="2">
        <f t="shared" si="2"/>
        <v>35.4</v>
      </c>
      <c r="L7" s="2">
        <f t="shared" si="3"/>
        <v>30.6</v>
      </c>
      <c r="M7" s="2">
        <f t="shared" si="4"/>
        <v>30.6</v>
      </c>
      <c r="N7" s="2">
        <f t="shared" si="5"/>
        <v>30.3</v>
      </c>
    </row>
    <row r="8" spans="1:14" x14ac:dyDescent="0.2">
      <c r="A8" t="s">
        <v>1</v>
      </c>
      <c r="B8">
        <v>128</v>
      </c>
      <c r="C8">
        <v>125200</v>
      </c>
      <c r="D8">
        <v>125100</v>
      </c>
      <c r="E8">
        <v>106800</v>
      </c>
      <c r="F8">
        <v>107600</v>
      </c>
      <c r="G8">
        <v>111800</v>
      </c>
      <c r="I8">
        <v>128</v>
      </c>
      <c r="J8" s="2">
        <f t="shared" si="1"/>
        <v>125.2</v>
      </c>
      <c r="K8" s="2">
        <f t="shared" si="2"/>
        <v>125.1</v>
      </c>
      <c r="L8" s="2">
        <f t="shared" si="3"/>
        <v>106.8</v>
      </c>
      <c r="M8" s="2">
        <f t="shared" si="4"/>
        <v>107.6</v>
      </c>
      <c r="N8" s="2">
        <f t="shared" si="5"/>
        <v>111.8</v>
      </c>
    </row>
    <row r="9" spans="1:14" x14ac:dyDescent="0.2">
      <c r="A9" t="s">
        <v>1</v>
      </c>
      <c r="B9">
        <v>256</v>
      </c>
      <c r="C9">
        <v>274000</v>
      </c>
      <c r="D9">
        <v>85200</v>
      </c>
      <c r="E9">
        <v>79300</v>
      </c>
      <c r="F9">
        <v>81900</v>
      </c>
      <c r="G9">
        <v>80300</v>
      </c>
      <c r="I9">
        <v>256</v>
      </c>
      <c r="J9" s="2">
        <f t="shared" si="1"/>
        <v>274</v>
      </c>
      <c r="K9" s="2">
        <f t="shared" si="2"/>
        <v>85.2</v>
      </c>
      <c r="L9" s="2">
        <f t="shared" si="3"/>
        <v>79.3</v>
      </c>
      <c r="M9" s="2">
        <f t="shared" si="4"/>
        <v>81.900000000000006</v>
      </c>
      <c r="N9" s="2">
        <f t="shared" si="5"/>
        <v>80.3</v>
      </c>
    </row>
    <row r="10" spans="1:14" x14ac:dyDescent="0.2">
      <c r="A10" t="s">
        <v>1</v>
      </c>
      <c r="B10">
        <v>512</v>
      </c>
      <c r="C10">
        <v>326900</v>
      </c>
      <c r="D10">
        <v>318000</v>
      </c>
      <c r="E10">
        <v>372800</v>
      </c>
      <c r="F10">
        <v>375500</v>
      </c>
      <c r="G10">
        <v>374500</v>
      </c>
      <c r="I10">
        <v>512</v>
      </c>
      <c r="J10" s="2">
        <f t="shared" si="1"/>
        <v>326.89999999999998</v>
      </c>
      <c r="K10" s="2">
        <f t="shared" si="2"/>
        <v>318</v>
      </c>
      <c r="L10" s="2">
        <f t="shared" si="3"/>
        <v>372.8</v>
      </c>
      <c r="M10" s="2">
        <f t="shared" si="4"/>
        <v>375.5</v>
      </c>
      <c r="N10" s="2">
        <f t="shared" si="5"/>
        <v>374.5</v>
      </c>
    </row>
    <row r="11" spans="1:14" x14ac:dyDescent="0.2">
      <c r="A11" t="s">
        <v>1</v>
      </c>
      <c r="B11">
        <v>1024</v>
      </c>
      <c r="C11">
        <v>582500</v>
      </c>
      <c r="D11">
        <v>1313200</v>
      </c>
      <c r="E11">
        <v>100900</v>
      </c>
      <c r="F11">
        <v>138700</v>
      </c>
      <c r="G11">
        <v>199000</v>
      </c>
      <c r="I11">
        <v>1024</v>
      </c>
      <c r="J11" s="2">
        <f t="shared" si="1"/>
        <v>582.5</v>
      </c>
      <c r="K11" s="2">
        <f t="shared" si="2"/>
        <v>1313.2</v>
      </c>
      <c r="L11" s="2">
        <f t="shared" si="3"/>
        <v>100.9</v>
      </c>
      <c r="M11" s="2">
        <f t="shared" si="4"/>
        <v>138.69999999999999</v>
      </c>
      <c r="N11" s="2">
        <f t="shared" si="5"/>
        <v>199</v>
      </c>
    </row>
    <row r="12" spans="1:14" x14ac:dyDescent="0.2">
      <c r="A12" t="s">
        <v>1</v>
      </c>
      <c r="B12">
        <v>2048</v>
      </c>
      <c r="C12">
        <v>838700</v>
      </c>
      <c r="D12">
        <v>1024600</v>
      </c>
      <c r="E12">
        <v>751900</v>
      </c>
      <c r="F12">
        <v>779400</v>
      </c>
      <c r="G12">
        <v>759600</v>
      </c>
      <c r="I12">
        <v>2048</v>
      </c>
      <c r="J12" s="2">
        <f t="shared" si="1"/>
        <v>838.7</v>
      </c>
      <c r="K12" s="2">
        <f t="shared" si="2"/>
        <v>1024.5999999999999</v>
      </c>
      <c r="L12" s="2">
        <f t="shared" si="3"/>
        <v>751.9</v>
      </c>
      <c r="M12" s="2">
        <f t="shared" si="4"/>
        <v>779.4</v>
      </c>
      <c r="N12" s="2">
        <f t="shared" si="5"/>
        <v>759.6</v>
      </c>
    </row>
    <row r="13" spans="1:14" x14ac:dyDescent="0.2">
      <c r="A13" t="s">
        <v>1</v>
      </c>
      <c r="B13">
        <v>4096</v>
      </c>
      <c r="C13">
        <v>3134700</v>
      </c>
      <c r="D13">
        <v>4212100</v>
      </c>
      <c r="E13">
        <v>2424600</v>
      </c>
      <c r="F13">
        <v>1947200</v>
      </c>
      <c r="G13">
        <v>2981700</v>
      </c>
      <c r="I13">
        <v>4096</v>
      </c>
      <c r="J13" s="2">
        <f t="shared" si="1"/>
        <v>3134.7</v>
      </c>
      <c r="K13" s="2">
        <f t="shared" si="2"/>
        <v>4212.1000000000004</v>
      </c>
      <c r="L13" s="2">
        <f t="shared" si="3"/>
        <v>2424.6</v>
      </c>
      <c r="M13" s="2">
        <f t="shared" si="4"/>
        <v>1947.2</v>
      </c>
      <c r="N13" s="2">
        <f t="shared" si="5"/>
        <v>2981.7</v>
      </c>
    </row>
    <row r="14" spans="1:14" x14ac:dyDescent="0.2">
      <c r="A14" t="s">
        <v>1</v>
      </c>
      <c r="B14">
        <v>8192</v>
      </c>
      <c r="C14">
        <v>12151200</v>
      </c>
      <c r="D14">
        <v>18138400</v>
      </c>
      <c r="E14">
        <v>11787200</v>
      </c>
      <c r="F14">
        <v>11936000</v>
      </c>
      <c r="G14">
        <v>6405200</v>
      </c>
      <c r="I14">
        <v>8192</v>
      </c>
      <c r="J14" s="2">
        <f t="shared" si="1"/>
        <v>12151.2</v>
      </c>
      <c r="K14" s="2">
        <f t="shared" si="2"/>
        <v>18138.400000000001</v>
      </c>
      <c r="L14" s="2">
        <f t="shared" si="3"/>
        <v>11787.2</v>
      </c>
      <c r="M14" s="2">
        <f t="shared" si="4"/>
        <v>11936</v>
      </c>
      <c r="N14" s="2">
        <f t="shared" si="5"/>
        <v>6405.2</v>
      </c>
    </row>
    <row r="15" spans="1:14" x14ac:dyDescent="0.2">
      <c r="A15" t="s">
        <v>1</v>
      </c>
      <c r="B15">
        <v>16384</v>
      </c>
      <c r="C15">
        <v>47868100</v>
      </c>
      <c r="D15">
        <v>112425900</v>
      </c>
      <c r="E15">
        <v>23849000</v>
      </c>
      <c r="F15">
        <v>29994200</v>
      </c>
      <c r="G15">
        <v>27866000</v>
      </c>
      <c r="I15">
        <v>16384</v>
      </c>
      <c r="J15" s="2">
        <f t="shared" si="1"/>
        <v>47868.1</v>
      </c>
      <c r="K15" s="2">
        <f t="shared" si="2"/>
        <v>112425.9</v>
      </c>
      <c r="L15" s="2">
        <f t="shared" si="3"/>
        <v>23849</v>
      </c>
      <c r="M15" s="2">
        <f t="shared" si="4"/>
        <v>29994.2</v>
      </c>
      <c r="N15" s="2">
        <f t="shared" si="5"/>
        <v>27866</v>
      </c>
    </row>
    <row r="16" spans="1:14" x14ac:dyDescent="0.2">
      <c r="A16" t="s">
        <v>1</v>
      </c>
      <c r="B16">
        <v>32768</v>
      </c>
      <c r="C16">
        <v>188796400</v>
      </c>
      <c r="D16">
        <v>711074800</v>
      </c>
      <c r="E16">
        <v>94144800</v>
      </c>
      <c r="F16">
        <v>118893900</v>
      </c>
      <c r="G16">
        <v>108357000</v>
      </c>
      <c r="I16">
        <v>32768</v>
      </c>
      <c r="J16" s="2">
        <f t="shared" si="1"/>
        <v>188796.4</v>
      </c>
      <c r="K16" s="2">
        <f t="shared" si="2"/>
        <v>711074.8</v>
      </c>
      <c r="L16" s="2">
        <f t="shared" si="3"/>
        <v>94144.8</v>
      </c>
      <c r="M16" s="2">
        <f t="shared" si="4"/>
        <v>118893.9</v>
      </c>
      <c r="N16" s="2">
        <f t="shared" si="5"/>
        <v>108357</v>
      </c>
    </row>
    <row r="45" spans="1:14" x14ac:dyDescent="0.2">
      <c r="C45" s="3" t="s">
        <v>10</v>
      </c>
      <c r="D45" s="4"/>
      <c r="E45" s="4"/>
      <c r="F45" s="4"/>
      <c r="G45" s="5"/>
      <c r="H45" s="1"/>
      <c r="J45" s="3" t="s">
        <v>11</v>
      </c>
      <c r="K45" s="4"/>
      <c r="L45" s="4"/>
      <c r="M45" s="4"/>
      <c r="N45" s="5"/>
    </row>
    <row r="46" spans="1:14" x14ac:dyDescent="0.2">
      <c r="A46" t="s">
        <v>0</v>
      </c>
      <c r="B46" t="s">
        <v>9</v>
      </c>
      <c r="C46" t="s">
        <v>4</v>
      </c>
      <c r="D46" t="s">
        <v>5</v>
      </c>
      <c r="E46" t="s">
        <v>6</v>
      </c>
      <c r="F46" t="s">
        <v>7</v>
      </c>
      <c r="G46" t="s">
        <v>8</v>
      </c>
      <c r="I46" t="s">
        <v>9</v>
      </c>
      <c r="J46" t="s">
        <v>4</v>
      </c>
      <c r="K46" t="s">
        <v>14</v>
      </c>
      <c r="L46" t="s">
        <v>6</v>
      </c>
      <c r="M46" t="s">
        <v>12</v>
      </c>
      <c r="N46" t="s">
        <v>13</v>
      </c>
    </row>
    <row r="47" spans="1:14" x14ac:dyDescent="0.2">
      <c r="A47" t="s">
        <v>2</v>
      </c>
      <c r="B47">
        <v>4</v>
      </c>
      <c r="C47">
        <v>43000</v>
      </c>
      <c r="D47">
        <v>4600</v>
      </c>
      <c r="E47">
        <v>2100</v>
      </c>
      <c r="F47">
        <v>1800</v>
      </c>
      <c r="G47">
        <v>1800</v>
      </c>
      <c r="I47">
        <v>4</v>
      </c>
      <c r="J47" s="2">
        <f t="shared" ref="J47:J60" si="6">C47/1000</f>
        <v>43</v>
      </c>
      <c r="K47" s="2">
        <f t="shared" ref="K47:K60" si="7">D47/1000</f>
        <v>4.5999999999999996</v>
      </c>
      <c r="L47" s="2">
        <f t="shared" ref="L47:L60" si="8">E47/1000</f>
        <v>2.1</v>
      </c>
      <c r="M47" s="2">
        <f t="shared" ref="M47:M60" si="9">F47/1000</f>
        <v>1.8</v>
      </c>
      <c r="N47" s="2">
        <f t="shared" ref="N47:N60" si="10">G47/1000</f>
        <v>1.8</v>
      </c>
    </row>
    <row r="48" spans="1:14" x14ac:dyDescent="0.2">
      <c r="A48" t="s">
        <v>2</v>
      </c>
      <c r="B48">
        <v>8</v>
      </c>
      <c r="C48">
        <v>4500</v>
      </c>
      <c r="D48">
        <v>3400</v>
      </c>
      <c r="E48">
        <v>5000</v>
      </c>
      <c r="F48">
        <v>5200</v>
      </c>
      <c r="G48">
        <v>3300</v>
      </c>
      <c r="I48">
        <v>8</v>
      </c>
      <c r="J48" s="2">
        <f t="shared" si="6"/>
        <v>4.5</v>
      </c>
      <c r="K48" s="2">
        <f t="shared" si="7"/>
        <v>3.4</v>
      </c>
      <c r="L48" s="2">
        <f t="shared" si="8"/>
        <v>5</v>
      </c>
      <c r="M48" s="2">
        <f t="shared" si="9"/>
        <v>5.2</v>
      </c>
      <c r="N48" s="2">
        <f t="shared" si="10"/>
        <v>3.3</v>
      </c>
    </row>
    <row r="49" spans="1:14" x14ac:dyDescent="0.2">
      <c r="A49" t="s">
        <v>2</v>
      </c>
      <c r="B49">
        <v>16</v>
      </c>
      <c r="C49">
        <v>15400</v>
      </c>
      <c r="D49">
        <v>8100</v>
      </c>
      <c r="E49">
        <v>7400</v>
      </c>
      <c r="F49">
        <v>6500</v>
      </c>
      <c r="G49">
        <v>5900</v>
      </c>
      <c r="I49">
        <v>16</v>
      </c>
      <c r="J49" s="2">
        <f t="shared" si="6"/>
        <v>15.4</v>
      </c>
      <c r="K49" s="2">
        <f t="shared" si="7"/>
        <v>8.1</v>
      </c>
      <c r="L49" s="2">
        <f t="shared" si="8"/>
        <v>7.4</v>
      </c>
      <c r="M49" s="2">
        <f t="shared" si="9"/>
        <v>6.5</v>
      </c>
      <c r="N49" s="2">
        <f t="shared" si="10"/>
        <v>5.9</v>
      </c>
    </row>
    <row r="50" spans="1:14" x14ac:dyDescent="0.2">
      <c r="A50" t="s">
        <v>2</v>
      </c>
      <c r="B50">
        <v>32</v>
      </c>
      <c r="C50">
        <v>12500</v>
      </c>
      <c r="D50">
        <v>11300</v>
      </c>
      <c r="E50">
        <v>10300</v>
      </c>
      <c r="F50">
        <v>11600</v>
      </c>
      <c r="G50">
        <v>11500</v>
      </c>
      <c r="I50">
        <v>32</v>
      </c>
      <c r="J50" s="2">
        <f t="shared" si="6"/>
        <v>12.5</v>
      </c>
      <c r="K50" s="2">
        <f t="shared" si="7"/>
        <v>11.3</v>
      </c>
      <c r="L50" s="2">
        <f t="shared" si="8"/>
        <v>10.3</v>
      </c>
      <c r="M50" s="2">
        <f t="shared" si="9"/>
        <v>11.6</v>
      </c>
      <c r="N50" s="2">
        <f t="shared" si="10"/>
        <v>11.5</v>
      </c>
    </row>
    <row r="51" spans="1:14" x14ac:dyDescent="0.2">
      <c r="A51" t="s">
        <v>2</v>
      </c>
      <c r="B51">
        <v>64</v>
      </c>
      <c r="C51">
        <v>21400</v>
      </c>
      <c r="D51">
        <v>18900</v>
      </c>
      <c r="E51">
        <v>19000</v>
      </c>
      <c r="F51">
        <v>19800</v>
      </c>
      <c r="G51">
        <v>20200</v>
      </c>
      <c r="I51">
        <v>64</v>
      </c>
      <c r="J51" s="2">
        <f t="shared" si="6"/>
        <v>21.4</v>
      </c>
      <c r="K51" s="2">
        <f t="shared" si="7"/>
        <v>18.899999999999999</v>
      </c>
      <c r="L51" s="2">
        <f t="shared" si="8"/>
        <v>19</v>
      </c>
      <c r="M51" s="2">
        <f t="shared" si="9"/>
        <v>19.8</v>
      </c>
      <c r="N51" s="2">
        <f t="shared" si="10"/>
        <v>20.2</v>
      </c>
    </row>
    <row r="52" spans="1:14" x14ac:dyDescent="0.2">
      <c r="A52" t="s">
        <v>2</v>
      </c>
      <c r="B52">
        <v>128</v>
      </c>
      <c r="C52">
        <v>39500</v>
      </c>
      <c r="D52">
        <v>52300</v>
      </c>
      <c r="E52">
        <v>42600</v>
      </c>
      <c r="F52">
        <v>38300</v>
      </c>
      <c r="G52">
        <v>38400</v>
      </c>
      <c r="I52">
        <v>128</v>
      </c>
      <c r="J52" s="2">
        <f t="shared" si="6"/>
        <v>39.5</v>
      </c>
      <c r="K52" s="2">
        <f t="shared" si="7"/>
        <v>52.3</v>
      </c>
      <c r="L52" s="2">
        <f t="shared" si="8"/>
        <v>42.6</v>
      </c>
      <c r="M52" s="2">
        <f t="shared" si="9"/>
        <v>38.299999999999997</v>
      </c>
      <c r="N52" s="2">
        <f t="shared" si="10"/>
        <v>38.4</v>
      </c>
    </row>
    <row r="53" spans="1:14" x14ac:dyDescent="0.2">
      <c r="A53" t="s">
        <v>2</v>
      </c>
      <c r="B53">
        <v>256</v>
      </c>
      <c r="C53">
        <v>79800</v>
      </c>
      <c r="D53">
        <v>78600</v>
      </c>
      <c r="E53">
        <v>77500</v>
      </c>
      <c r="F53">
        <v>78200</v>
      </c>
      <c r="G53">
        <v>76900</v>
      </c>
      <c r="I53">
        <v>256</v>
      </c>
      <c r="J53" s="2">
        <f t="shared" si="6"/>
        <v>79.8</v>
      </c>
      <c r="K53" s="2">
        <f t="shared" si="7"/>
        <v>78.599999999999994</v>
      </c>
      <c r="L53" s="2">
        <f t="shared" si="8"/>
        <v>77.5</v>
      </c>
      <c r="M53" s="2">
        <f t="shared" si="9"/>
        <v>78.2</v>
      </c>
      <c r="N53" s="2">
        <f t="shared" si="10"/>
        <v>76.900000000000006</v>
      </c>
    </row>
    <row r="54" spans="1:14" x14ac:dyDescent="0.2">
      <c r="A54" t="s">
        <v>2</v>
      </c>
      <c r="B54">
        <v>512</v>
      </c>
      <c r="C54">
        <v>151400</v>
      </c>
      <c r="D54">
        <v>148000</v>
      </c>
      <c r="E54">
        <v>151200</v>
      </c>
      <c r="F54">
        <v>151300</v>
      </c>
      <c r="G54">
        <v>156900</v>
      </c>
      <c r="I54">
        <v>512</v>
      </c>
      <c r="J54" s="2">
        <f t="shared" si="6"/>
        <v>151.4</v>
      </c>
      <c r="K54" s="2">
        <f t="shared" si="7"/>
        <v>148</v>
      </c>
      <c r="L54" s="2">
        <f t="shared" si="8"/>
        <v>151.19999999999999</v>
      </c>
      <c r="M54" s="2">
        <f t="shared" si="9"/>
        <v>151.30000000000001</v>
      </c>
      <c r="N54" s="2">
        <f t="shared" si="10"/>
        <v>156.9</v>
      </c>
    </row>
    <row r="55" spans="1:14" x14ac:dyDescent="0.2">
      <c r="A55" t="s">
        <v>2</v>
      </c>
      <c r="B55">
        <v>1024</v>
      </c>
      <c r="C55">
        <v>322300</v>
      </c>
      <c r="D55">
        <v>294900</v>
      </c>
      <c r="E55">
        <v>301700</v>
      </c>
      <c r="F55">
        <v>304800</v>
      </c>
      <c r="G55">
        <v>310100</v>
      </c>
      <c r="I55">
        <v>1024</v>
      </c>
      <c r="J55" s="2">
        <f t="shared" si="6"/>
        <v>322.3</v>
      </c>
      <c r="K55" s="2">
        <f t="shared" si="7"/>
        <v>294.89999999999998</v>
      </c>
      <c r="L55" s="2">
        <f t="shared" si="8"/>
        <v>301.7</v>
      </c>
      <c r="M55" s="2">
        <f t="shared" si="9"/>
        <v>304.8</v>
      </c>
      <c r="N55" s="2">
        <f t="shared" si="10"/>
        <v>310.10000000000002</v>
      </c>
    </row>
    <row r="56" spans="1:14" x14ac:dyDescent="0.2">
      <c r="A56" t="s">
        <v>2</v>
      </c>
      <c r="B56">
        <v>2048</v>
      </c>
      <c r="C56">
        <v>604800</v>
      </c>
      <c r="D56">
        <v>414700</v>
      </c>
      <c r="E56">
        <v>410100</v>
      </c>
      <c r="F56">
        <v>207900</v>
      </c>
      <c r="G56">
        <v>188800</v>
      </c>
      <c r="I56">
        <v>2048</v>
      </c>
      <c r="J56" s="2">
        <f t="shared" si="6"/>
        <v>604.79999999999995</v>
      </c>
      <c r="K56" s="2">
        <f t="shared" si="7"/>
        <v>414.7</v>
      </c>
      <c r="L56" s="2">
        <f t="shared" si="8"/>
        <v>410.1</v>
      </c>
      <c r="M56" s="2">
        <f t="shared" si="9"/>
        <v>207.9</v>
      </c>
      <c r="N56" s="2">
        <f t="shared" si="10"/>
        <v>188.8</v>
      </c>
    </row>
    <row r="57" spans="1:14" x14ac:dyDescent="0.2">
      <c r="A57" t="s">
        <v>2</v>
      </c>
      <c r="B57">
        <v>4096</v>
      </c>
      <c r="C57">
        <v>397300</v>
      </c>
      <c r="D57">
        <v>362300</v>
      </c>
      <c r="E57">
        <v>353700</v>
      </c>
      <c r="F57">
        <v>377900</v>
      </c>
      <c r="G57">
        <v>368900</v>
      </c>
      <c r="I57">
        <v>4096</v>
      </c>
      <c r="J57" s="2">
        <f t="shared" si="6"/>
        <v>397.3</v>
      </c>
      <c r="K57" s="2">
        <f t="shared" si="7"/>
        <v>362.3</v>
      </c>
      <c r="L57" s="2">
        <f t="shared" si="8"/>
        <v>353.7</v>
      </c>
      <c r="M57" s="2">
        <f t="shared" si="9"/>
        <v>377.9</v>
      </c>
      <c r="N57" s="2">
        <f t="shared" si="10"/>
        <v>368.9</v>
      </c>
    </row>
    <row r="58" spans="1:14" x14ac:dyDescent="0.2">
      <c r="A58" t="s">
        <v>2</v>
      </c>
      <c r="B58">
        <v>8192</v>
      </c>
      <c r="C58">
        <v>869500</v>
      </c>
      <c r="D58">
        <v>816500</v>
      </c>
      <c r="E58">
        <v>706700</v>
      </c>
      <c r="F58">
        <v>723100</v>
      </c>
      <c r="G58">
        <v>717200</v>
      </c>
      <c r="I58">
        <v>8192</v>
      </c>
      <c r="J58" s="2">
        <f t="shared" si="6"/>
        <v>869.5</v>
      </c>
      <c r="K58" s="2">
        <f t="shared" si="7"/>
        <v>816.5</v>
      </c>
      <c r="L58" s="2">
        <f t="shared" si="8"/>
        <v>706.7</v>
      </c>
      <c r="M58" s="2">
        <f t="shared" si="9"/>
        <v>723.1</v>
      </c>
      <c r="N58" s="2">
        <f t="shared" si="10"/>
        <v>717.2</v>
      </c>
    </row>
    <row r="59" spans="1:14" x14ac:dyDescent="0.2">
      <c r="A59" t="s">
        <v>2</v>
      </c>
      <c r="B59">
        <v>16384</v>
      </c>
      <c r="C59">
        <v>1623800</v>
      </c>
      <c r="D59">
        <v>1688500</v>
      </c>
      <c r="E59">
        <v>1404900</v>
      </c>
      <c r="F59">
        <v>1784100</v>
      </c>
      <c r="G59">
        <v>1415500</v>
      </c>
      <c r="I59">
        <v>16384</v>
      </c>
      <c r="J59" s="2">
        <f t="shared" si="6"/>
        <v>1623.8</v>
      </c>
      <c r="K59" s="2">
        <f t="shared" si="7"/>
        <v>1688.5</v>
      </c>
      <c r="L59" s="2">
        <f t="shared" si="8"/>
        <v>1404.9</v>
      </c>
      <c r="M59" s="2">
        <f t="shared" si="9"/>
        <v>1784.1</v>
      </c>
      <c r="N59" s="2">
        <f t="shared" si="10"/>
        <v>1415.5</v>
      </c>
    </row>
    <row r="60" spans="1:14" x14ac:dyDescent="0.2">
      <c r="A60" t="s">
        <v>2</v>
      </c>
      <c r="B60">
        <v>32768</v>
      </c>
      <c r="C60">
        <v>4145500</v>
      </c>
      <c r="D60">
        <v>3179300</v>
      </c>
      <c r="E60">
        <v>2833200</v>
      </c>
      <c r="F60">
        <v>3162400</v>
      </c>
      <c r="G60">
        <v>2524000</v>
      </c>
      <c r="I60">
        <v>32768</v>
      </c>
      <c r="J60" s="2">
        <f t="shared" si="6"/>
        <v>4145.5</v>
      </c>
      <c r="K60" s="2">
        <f t="shared" si="7"/>
        <v>3179.3</v>
      </c>
      <c r="L60" s="2">
        <f t="shared" si="8"/>
        <v>2833.2</v>
      </c>
      <c r="M60" s="2">
        <f t="shared" si="9"/>
        <v>3162.4</v>
      </c>
      <c r="N60" s="2">
        <f t="shared" si="10"/>
        <v>2524</v>
      </c>
    </row>
    <row r="79" spans="1:14" x14ac:dyDescent="0.2">
      <c r="C79" s="3" t="s">
        <v>10</v>
      </c>
      <c r="D79" s="4"/>
      <c r="E79" s="4"/>
      <c r="F79" s="4"/>
      <c r="G79" s="5"/>
      <c r="H79" s="1"/>
      <c r="J79" s="3" t="s">
        <v>11</v>
      </c>
      <c r="K79" s="4"/>
      <c r="L79" s="4"/>
      <c r="M79" s="4"/>
      <c r="N79" s="5"/>
    </row>
    <row r="80" spans="1:14" x14ac:dyDescent="0.2">
      <c r="A80" t="s">
        <v>0</v>
      </c>
      <c r="B80" t="s">
        <v>9</v>
      </c>
      <c r="C80" t="s">
        <v>4</v>
      </c>
      <c r="D80" t="s">
        <v>5</v>
      </c>
      <c r="E80" t="s">
        <v>6</v>
      </c>
      <c r="F80" t="s">
        <v>7</v>
      </c>
      <c r="G80" t="s">
        <v>8</v>
      </c>
      <c r="I80" t="s">
        <v>9</v>
      </c>
      <c r="J80" t="s">
        <v>4</v>
      </c>
      <c r="K80" t="s">
        <v>14</v>
      </c>
      <c r="L80" t="s">
        <v>6</v>
      </c>
      <c r="M80" t="s">
        <v>12</v>
      </c>
      <c r="N80" t="s">
        <v>13</v>
      </c>
    </row>
    <row r="81" spans="1:14" x14ac:dyDescent="0.2">
      <c r="A81" t="s">
        <v>3</v>
      </c>
      <c r="B81">
        <v>4</v>
      </c>
      <c r="C81">
        <v>2800</v>
      </c>
      <c r="D81">
        <v>700</v>
      </c>
      <c r="E81">
        <v>300</v>
      </c>
      <c r="F81">
        <v>200</v>
      </c>
      <c r="G81">
        <v>200</v>
      </c>
      <c r="I81">
        <v>4</v>
      </c>
      <c r="J81" s="2">
        <f t="shared" ref="J81:J94" si="11">C81/1000</f>
        <v>2.8</v>
      </c>
      <c r="K81" s="2">
        <f t="shared" ref="K81:K94" si="12">D81/1000</f>
        <v>0.7</v>
      </c>
      <c r="L81" s="2">
        <f t="shared" ref="L81:L94" si="13">E81/1000</f>
        <v>0.3</v>
      </c>
      <c r="M81" s="2">
        <f t="shared" ref="M81:M94" si="14">F81/1000</f>
        <v>0.2</v>
      </c>
      <c r="N81" s="2">
        <f t="shared" ref="N81:N94" si="15">G81/1000</f>
        <v>0.2</v>
      </c>
    </row>
    <row r="82" spans="1:14" x14ac:dyDescent="0.2">
      <c r="A82" t="s">
        <v>3</v>
      </c>
      <c r="B82">
        <v>8</v>
      </c>
      <c r="C82">
        <v>1800</v>
      </c>
      <c r="D82">
        <v>1600</v>
      </c>
      <c r="E82">
        <v>400</v>
      </c>
      <c r="F82">
        <v>500</v>
      </c>
      <c r="G82">
        <v>300</v>
      </c>
      <c r="I82">
        <v>8</v>
      </c>
      <c r="J82" s="2">
        <f t="shared" si="11"/>
        <v>1.8</v>
      </c>
      <c r="K82" s="2">
        <f t="shared" si="12"/>
        <v>1.6</v>
      </c>
      <c r="L82" s="2">
        <f t="shared" si="13"/>
        <v>0.4</v>
      </c>
      <c r="M82" s="2">
        <f t="shared" si="14"/>
        <v>0.5</v>
      </c>
      <c r="N82" s="2">
        <f t="shared" si="15"/>
        <v>0.3</v>
      </c>
    </row>
    <row r="83" spans="1:14" x14ac:dyDescent="0.2">
      <c r="A83" t="s">
        <v>3</v>
      </c>
      <c r="B83">
        <v>16</v>
      </c>
      <c r="C83">
        <v>4400</v>
      </c>
      <c r="D83">
        <v>6200</v>
      </c>
      <c r="E83">
        <v>400</v>
      </c>
      <c r="F83">
        <v>2900</v>
      </c>
      <c r="G83">
        <v>1100</v>
      </c>
      <c r="I83">
        <v>16</v>
      </c>
      <c r="J83" s="2">
        <f t="shared" si="11"/>
        <v>4.4000000000000004</v>
      </c>
      <c r="K83" s="2">
        <f t="shared" si="12"/>
        <v>6.2</v>
      </c>
      <c r="L83" s="2">
        <f t="shared" si="13"/>
        <v>0.4</v>
      </c>
      <c r="M83" s="2">
        <f t="shared" si="14"/>
        <v>2.9</v>
      </c>
      <c r="N83" s="2">
        <f t="shared" si="15"/>
        <v>1.1000000000000001</v>
      </c>
    </row>
    <row r="84" spans="1:14" x14ac:dyDescent="0.2">
      <c r="A84" t="s">
        <v>3</v>
      </c>
      <c r="B84">
        <v>32</v>
      </c>
      <c r="C84">
        <v>18500</v>
      </c>
      <c r="D84">
        <v>22700</v>
      </c>
      <c r="E84">
        <v>900</v>
      </c>
      <c r="F84">
        <v>8600</v>
      </c>
      <c r="G84">
        <v>3100</v>
      </c>
      <c r="I84">
        <v>32</v>
      </c>
      <c r="J84" s="2">
        <f t="shared" si="11"/>
        <v>18.5</v>
      </c>
      <c r="K84" s="2">
        <f t="shared" si="12"/>
        <v>22.7</v>
      </c>
      <c r="L84" s="2">
        <f t="shared" si="13"/>
        <v>0.9</v>
      </c>
      <c r="M84" s="2">
        <f t="shared" si="14"/>
        <v>8.6</v>
      </c>
      <c r="N84" s="2">
        <f t="shared" si="15"/>
        <v>3.1</v>
      </c>
    </row>
    <row r="85" spans="1:14" x14ac:dyDescent="0.2">
      <c r="A85" t="s">
        <v>3</v>
      </c>
      <c r="B85">
        <v>64</v>
      </c>
      <c r="C85">
        <v>72300</v>
      </c>
      <c r="D85">
        <v>94000</v>
      </c>
      <c r="E85">
        <v>1500</v>
      </c>
      <c r="F85">
        <v>37500</v>
      </c>
      <c r="G85">
        <v>19900</v>
      </c>
      <c r="I85">
        <v>64</v>
      </c>
      <c r="J85" s="2">
        <f t="shared" si="11"/>
        <v>72.3</v>
      </c>
      <c r="K85" s="2">
        <f t="shared" si="12"/>
        <v>94</v>
      </c>
      <c r="L85" s="2">
        <f t="shared" si="13"/>
        <v>1.5</v>
      </c>
      <c r="M85" s="2">
        <f t="shared" si="14"/>
        <v>37.5</v>
      </c>
      <c r="N85" s="2">
        <f t="shared" si="15"/>
        <v>19.899999999999999</v>
      </c>
    </row>
    <row r="86" spans="1:14" x14ac:dyDescent="0.2">
      <c r="A86" t="s">
        <v>3</v>
      </c>
      <c r="B86">
        <v>128</v>
      </c>
      <c r="C86">
        <v>293300</v>
      </c>
      <c r="D86">
        <v>368400</v>
      </c>
      <c r="E86">
        <v>3300</v>
      </c>
      <c r="F86">
        <v>171100</v>
      </c>
      <c r="G86">
        <v>99900</v>
      </c>
      <c r="I86">
        <v>128</v>
      </c>
      <c r="J86" s="2">
        <f t="shared" si="11"/>
        <v>293.3</v>
      </c>
      <c r="K86" s="2">
        <f t="shared" si="12"/>
        <v>368.4</v>
      </c>
      <c r="L86" s="2">
        <f t="shared" si="13"/>
        <v>3.3</v>
      </c>
      <c r="M86" s="2">
        <f t="shared" si="14"/>
        <v>171.1</v>
      </c>
      <c r="N86" s="2">
        <f t="shared" si="15"/>
        <v>99.9</v>
      </c>
    </row>
    <row r="87" spans="1:14" x14ac:dyDescent="0.2">
      <c r="A87" t="s">
        <v>3</v>
      </c>
      <c r="B87">
        <v>256</v>
      </c>
      <c r="C87">
        <v>1121300</v>
      </c>
      <c r="D87">
        <v>139000</v>
      </c>
      <c r="E87">
        <v>800</v>
      </c>
      <c r="F87">
        <v>63900</v>
      </c>
      <c r="G87">
        <v>32900</v>
      </c>
      <c r="I87">
        <v>256</v>
      </c>
      <c r="J87" s="2">
        <f t="shared" si="11"/>
        <v>1121.3</v>
      </c>
      <c r="K87" s="2">
        <f t="shared" si="12"/>
        <v>139</v>
      </c>
      <c r="L87" s="2">
        <f t="shared" si="13"/>
        <v>0.8</v>
      </c>
      <c r="M87" s="2">
        <f t="shared" si="14"/>
        <v>63.9</v>
      </c>
      <c r="N87" s="2">
        <f t="shared" si="15"/>
        <v>32.9</v>
      </c>
    </row>
    <row r="88" spans="1:14" x14ac:dyDescent="0.2">
      <c r="A88" t="s">
        <v>3</v>
      </c>
      <c r="B88">
        <v>512</v>
      </c>
      <c r="C88">
        <v>352600</v>
      </c>
      <c r="D88">
        <v>320900</v>
      </c>
      <c r="E88">
        <v>1200</v>
      </c>
      <c r="F88">
        <v>213400</v>
      </c>
      <c r="G88">
        <v>125800</v>
      </c>
      <c r="I88">
        <v>512</v>
      </c>
      <c r="J88" s="2">
        <f t="shared" si="11"/>
        <v>352.6</v>
      </c>
      <c r="K88" s="2">
        <f t="shared" si="12"/>
        <v>320.89999999999998</v>
      </c>
      <c r="L88" s="2">
        <f t="shared" si="13"/>
        <v>1.2</v>
      </c>
      <c r="M88" s="2">
        <f t="shared" si="14"/>
        <v>213.4</v>
      </c>
      <c r="N88" s="2">
        <f t="shared" si="15"/>
        <v>125.8</v>
      </c>
    </row>
    <row r="89" spans="1:14" x14ac:dyDescent="0.2">
      <c r="A89" t="s">
        <v>3</v>
      </c>
      <c r="B89">
        <v>1024</v>
      </c>
      <c r="C89">
        <v>804400</v>
      </c>
      <c r="D89">
        <v>922700</v>
      </c>
      <c r="E89">
        <v>2800</v>
      </c>
      <c r="F89">
        <v>456700</v>
      </c>
      <c r="G89">
        <v>246900</v>
      </c>
      <c r="I89">
        <v>1024</v>
      </c>
      <c r="J89" s="2">
        <f t="shared" si="11"/>
        <v>804.4</v>
      </c>
      <c r="K89" s="2">
        <f t="shared" si="12"/>
        <v>922.7</v>
      </c>
      <c r="L89" s="2">
        <f t="shared" si="13"/>
        <v>2.8</v>
      </c>
      <c r="M89" s="2">
        <f t="shared" si="14"/>
        <v>456.7</v>
      </c>
      <c r="N89" s="2">
        <f t="shared" si="15"/>
        <v>246.9</v>
      </c>
    </row>
    <row r="90" spans="1:14" x14ac:dyDescent="0.2">
      <c r="A90" t="s">
        <v>3</v>
      </c>
      <c r="B90">
        <v>2048</v>
      </c>
      <c r="C90">
        <v>2170900</v>
      </c>
      <c r="D90">
        <v>1196300</v>
      </c>
      <c r="E90">
        <v>900</v>
      </c>
      <c r="F90">
        <v>952600</v>
      </c>
      <c r="G90">
        <v>441600</v>
      </c>
      <c r="I90">
        <v>2048</v>
      </c>
      <c r="J90" s="2">
        <f t="shared" si="11"/>
        <v>2170.9</v>
      </c>
      <c r="K90" s="2">
        <f t="shared" si="12"/>
        <v>1196.3</v>
      </c>
      <c r="L90" s="2">
        <f t="shared" si="13"/>
        <v>0.9</v>
      </c>
      <c r="M90" s="2">
        <f t="shared" si="14"/>
        <v>952.6</v>
      </c>
      <c r="N90" s="2">
        <f t="shared" si="15"/>
        <v>441.6</v>
      </c>
    </row>
    <row r="91" spans="1:14" x14ac:dyDescent="0.2">
      <c r="A91" t="s">
        <v>3</v>
      </c>
      <c r="B91">
        <v>4096</v>
      </c>
      <c r="C91">
        <v>8694900</v>
      </c>
      <c r="D91">
        <v>4631000</v>
      </c>
      <c r="E91">
        <v>1600</v>
      </c>
      <c r="F91">
        <v>3522300</v>
      </c>
      <c r="G91">
        <v>1736400</v>
      </c>
      <c r="I91">
        <v>4096</v>
      </c>
      <c r="J91" s="2">
        <f t="shared" si="11"/>
        <v>8694.9</v>
      </c>
      <c r="K91" s="2">
        <f t="shared" si="12"/>
        <v>4631</v>
      </c>
      <c r="L91" s="2">
        <f t="shared" si="13"/>
        <v>1.6</v>
      </c>
      <c r="M91" s="2">
        <f t="shared" si="14"/>
        <v>3522.3</v>
      </c>
      <c r="N91" s="2">
        <f t="shared" si="15"/>
        <v>1736.4</v>
      </c>
    </row>
    <row r="92" spans="1:14" x14ac:dyDescent="0.2">
      <c r="A92" t="s">
        <v>3</v>
      </c>
      <c r="B92">
        <v>8192</v>
      </c>
      <c r="C92">
        <v>46135700</v>
      </c>
      <c r="D92">
        <v>19196400</v>
      </c>
      <c r="E92">
        <v>2700</v>
      </c>
      <c r="F92">
        <v>14251500</v>
      </c>
      <c r="G92">
        <v>6447400</v>
      </c>
      <c r="I92">
        <v>8192</v>
      </c>
      <c r="J92" s="2">
        <f t="shared" si="11"/>
        <v>46135.7</v>
      </c>
      <c r="K92" s="2">
        <f t="shared" si="12"/>
        <v>19196.400000000001</v>
      </c>
      <c r="L92" s="2">
        <f t="shared" si="13"/>
        <v>2.7</v>
      </c>
      <c r="M92" s="2">
        <f t="shared" si="14"/>
        <v>14251.5</v>
      </c>
      <c r="N92" s="2">
        <f t="shared" si="15"/>
        <v>6447.4</v>
      </c>
    </row>
    <row r="93" spans="1:14" x14ac:dyDescent="0.2">
      <c r="A93" t="s">
        <v>3</v>
      </c>
      <c r="B93">
        <v>16384</v>
      </c>
      <c r="C93">
        <v>232091700</v>
      </c>
      <c r="D93">
        <v>72760600</v>
      </c>
      <c r="E93">
        <v>5100</v>
      </c>
      <c r="F93">
        <v>72702100</v>
      </c>
      <c r="G93">
        <v>26536500</v>
      </c>
      <c r="I93">
        <v>16384</v>
      </c>
      <c r="J93" s="2">
        <f t="shared" si="11"/>
        <v>232091.7</v>
      </c>
      <c r="K93" s="2">
        <f t="shared" si="12"/>
        <v>72760.600000000006</v>
      </c>
      <c r="L93" s="2">
        <f t="shared" si="13"/>
        <v>5.0999999999999996</v>
      </c>
      <c r="M93" s="2">
        <f t="shared" si="14"/>
        <v>72702.100000000006</v>
      </c>
      <c r="N93" s="2">
        <f t="shared" si="15"/>
        <v>26536.5</v>
      </c>
    </row>
    <row r="94" spans="1:14" x14ac:dyDescent="0.2">
      <c r="A94" t="s">
        <v>3</v>
      </c>
      <c r="B94">
        <v>32768</v>
      </c>
      <c r="C94">
        <v>1009388000</v>
      </c>
      <c r="D94">
        <v>286825700</v>
      </c>
      <c r="E94">
        <v>11000</v>
      </c>
      <c r="F94">
        <v>344589800</v>
      </c>
      <c r="G94">
        <v>117435800</v>
      </c>
      <c r="I94">
        <v>32768</v>
      </c>
      <c r="J94" s="2">
        <f t="shared" si="11"/>
        <v>1009388</v>
      </c>
      <c r="K94" s="2">
        <f t="shared" si="12"/>
        <v>286825.7</v>
      </c>
      <c r="L94" s="2">
        <f t="shared" si="13"/>
        <v>11</v>
      </c>
      <c r="M94" s="2">
        <f t="shared" si="14"/>
        <v>344589.8</v>
      </c>
      <c r="N94" s="2">
        <f t="shared" si="15"/>
        <v>117435.8</v>
      </c>
    </row>
  </sheetData>
  <mergeCells count="6">
    <mergeCell ref="C1:G1"/>
    <mergeCell ref="J1:N1"/>
    <mergeCell ref="C45:G45"/>
    <mergeCell ref="J45:N45"/>
    <mergeCell ref="C79:G79"/>
    <mergeCell ref="J79:N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Murphy</dc:creator>
  <cp:lastModifiedBy>yen ton</cp:lastModifiedBy>
  <dcterms:created xsi:type="dcterms:W3CDTF">2023-02-06T19:48:35Z</dcterms:created>
  <dcterms:modified xsi:type="dcterms:W3CDTF">2023-02-07T05:49:24Z</dcterms:modified>
</cp:coreProperties>
</file>