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C17" i="1" l="1"/>
  <c r="I16" i="1"/>
  <c r="I10" i="1" l="1"/>
  <c r="H10" i="1"/>
  <c r="H11" i="1"/>
  <c r="H12" i="1"/>
  <c r="H13" i="1"/>
  <c r="H14" i="1"/>
</calcChain>
</file>

<file path=xl/sharedStrings.xml><?xml version="1.0" encoding="utf-8"?>
<sst xmlns="http://schemas.openxmlformats.org/spreadsheetml/2006/main" count="11" uniqueCount="10">
  <si>
    <t>c</t>
  </si>
  <si>
    <t>Bc</t>
  </si>
  <si>
    <t xml:space="preserve">Vto </t>
  </si>
  <si>
    <t>r</t>
  </si>
  <si>
    <t>dcf</t>
  </si>
  <si>
    <t>Annuity</t>
  </si>
  <si>
    <t>s</t>
  </si>
  <si>
    <t>B(t,Ti)</t>
  </si>
  <si>
    <t>Brf</t>
  </si>
  <si>
    <t>spread par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</si>
</sst>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7</xdr:col>
      <xdr:colOff>332762</xdr:colOff>
      <xdr:row>6</xdr:row>
      <xdr:rowOff>95143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81000"/>
          <a:ext cx="4904762" cy="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3</xdr:col>
      <xdr:colOff>676000</xdr:colOff>
      <xdr:row>29</xdr:row>
      <xdr:rowOff>171167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3429000"/>
          <a:ext cx="2200000" cy="2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9</xdr:col>
      <xdr:colOff>276000</xdr:colOff>
      <xdr:row>19</xdr:row>
      <xdr:rowOff>152333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34000" y="3238500"/>
          <a:ext cx="1800000" cy="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I17"/>
  <sheetViews>
    <sheetView tabSelected="1" topLeftCell="A10" workbookViewId="0">
      <selection activeCell="H18" sqref="H18"/>
    </sheetView>
  </sheetViews>
  <sheetFormatPr baseColWidth="10" defaultRowHeight="15" x14ac:dyDescent="0.25"/>
  <sheetData>
    <row r="9" spans="2:9" x14ac:dyDescent="0.25">
      <c r="G9" t="s">
        <v>4</v>
      </c>
      <c r="H9" t="s">
        <v>7</v>
      </c>
      <c r="I9" t="s">
        <v>5</v>
      </c>
    </row>
    <row r="10" spans="2:9" x14ac:dyDescent="0.25">
      <c r="B10" t="s">
        <v>0</v>
      </c>
      <c r="C10" s="1">
        <v>0.05</v>
      </c>
      <c r="F10">
        <v>1</v>
      </c>
      <c r="G10">
        <v>1</v>
      </c>
      <c r="H10">
        <f>EXP(-$C$11*F10)</f>
        <v>0.95599748183309996</v>
      </c>
      <c r="I10">
        <f>SUMPRODUCT(G10:G14,H10:H14)</f>
        <v>4.3774310089630113</v>
      </c>
    </row>
    <row r="11" spans="2:9" x14ac:dyDescent="0.25">
      <c r="B11" t="s">
        <v>3</v>
      </c>
      <c r="C11" s="2">
        <v>4.4999999999999998E-2</v>
      </c>
      <c r="F11">
        <v>2</v>
      </c>
      <c r="G11">
        <v>1</v>
      </c>
      <c r="H11">
        <f t="shared" ref="H11:H14" si="0">EXP(-$C$11*F11)</f>
        <v>0.91393118527122819</v>
      </c>
    </row>
    <row r="12" spans="2:9" x14ac:dyDescent="0.25">
      <c r="B12" t="s">
        <v>1</v>
      </c>
      <c r="C12" s="1">
        <v>0.99</v>
      </c>
      <c r="F12">
        <v>3</v>
      </c>
      <c r="G12">
        <v>1</v>
      </c>
      <c r="H12">
        <f t="shared" si="0"/>
        <v>0.87371591168803442</v>
      </c>
    </row>
    <row r="13" spans="2:9" x14ac:dyDescent="0.25">
      <c r="B13" t="s">
        <v>2</v>
      </c>
      <c r="C13">
        <v>5</v>
      </c>
      <c r="F13">
        <v>4</v>
      </c>
      <c r="G13">
        <v>1</v>
      </c>
      <c r="H13">
        <f t="shared" si="0"/>
        <v>0.835270211411272</v>
      </c>
    </row>
    <row r="14" spans="2:9" x14ac:dyDescent="0.25">
      <c r="B14" t="s">
        <v>4</v>
      </c>
      <c r="C14">
        <v>1</v>
      </c>
      <c r="F14">
        <v>5</v>
      </c>
      <c r="G14">
        <v>1</v>
      </c>
      <c r="H14">
        <f t="shared" si="0"/>
        <v>0.79851621875937706</v>
      </c>
    </row>
    <row r="16" spans="2:9" x14ac:dyDescent="0.25">
      <c r="C16" t="s">
        <v>9</v>
      </c>
      <c r="H16" t="s">
        <v>8</v>
      </c>
      <c r="I16">
        <f>H14+C10*I10</f>
        <v>1.0173877692075277</v>
      </c>
    </row>
    <row r="17" spans="2:3" x14ac:dyDescent="0.25">
      <c r="B17" t="s">
        <v>6</v>
      </c>
      <c r="C17">
        <f>(I16-C12)/I10</f>
        <v>6.2565850041839339E-3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2019-05-10T16:59:45Z</dcterms:created>
  <dcterms:modified xsi:type="dcterms:W3CDTF">2019-05-11T07:44:27Z</dcterms:modified>
</cp:coreProperties>
</file>