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/>
  <bookViews>
    <workbookView xWindow="0" yWindow="468" windowWidth="25608" windowHeight="14160"/>
  </bookViews>
  <sheets>
    <sheet name="Sheet2" sheetId="2" r:id="rId1"/>
  </sheets>
  <definedNames>
    <definedName name="_xlnm._FilterDatabase" localSheetId="0" hidden="1">Sheet2!$A$1:$M$22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</calcChain>
</file>

<file path=xl/sharedStrings.xml><?xml version="1.0" encoding="utf-8"?>
<sst xmlns="http://schemas.openxmlformats.org/spreadsheetml/2006/main" count="220" uniqueCount="54">
  <si>
    <t>수민</t>
    <phoneticPr fontId="1" type="noConversion"/>
  </si>
  <si>
    <t>유경</t>
    <phoneticPr fontId="1" type="noConversion"/>
  </si>
  <si>
    <t>여영</t>
    <phoneticPr fontId="1" type="noConversion"/>
  </si>
  <si>
    <t>19:00 전</t>
    <phoneticPr fontId="1" type="noConversion"/>
  </si>
  <si>
    <t>19:00 후</t>
    <phoneticPr fontId="1" type="noConversion"/>
  </si>
  <si>
    <t>실제 만날 수 있는 날 기준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</si>
  <si>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</si>
  <si>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</si>
  <si>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</si>
  <si>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</si>
  <si>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재인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</si>
  <si>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</si>
  <si>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</si>
  <si>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</si>
  <si>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</si>
  <si>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</si>
  <si>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하은</t>
    <phoneticPr fontId="1" type="noConversion"/>
  </si>
  <si>
    <t>O</t>
    <phoneticPr fontId="1" type="noConversion"/>
  </si>
  <si>
    <t>X</t>
  </si>
  <si>
    <t>X</t>
    <phoneticPr fontId="1" type="noConversion"/>
  </si>
  <si>
    <t>X</t>
    <phoneticPr fontId="1" type="noConversion"/>
  </si>
  <si>
    <t>X</t>
    <phoneticPr fontId="1" type="noConversion"/>
  </si>
  <si>
    <t>재욱</t>
    <phoneticPr fontId="1" type="noConversion"/>
  </si>
  <si>
    <t>X</t>
    <phoneticPr fontId="1" type="noConversion"/>
  </si>
  <si>
    <t>O</t>
  </si>
  <si>
    <t>X</t>
    <phoneticPr fontId="1" type="noConversion"/>
  </si>
  <si>
    <t>X</t>
    <phoneticPr fontId="1" type="noConversion"/>
  </si>
  <si>
    <t>X</t>
    <phoneticPr fontId="1" type="noConversion"/>
  </si>
  <si>
    <t>수지</t>
    <phoneticPr fontId="1" type="noConversion"/>
  </si>
  <si>
    <t>은지</t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</si>
  <si>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</si>
  <si>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</si>
  <si>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</si>
  <si>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</si>
  <si>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</si>
  <si>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</si>
  <si>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</si>
  <si>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count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</si>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</sst>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/>
    <xf numFmtId="176" fontId="2" fillId="0" borderId="0" xfId="0" applyNumberFormat="1" applyFont="1"/>
    <xf numFmtId="0" fontId="2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pane ySplit="1" topLeftCell="A2" activePane="bottomLeft" state="frozen"/>
      <selection pane="bottomLeft" activeCell="O9" sqref="O9"/>
    </sheetView>
  </sheetViews>
  <sheetFormatPr defaultColWidth="8.8984375" defaultRowHeight="17.399999999999999" x14ac:dyDescent="0.4"/>
  <cols>
    <col min="1" max="2" width="17.5" style="4" customWidth="1"/>
    <col min="3" max="3" width="8.3984375" style="5" bestFit="1" customWidth="1"/>
    <col min="4" max="8" width="8.8984375" style="2"/>
    <col min="9" max="9" width="8.8984375" style="3"/>
    <col min="10" max="16384" width="8.8984375" style="2"/>
  </cols>
  <sheetData>
    <row r="1" spans="1:13" x14ac:dyDescent="0.4">
      <c r="A1" s="1" t="s">
        <v>5</v>
      </c>
      <c r="B1" s="1"/>
      <c r="C1" s="1"/>
      <c r="D1" s="2" t="s">
        <v>0</v>
      </c>
      <c r="E1" s="2" t="s">
        <v>10</v>
      </c>
      <c r="F1" s="2" t="s">
        <v>22</v>
      </c>
      <c r="G1" s="2" t="s">
        <v>16</v>
      </c>
      <c r="H1" s="2" t="s">
        <v>29</v>
      </c>
      <c r="I1" s="3" t="s">
        <v>28</v>
      </c>
      <c r="J1" s="2" t="s">
        <v>1</v>
      </c>
      <c r="K1" s="2" t="s">
        <v>2</v>
      </c>
      <c r="L1" s="2" t="s">
        <v>37</v>
      </c>
    </row>
    <row r="2" spans="1:13" x14ac:dyDescent="0.4">
      <c r="A2" s="4">
        <v>42920.5</v>
      </c>
      <c r="B2" s="4" t="s">
        <v>46</v>
      </c>
      <c r="C2" s="5" t="s">
        <v>4</v>
      </c>
      <c r="D2" s="2" t="s">
        <v>31</v>
      </c>
      <c r="E2" s="2" t="s">
        <v>14</v>
      </c>
      <c r="F2" s="2" t="s">
        <v>24</v>
      </c>
      <c r="G2" s="2" t="s">
        <v>7</v>
      </c>
      <c r="H2" s="2" t="s">
        <v>6</v>
      </c>
      <c r="I2" s="3" t="s">
        <v>24</v>
      </c>
      <c r="J2" s="2" t="s">
        <v>6</v>
      </c>
      <c r="K2" s="2" t="s">
        <v>24</v>
      </c>
      <c r="L2" s="2">
        <f t="shared" ref="L2:L22" si="0">COUNTIF(D2:K2,"O")</f>
        <v>5</v>
      </c>
      <c r="M2" s="2" t="str">
        <f t="shared" ref="M2:M22" si="1">IF(L2&gt;=5,"과반","")</f>
        <v>과반</v>
      </c>
    </row>
    <row r="3" spans="1:13" x14ac:dyDescent="0.4">
      <c r="A3" s="4">
        <v>42921</v>
      </c>
      <c r="B3" s="4" t="s">
        <v>47</v>
      </c>
      <c r="C3" s="5" t="s">
        <v>3</v>
      </c>
      <c r="D3" s="2" t="s">
        <v>20</v>
      </c>
      <c r="E3" s="2" t="s">
        <v>7</v>
      </c>
      <c r="F3" s="2" t="s">
        <v>23</v>
      </c>
      <c r="G3" s="2" t="s">
        <v>21</v>
      </c>
      <c r="H3" s="2" t="s">
        <v>6</v>
      </c>
      <c r="I3" s="3" t="s">
        <v>21</v>
      </c>
      <c r="J3" s="2" t="s">
        <v>7</v>
      </c>
      <c r="K3" s="2" t="s">
        <v>24</v>
      </c>
      <c r="L3" s="2">
        <f t="shared" si="0"/>
        <v>3</v>
      </c>
      <c r="M3" s="2" t="str">
        <f t="shared" si="1"/>
        <v/>
      </c>
    </row>
    <row r="4" spans="1:13" x14ac:dyDescent="0.4">
      <c r="A4" s="4">
        <v>42921.5</v>
      </c>
      <c r="B4" s="4" t="s">
        <v>47</v>
      </c>
      <c r="C4" s="5" t="s">
        <v>4</v>
      </c>
      <c r="D4" s="2" t="s">
        <v>30</v>
      </c>
      <c r="E4" s="2" t="s">
        <v>11</v>
      </c>
      <c r="F4" s="2" t="s">
        <v>24</v>
      </c>
      <c r="G4" s="2" t="s">
        <v>17</v>
      </c>
      <c r="H4" s="2" t="s">
        <v>41</v>
      </c>
      <c r="I4" s="3" t="s">
        <v>26</v>
      </c>
      <c r="J4" s="2" t="s">
        <v>7</v>
      </c>
      <c r="K4" s="2" t="s">
        <v>24</v>
      </c>
      <c r="L4" s="2">
        <f t="shared" si="0"/>
        <v>6</v>
      </c>
      <c r="M4" s="2" t="str">
        <f t="shared" si="1"/>
        <v>과반</v>
      </c>
    </row>
    <row r="5" spans="1:13" x14ac:dyDescent="0.4">
      <c r="A5" s="4">
        <v>42922</v>
      </c>
      <c r="B5" s="4" t="s">
        <v>48</v>
      </c>
      <c r="C5" s="5" t="s">
        <v>3</v>
      </c>
      <c r="D5" s="2" t="s">
        <v>25</v>
      </c>
      <c r="E5" s="2" t="s">
        <v>11</v>
      </c>
      <c r="F5" s="2" t="s">
        <v>23</v>
      </c>
      <c r="G5" s="2" t="s">
        <v>21</v>
      </c>
      <c r="H5" s="2" t="s">
        <v>24</v>
      </c>
      <c r="I5" s="3" t="s">
        <v>24</v>
      </c>
      <c r="J5" s="2" t="s">
        <v>6</v>
      </c>
      <c r="K5" s="2" t="s">
        <v>24</v>
      </c>
      <c r="L5" s="2">
        <f t="shared" si="0"/>
        <v>4</v>
      </c>
      <c r="M5" s="2" t="str">
        <f t="shared" si="1"/>
        <v/>
      </c>
    </row>
    <row r="6" spans="1:13" x14ac:dyDescent="0.4">
      <c r="A6" s="4">
        <v>42922.5</v>
      </c>
      <c r="B6" s="4" t="s">
        <v>48</v>
      </c>
      <c r="C6" s="5" t="s">
        <v>4</v>
      </c>
      <c r="D6" s="2" t="s">
        <v>7</v>
      </c>
      <c r="E6" s="2" t="s">
        <v>13</v>
      </c>
      <c r="F6" s="2" t="s">
        <v>24</v>
      </c>
      <c r="G6" s="2" t="s">
        <v>21</v>
      </c>
      <c r="H6" s="2" t="s">
        <v>24</v>
      </c>
      <c r="I6" s="3" t="s">
        <v>24</v>
      </c>
      <c r="J6" s="2" t="s">
        <v>7</v>
      </c>
      <c r="K6" s="2" t="s">
        <v>24</v>
      </c>
      <c r="L6" s="2">
        <f t="shared" si="0"/>
        <v>6</v>
      </c>
      <c r="M6" s="2" t="str">
        <f t="shared" si="1"/>
        <v>과반</v>
      </c>
    </row>
    <row r="7" spans="1:13" x14ac:dyDescent="0.4">
      <c r="A7" s="4">
        <v>42923</v>
      </c>
      <c r="B7" s="4" t="s">
        <v>49</v>
      </c>
      <c r="C7" s="5" t="s">
        <v>3</v>
      </c>
      <c r="D7" s="2" t="s">
        <v>25</v>
      </c>
      <c r="E7" s="2" t="s">
        <v>15</v>
      </c>
      <c r="F7" s="2" t="s">
        <v>23</v>
      </c>
      <c r="G7" s="2" t="s">
        <v>21</v>
      </c>
      <c r="H7" s="2" t="s">
        <v>6</v>
      </c>
      <c r="I7" s="3" t="s">
        <v>24</v>
      </c>
      <c r="J7" s="2" t="s">
        <v>8</v>
      </c>
      <c r="K7" s="2" t="s">
        <v>53</v>
      </c>
      <c r="L7" s="2">
        <f t="shared" si="0"/>
        <v>2</v>
      </c>
      <c r="M7" s="2" t="str">
        <f t="shared" si="1"/>
        <v/>
      </c>
    </row>
    <row r="8" spans="1:13" x14ac:dyDescent="0.4">
      <c r="A8" s="4">
        <v>42923.5</v>
      </c>
      <c r="B8" s="4" t="s">
        <v>49</v>
      </c>
      <c r="C8" s="5" t="s">
        <v>4</v>
      </c>
      <c r="D8" s="2" t="s">
        <v>32</v>
      </c>
      <c r="E8" s="2" t="s">
        <v>14</v>
      </c>
      <c r="F8" s="2" t="s">
        <v>24</v>
      </c>
      <c r="G8" s="2" t="s">
        <v>7</v>
      </c>
      <c r="H8" s="2" t="s">
        <v>6</v>
      </c>
      <c r="I8" s="3" t="s">
        <v>24</v>
      </c>
      <c r="J8" s="2" t="s">
        <v>7</v>
      </c>
      <c r="K8" s="2" t="s">
        <v>53</v>
      </c>
      <c r="L8" s="2">
        <f t="shared" si="0"/>
        <v>6</v>
      </c>
      <c r="M8" s="2" t="str">
        <f t="shared" si="1"/>
        <v>과반</v>
      </c>
    </row>
    <row r="9" spans="1:13" x14ac:dyDescent="0.4">
      <c r="A9" s="4">
        <v>42924</v>
      </c>
      <c r="B9" s="4" t="s">
        <v>50</v>
      </c>
      <c r="C9" s="5" t="s">
        <v>3</v>
      </c>
      <c r="D9" s="2" t="s">
        <v>30</v>
      </c>
      <c r="E9" s="2" t="s">
        <v>12</v>
      </c>
      <c r="F9" s="2" t="s">
        <v>23</v>
      </c>
      <c r="G9" s="2" t="s">
        <v>21</v>
      </c>
      <c r="H9" s="2" t="s">
        <v>18</v>
      </c>
      <c r="I9" s="3" t="s">
        <v>24</v>
      </c>
      <c r="J9" s="2" t="s">
        <v>7</v>
      </c>
      <c r="K9" s="2" t="s">
        <v>24</v>
      </c>
      <c r="L9" s="2">
        <f t="shared" si="0"/>
        <v>5</v>
      </c>
      <c r="M9" s="2" t="str">
        <f t="shared" si="1"/>
        <v>과반</v>
      </c>
    </row>
    <row r="10" spans="1:13" x14ac:dyDescent="0.4">
      <c r="A10" s="4">
        <v>42924.5</v>
      </c>
      <c r="B10" s="4" t="s">
        <v>50</v>
      </c>
      <c r="C10" s="5" t="s">
        <v>4</v>
      </c>
      <c r="D10" s="2" t="s">
        <v>33</v>
      </c>
      <c r="E10" s="2" t="s">
        <v>7</v>
      </c>
      <c r="F10" s="2" t="s">
        <v>17</v>
      </c>
      <c r="G10" s="2" t="s">
        <v>17</v>
      </c>
      <c r="H10" s="2" t="s">
        <v>18</v>
      </c>
      <c r="I10" s="3" t="s">
        <v>24</v>
      </c>
      <c r="J10" s="2" t="s">
        <v>7</v>
      </c>
      <c r="K10" s="2" t="s">
        <v>24</v>
      </c>
      <c r="L10" s="2">
        <f t="shared" si="0"/>
        <v>7</v>
      </c>
      <c r="M10" s="2" t="str">
        <f t="shared" si="1"/>
        <v>과반</v>
      </c>
    </row>
    <row r="11" spans="1:13" x14ac:dyDescent="0.4">
      <c r="A11" s="4">
        <v>42925</v>
      </c>
      <c r="B11" s="4" t="s">
        <v>51</v>
      </c>
      <c r="C11" s="5" t="s">
        <v>3</v>
      </c>
      <c r="D11" s="2" t="s">
        <v>34</v>
      </c>
      <c r="E11" s="2" t="s">
        <v>11</v>
      </c>
      <c r="F11" s="2" t="s">
        <v>17</v>
      </c>
      <c r="G11" s="2" t="s">
        <v>17</v>
      </c>
      <c r="H11" s="2" t="s">
        <v>18</v>
      </c>
      <c r="I11" s="3" t="s">
        <v>24</v>
      </c>
      <c r="J11" s="2" t="s">
        <v>7</v>
      </c>
      <c r="K11" s="2" t="s">
        <v>24</v>
      </c>
      <c r="L11" s="2">
        <f t="shared" si="0"/>
        <v>7</v>
      </c>
      <c r="M11" s="2" t="str">
        <f t="shared" si="1"/>
        <v>과반</v>
      </c>
    </row>
    <row r="12" spans="1:13" x14ac:dyDescent="0.4">
      <c r="A12" s="4">
        <v>42925.5</v>
      </c>
      <c r="B12" s="4" t="s">
        <v>51</v>
      </c>
      <c r="C12" s="5" t="s">
        <v>4</v>
      </c>
      <c r="D12" s="2" t="s">
        <v>35</v>
      </c>
      <c r="E12" s="2" t="s">
        <v>11</v>
      </c>
      <c r="F12" s="2" t="s">
        <v>17</v>
      </c>
      <c r="G12" s="2" t="s">
        <v>17</v>
      </c>
      <c r="H12" s="2" t="s">
        <v>24</v>
      </c>
      <c r="I12" s="3" t="s">
        <v>24</v>
      </c>
      <c r="J12" s="2" t="s">
        <v>6</v>
      </c>
      <c r="K12" s="2" t="s">
        <v>24</v>
      </c>
      <c r="L12" s="2">
        <f t="shared" si="0"/>
        <v>7</v>
      </c>
      <c r="M12" s="2" t="str">
        <f t="shared" si="1"/>
        <v>과반</v>
      </c>
    </row>
    <row r="13" spans="1:13" x14ac:dyDescent="0.4">
      <c r="A13" s="4">
        <v>42926</v>
      </c>
      <c r="B13" s="4" t="s">
        <v>45</v>
      </c>
      <c r="C13" s="5" t="s">
        <v>3</v>
      </c>
      <c r="D13" s="2" t="s">
        <v>25</v>
      </c>
      <c r="E13" s="2" t="s">
        <v>12</v>
      </c>
      <c r="F13" s="6" t="s">
        <v>25</v>
      </c>
      <c r="G13" s="2" t="s">
        <v>19</v>
      </c>
      <c r="H13" s="2" t="s">
        <v>24</v>
      </c>
      <c r="I13" s="3" t="s">
        <v>26</v>
      </c>
      <c r="J13" s="2" t="s">
        <v>6</v>
      </c>
      <c r="K13" s="2" t="s">
        <v>24</v>
      </c>
      <c r="L13" s="2">
        <f t="shared" si="0"/>
        <v>3</v>
      </c>
      <c r="M13" s="2" t="str">
        <f t="shared" si="1"/>
        <v/>
      </c>
    </row>
    <row r="14" spans="1:13" x14ac:dyDescent="0.4">
      <c r="A14" s="4">
        <v>42926.5</v>
      </c>
      <c r="B14" s="4" t="s">
        <v>45</v>
      </c>
      <c r="C14" s="5" t="s">
        <v>4</v>
      </c>
      <c r="D14" s="2" t="s">
        <v>30</v>
      </c>
      <c r="E14" s="2" t="s">
        <v>12</v>
      </c>
      <c r="F14" s="6" t="s">
        <v>26</v>
      </c>
      <c r="G14" s="2" t="s">
        <v>7</v>
      </c>
      <c r="H14" s="2" t="s">
        <v>24</v>
      </c>
      <c r="I14" s="3" t="s">
        <v>21</v>
      </c>
      <c r="J14" s="2" t="s">
        <v>44</v>
      </c>
      <c r="K14" s="2" t="s">
        <v>24</v>
      </c>
      <c r="L14" s="2">
        <f t="shared" si="0"/>
        <v>5</v>
      </c>
      <c r="M14" s="2" t="str">
        <f t="shared" si="1"/>
        <v>과반</v>
      </c>
    </row>
    <row r="15" spans="1:13" x14ac:dyDescent="0.4">
      <c r="A15" s="4">
        <v>42927</v>
      </c>
      <c r="B15" s="4" t="s">
        <v>46</v>
      </c>
      <c r="C15" s="5" t="s">
        <v>3</v>
      </c>
      <c r="D15" s="2" t="s">
        <v>25</v>
      </c>
      <c r="E15" s="2" t="s">
        <v>12</v>
      </c>
      <c r="F15" s="6" t="s">
        <v>27</v>
      </c>
      <c r="G15" s="2" t="s">
        <v>21</v>
      </c>
      <c r="H15" s="2" t="s">
        <v>42</v>
      </c>
      <c r="I15" s="3" t="s">
        <v>24</v>
      </c>
      <c r="J15" s="2" t="s">
        <v>7</v>
      </c>
      <c r="K15" s="2" t="s">
        <v>24</v>
      </c>
      <c r="L15" s="2">
        <f t="shared" si="0"/>
        <v>4</v>
      </c>
      <c r="M15" s="2" t="str">
        <f t="shared" si="1"/>
        <v/>
      </c>
    </row>
    <row r="16" spans="1:13" x14ac:dyDescent="0.4">
      <c r="A16" s="4">
        <v>42927.5</v>
      </c>
      <c r="B16" s="4" t="s">
        <v>46</v>
      </c>
      <c r="C16" s="5" t="s">
        <v>4</v>
      </c>
      <c r="D16" s="2" t="s">
        <v>30</v>
      </c>
      <c r="E16" s="2" t="s">
        <v>15</v>
      </c>
      <c r="F16" s="6" t="s">
        <v>21</v>
      </c>
      <c r="G16" s="2" t="s">
        <v>17</v>
      </c>
      <c r="H16" s="2" t="s">
        <v>6</v>
      </c>
      <c r="I16" s="3" t="s">
        <v>24</v>
      </c>
      <c r="J16" s="2" t="s">
        <v>7</v>
      </c>
      <c r="K16" s="2" t="s">
        <v>40</v>
      </c>
      <c r="L16" s="2">
        <f t="shared" si="0"/>
        <v>4</v>
      </c>
      <c r="M16" s="2" t="str">
        <f t="shared" si="1"/>
        <v/>
      </c>
    </row>
    <row r="17" spans="1:13" x14ac:dyDescent="0.4">
      <c r="A17" s="4">
        <v>42928</v>
      </c>
      <c r="B17" s="4" t="s">
        <v>47</v>
      </c>
      <c r="C17" s="5" t="s">
        <v>3</v>
      </c>
      <c r="D17" s="2" t="s">
        <v>26</v>
      </c>
      <c r="E17" s="2" t="s">
        <v>12</v>
      </c>
      <c r="F17" s="6" t="s">
        <v>25</v>
      </c>
      <c r="G17" s="2" t="s">
        <v>21</v>
      </c>
      <c r="H17" s="2" t="s">
        <v>6</v>
      </c>
      <c r="I17" s="3" t="s">
        <v>21</v>
      </c>
      <c r="J17" s="2" t="s">
        <v>7</v>
      </c>
      <c r="K17" s="2" t="s">
        <v>52</v>
      </c>
      <c r="L17" s="2">
        <f t="shared" si="0"/>
        <v>2</v>
      </c>
      <c r="M17" s="2" t="str">
        <f t="shared" si="1"/>
        <v/>
      </c>
    </row>
    <row r="18" spans="1:13" x14ac:dyDescent="0.4">
      <c r="A18" s="4">
        <v>42928.5</v>
      </c>
      <c r="B18" s="4" t="s">
        <v>47</v>
      </c>
      <c r="C18" s="5" t="s">
        <v>4</v>
      </c>
      <c r="D18" s="2" t="s">
        <v>30</v>
      </c>
      <c r="E18" s="2" t="s">
        <v>12</v>
      </c>
      <c r="F18" s="6" t="s">
        <v>25</v>
      </c>
      <c r="G18" s="2" t="s">
        <v>17</v>
      </c>
      <c r="H18" s="2" t="s">
        <v>6</v>
      </c>
      <c r="I18" s="3" t="s">
        <v>25</v>
      </c>
      <c r="J18" s="2" t="s">
        <v>7</v>
      </c>
      <c r="K18" s="2" t="s">
        <v>52</v>
      </c>
      <c r="L18" s="2">
        <f t="shared" si="0"/>
        <v>4</v>
      </c>
      <c r="M18" s="2" t="str">
        <f t="shared" si="1"/>
        <v/>
      </c>
    </row>
    <row r="19" spans="1:13" x14ac:dyDescent="0.4">
      <c r="A19" s="4">
        <v>42929</v>
      </c>
      <c r="B19" s="4" t="s">
        <v>48</v>
      </c>
      <c r="C19" s="5" t="s">
        <v>3</v>
      </c>
      <c r="D19" s="2" t="s">
        <v>32</v>
      </c>
      <c r="E19" s="2" t="s">
        <v>12</v>
      </c>
      <c r="F19" s="2" t="s">
        <v>23</v>
      </c>
      <c r="G19" s="2" t="s">
        <v>21</v>
      </c>
      <c r="H19" s="2" t="s">
        <v>24</v>
      </c>
      <c r="I19" s="3" t="s">
        <v>24</v>
      </c>
      <c r="J19" s="2" t="s">
        <v>7</v>
      </c>
      <c r="K19" s="2" t="s">
        <v>24</v>
      </c>
      <c r="L19" s="2">
        <f t="shared" si="0"/>
        <v>6</v>
      </c>
      <c r="M19" s="2" t="str">
        <f t="shared" si="1"/>
        <v>과반</v>
      </c>
    </row>
    <row r="20" spans="1:13" x14ac:dyDescent="0.4">
      <c r="A20" s="4">
        <v>42929.5</v>
      </c>
      <c r="B20" s="4" t="s">
        <v>48</v>
      </c>
      <c r="C20" s="5" t="s">
        <v>4</v>
      </c>
      <c r="D20" s="2" t="s">
        <v>36</v>
      </c>
      <c r="E20" s="2" t="s">
        <v>14</v>
      </c>
      <c r="F20" s="2" t="s">
        <v>24</v>
      </c>
      <c r="G20" s="2" t="s">
        <v>21</v>
      </c>
      <c r="H20" s="2" t="s">
        <v>24</v>
      </c>
      <c r="I20" s="3" t="s">
        <v>24</v>
      </c>
      <c r="J20" s="2" t="s">
        <v>6</v>
      </c>
      <c r="K20" s="2" t="s">
        <v>39</v>
      </c>
      <c r="L20" s="2">
        <f t="shared" si="0"/>
        <v>4</v>
      </c>
      <c r="M20" s="2" t="str">
        <f t="shared" si="1"/>
        <v/>
      </c>
    </row>
    <row r="21" spans="1:13" x14ac:dyDescent="0.4">
      <c r="A21" s="4">
        <v>42930</v>
      </c>
      <c r="B21" s="4" t="s">
        <v>49</v>
      </c>
      <c r="C21" s="5" t="s">
        <v>3</v>
      </c>
      <c r="D21" s="2" t="s">
        <v>30</v>
      </c>
      <c r="E21" s="2" t="s">
        <v>14</v>
      </c>
      <c r="F21" s="2" t="s">
        <v>23</v>
      </c>
      <c r="G21" s="2" t="s">
        <v>21</v>
      </c>
      <c r="H21" s="2" t="s">
        <v>6</v>
      </c>
      <c r="I21" s="3" t="s">
        <v>24</v>
      </c>
      <c r="J21" s="2" t="s">
        <v>8</v>
      </c>
      <c r="K21" s="2" t="s">
        <v>38</v>
      </c>
      <c r="L21" s="2">
        <f t="shared" si="0"/>
        <v>2</v>
      </c>
      <c r="M21" s="2" t="str">
        <f t="shared" si="1"/>
        <v/>
      </c>
    </row>
    <row r="22" spans="1:13" x14ac:dyDescent="0.4">
      <c r="A22" s="4">
        <v>42930.5</v>
      </c>
      <c r="B22" s="4" t="s">
        <v>49</v>
      </c>
      <c r="C22" s="5" t="s">
        <v>4</v>
      </c>
      <c r="D22" s="2" t="s">
        <v>30</v>
      </c>
      <c r="E22" s="2" t="s">
        <v>14</v>
      </c>
      <c r="F22" s="2" t="s">
        <v>17</v>
      </c>
      <c r="G22" s="2" t="s">
        <v>17</v>
      </c>
      <c r="H22" s="2" t="s">
        <v>43</v>
      </c>
      <c r="I22" s="3" t="s">
        <v>24</v>
      </c>
      <c r="J22" s="2" t="s">
        <v>9</v>
      </c>
      <c r="K22" s="2" t="s">
        <v>39</v>
      </c>
      <c r="L22" s="2">
        <f t="shared" si="0"/>
        <v>5</v>
      </c>
      <c r="M22" s="2" t="str">
        <f t="shared" si="1"/>
        <v>과반</v>
      </c>
    </row>
  </sheetData>
  <autoFilter ref="A1:M22">
    <filterColumn colId="0" showButton="0"/>
    <filterColumn colId="1" showButton="0"/>
  </autoFilter>
  <mergeCells count="1">
    <mergeCell ref="A1:C1"/>
  </mergeCells>
  <phoneticPr fontId="1" type="noConversion"/>
  <conditionalFormatting sqref="L2:L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2017-07-04T10:40:40Z</dcterms:modified>
</cp:coreProperties>
</file>