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j/Dropbox/pknu/25Spring/Research/Solubshap/manuscript+data_appl_2/"/>
    </mc:Choice>
  </mc:AlternateContent>
  <xr:revisionPtr revIDLastSave="0" documentId="13_ncr:1_{6C2C1E7E-F817-D645-B67A-3DCB0C620849}" xr6:coauthVersionLast="47" xr6:coauthVersionMax="47" xr10:uidLastSave="{00000000-0000-0000-0000-000000000000}"/>
  <bookViews>
    <workbookView xWindow="62240" yWindow="2060" windowWidth="29920" windowHeight="22000" xr2:uid="{DC8D0491-7733-0444-8D93-CAE382D2C9B1}"/>
  </bookViews>
  <sheets>
    <sheet name="corr_coe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19" i="1"/>
  <c r="L20" i="1"/>
  <c r="L21" i="1"/>
  <c r="L22" i="1"/>
  <c r="L23" i="1"/>
  <c r="L24" i="1"/>
  <c r="L19" i="1"/>
  <c r="I23" i="1"/>
  <c r="I20" i="1"/>
  <c r="I21" i="1"/>
  <c r="I22" i="1"/>
  <c r="I19" i="1"/>
</calcChain>
</file>

<file path=xl/sharedStrings.xml><?xml version="1.0" encoding="utf-8"?>
<sst xmlns="http://schemas.openxmlformats.org/spreadsheetml/2006/main" count="42" uniqueCount="38">
  <si>
    <t>rxn_idx</t>
  </si>
  <si>
    <t>DGsolv_R</t>
  </si>
  <si>
    <t>DGsolv_P</t>
  </si>
  <si>
    <t>DGsolv_PR</t>
  </si>
  <si>
    <t>R_max</t>
  </si>
  <si>
    <t>R_min</t>
  </si>
  <si>
    <t>R_std</t>
  </si>
  <si>
    <t>P_max</t>
  </si>
  <si>
    <t>P_min</t>
  </si>
  <si>
    <t>P_std</t>
  </si>
  <si>
    <t>P-R_max</t>
  </si>
  <si>
    <t>P-R_min</t>
  </si>
  <si>
    <t>P-R_std</t>
  </si>
  <si>
    <t>P+R_max</t>
  </si>
  <si>
    <t>P+R_min</t>
  </si>
  <si>
    <t>P+R_std</t>
  </si>
  <si>
    <t>PR_max</t>
  </si>
  <si>
    <t>PR_min</t>
  </si>
  <si>
    <t>PR_std</t>
  </si>
  <si>
    <t>ln_krel</t>
  </si>
  <si>
    <t>solvent_smiles</t>
  </si>
  <si>
    <t>OCCO</t>
  </si>
  <si>
    <t>NC=O</t>
  </si>
  <si>
    <t>CC(C)CC(C)(C)C</t>
  </si>
  <si>
    <t>CO</t>
  </si>
  <si>
    <t>O</t>
  </si>
  <si>
    <t>krel</t>
  </si>
  <si>
    <t>CCOCC</t>
  </si>
  <si>
    <t>C1COCCO1</t>
  </si>
  <si>
    <t>CCCCCC</t>
  </si>
  <si>
    <t>c1ccccc1</t>
  </si>
  <si>
    <t>ClCCl</t>
  </si>
  <si>
    <t>ClC(Cl)Cl</t>
  </si>
  <si>
    <t>C1CCCCC1</t>
  </si>
  <si>
    <t>Clc1ccccc1</t>
  </si>
  <si>
    <t>CC(C)=O</t>
  </si>
  <si>
    <t>N#Cc1ccccc1</t>
  </si>
  <si>
    <t>CC#N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</si>
</sst>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charset val="129"/>
      <scheme val="minor"/>
    </font>
    <font>
      <sz val="12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2"/>
      <color rgb="FF006100"/>
      <name val="Aptos Narrow"/>
      <family val="2"/>
      <charset val="129"/>
      <scheme val="minor"/>
    </font>
    <font>
      <sz val="12"/>
      <color rgb="FF9C0006"/>
      <name val="Aptos Narrow"/>
      <family val="2"/>
      <charset val="129"/>
      <scheme val="minor"/>
    </font>
    <font>
      <sz val="12"/>
      <color rgb="FF9C5700"/>
      <name val="Aptos Narrow"/>
      <family val="2"/>
      <charset val="129"/>
      <scheme val="minor"/>
    </font>
    <font>
      <sz val="12"/>
      <color rgb="FF3F3F76"/>
      <name val="Aptos Narrow"/>
      <family val="2"/>
      <charset val="129"/>
      <scheme val="minor"/>
    </font>
    <font>
      <b/>
      <sz val="12"/>
      <color rgb="FF3F3F3F"/>
      <name val="Aptos Narrow"/>
      <family val="2"/>
      <charset val="129"/>
      <scheme val="minor"/>
    </font>
    <font>
      <b/>
      <sz val="12"/>
      <color rgb="FFFA7D00"/>
      <name val="Aptos Narrow"/>
      <family val="2"/>
      <charset val="129"/>
      <scheme val="minor"/>
    </font>
    <font>
      <sz val="12"/>
      <color rgb="FFFA7D00"/>
      <name val="Aptos Narrow"/>
      <family val="2"/>
      <charset val="129"/>
      <scheme val="minor"/>
    </font>
    <font>
      <b/>
      <sz val="12"/>
      <color theme="0"/>
      <name val="Aptos Narrow"/>
      <family val="2"/>
      <charset val="129"/>
      <scheme val="minor"/>
    </font>
    <font>
      <sz val="12"/>
      <color rgb="FFFF0000"/>
      <name val="Aptos Narrow"/>
      <family val="2"/>
      <charset val="129"/>
      <scheme val="minor"/>
    </font>
    <font>
      <i/>
      <sz val="12"/>
      <color rgb="FF7F7F7F"/>
      <name val="Aptos Narrow"/>
      <family val="2"/>
      <charset val="129"/>
      <scheme val="minor"/>
    </font>
    <font>
      <b/>
      <sz val="12"/>
      <color theme="1"/>
      <name val="Aptos Narrow"/>
      <family val="2"/>
      <charset val="129"/>
      <scheme val="minor"/>
    </font>
    <font>
      <sz val="12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B56E-7869-E44F-930C-BC36771A3EE2}">
  <dimension ref="A1:T24"/>
  <sheetViews>
    <sheetView tabSelected="1" topLeftCell="I1" zoomScale="174" zoomScaleNormal="174" workbookViewId="0">
      <selection activeCell="N4" sqref="N4"/>
    </sheetView>
  </sheetViews>
  <sheetFormatPr baseColWidth="10" defaultRowHeight="16" x14ac:dyDescent="0.2"/>
  <cols>
    <col min="3" max="3" width="16.33203125" customWidth="1"/>
    <col min="7" max="7" width="14.1640625" customWidth="1"/>
    <col min="9" max="9" width="19" customWidth="1"/>
    <col min="10" max="10" width="15" customWidth="1"/>
    <col min="14" max="14" width="1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8</v>
      </c>
      <c r="B2">
        <v>-0.136393568938384</v>
      </c>
      <c r="C2">
        <v>-0.24414875492381</v>
      </c>
      <c r="D2">
        <v>-5.3373932018660301E-2</v>
      </c>
      <c r="E2">
        <v>0.16151679135012301</v>
      </c>
      <c r="F2">
        <v>-3.0877416320598299E-2</v>
      </c>
      <c r="G2">
        <v>4.5647384527260498E-2</v>
      </c>
      <c r="H2">
        <v>0.18860343624505899</v>
      </c>
      <c r="I2">
        <v>-0.23681546774204301</v>
      </c>
      <c r="J2">
        <v>0.21198412172664799</v>
      </c>
      <c r="K2">
        <v>0.14425027937459001</v>
      </c>
      <c r="L2">
        <v>-0.20669883255205501</v>
      </c>
      <c r="M2">
        <v>0.15957838149328701</v>
      </c>
      <c r="N2">
        <v>0.22264973199746499</v>
      </c>
      <c r="O2">
        <v>-0.22539032090702599</v>
      </c>
      <c r="P2">
        <v>0.26219638451407801</v>
      </c>
      <c r="Q2">
        <v>0.228201380705333</v>
      </c>
      <c r="R2">
        <v>0.23874569333783599</v>
      </c>
      <c r="S2">
        <v>0.25711003525403497</v>
      </c>
      <c r="T2">
        <v>1</v>
      </c>
    </row>
    <row r="3" spans="1:20" x14ac:dyDescent="0.2">
      <c r="A3" s="1">
        <v>9</v>
      </c>
      <c r="B3">
        <v>0.36312993569802499</v>
      </c>
      <c r="C3">
        <v>0.383345598582989</v>
      </c>
      <c r="D3">
        <v>-0.30197592837973303</v>
      </c>
      <c r="E3">
        <v>0.75815079514916195</v>
      </c>
      <c r="F3">
        <v>-0.73885068601974202</v>
      </c>
      <c r="G3" s="2">
        <v>0.75171272645152798</v>
      </c>
      <c r="H3">
        <v>4.49996456083172E-2</v>
      </c>
      <c r="I3">
        <v>0.17207308478127301</v>
      </c>
      <c r="J3">
        <v>-0.10605264252614401</v>
      </c>
      <c r="K3">
        <v>-0.73972670244070804</v>
      </c>
      <c r="L3">
        <v>0.70334684336742104</v>
      </c>
      <c r="M3">
        <v>-0.73923566720520295</v>
      </c>
      <c r="N3">
        <v>0.76035843489209098</v>
      </c>
      <c r="O3">
        <v>-0.71456831774150298</v>
      </c>
      <c r="P3">
        <v>0.75391914008486005</v>
      </c>
      <c r="Q3">
        <v>0.63636277986283096</v>
      </c>
      <c r="R3">
        <v>0.43265734478061402</v>
      </c>
      <c r="S3">
        <v>0.621084632036349</v>
      </c>
      <c r="T3">
        <v>1</v>
      </c>
    </row>
    <row r="4" spans="1:20" x14ac:dyDescent="0.2">
      <c r="A4">
        <v>11</v>
      </c>
      <c r="B4">
        <v>-0.36890277649014802</v>
      </c>
      <c r="C4">
        <v>-0.35155814619842002</v>
      </c>
      <c r="D4">
        <v>0.19819799649483799</v>
      </c>
      <c r="E4">
        <v>0.38250864883077901</v>
      </c>
      <c r="F4">
        <v>-0.50757319265786704</v>
      </c>
      <c r="G4">
        <v>0.48503375909518198</v>
      </c>
      <c r="H4">
        <v>0.214516092468893</v>
      </c>
      <c r="I4">
        <v>0.28622066757215398</v>
      </c>
      <c r="J4">
        <v>-0.13441557089289499</v>
      </c>
      <c r="K4">
        <v>6.1762972234462601E-2</v>
      </c>
      <c r="L4">
        <v>0.33342780446967901</v>
      </c>
      <c r="M4">
        <v>-0.219582182614773</v>
      </c>
      <c r="N4">
        <v>0.32348638345164599</v>
      </c>
      <c r="O4">
        <v>0.21769555200114801</v>
      </c>
      <c r="P4">
        <v>-1.4649002441856501E-2</v>
      </c>
      <c r="Q4">
        <v>0.40918298192999297</v>
      </c>
      <c r="R4">
        <v>-0.18848066501307201</v>
      </c>
      <c r="S4">
        <v>0.15084507847259701</v>
      </c>
      <c r="T4">
        <v>0.999999999999999</v>
      </c>
    </row>
    <row r="5" spans="1:20" x14ac:dyDescent="0.2">
      <c r="A5">
        <v>12</v>
      </c>
      <c r="B5">
        <v>-0.39786969488510898</v>
      </c>
      <c r="C5">
        <v>-0.42407035236637503</v>
      </c>
      <c r="D5">
        <v>-0.19473412497995499</v>
      </c>
      <c r="E5">
        <v>0.31949525060414002</v>
      </c>
      <c r="F5">
        <v>-0.51853363465195501</v>
      </c>
      <c r="G5">
        <v>0.44850022578149501</v>
      </c>
      <c r="H5">
        <v>-0.51190880285284401</v>
      </c>
      <c r="I5">
        <v>0.25623398719455298</v>
      </c>
      <c r="J5">
        <v>-0.47180621463893002</v>
      </c>
      <c r="K5">
        <v>-0.63880471895061497</v>
      </c>
      <c r="L5">
        <v>0.37480919689164599</v>
      </c>
      <c r="M5">
        <v>-0.56575127042939999</v>
      </c>
      <c r="N5">
        <v>-0.24504657407102301</v>
      </c>
      <c r="O5">
        <v>-2.2220785530179799E-2</v>
      </c>
      <c r="P5">
        <v>-5.74552663362735E-2</v>
      </c>
      <c r="Q5">
        <v>-0.42523000416252699</v>
      </c>
      <c r="R5">
        <v>-0.106687199355974</v>
      </c>
      <c r="S5">
        <v>-0.33229442076898302</v>
      </c>
      <c r="T5">
        <v>0.999999999999999</v>
      </c>
    </row>
    <row r="6" spans="1:20" x14ac:dyDescent="0.2">
      <c r="A6">
        <v>13</v>
      </c>
      <c r="B6">
        <v>-1.0492330661066199E-2</v>
      </c>
      <c r="C6">
        <v>0.109079824801856</v>
      </c>
      <c r="D6">
        <v>0.23112609921362401</v>
      </c>
      <c r="E6">
        <v>-0.17126165885663</v>
      </c>
      <c r="F6">
        <v>0.27115470317248702</v>
      </c>
      <c r="G6">
        <v>-0.23799532312969901</v>
      </c>
      <c r="H6">
        <v>0.434624817832171</v>
      </c>
      <c r="I6">
        <v>-0.28355698029332699</v>
      </c>
      <c r="J6">
        <v>0.37806447470010301</v>
      </c>
      <c r="K6">
        <v>0.46285438650133998</v>
      </c>
      <c r="L6">
        <v>-0.309711238506792</v>
      </c>
      <c r="M6">
        <v>0.39185231108744101</v>
      </c>
      <c r="N6">
        <v>0.393927200708234</v>
      </c>
      <c r="O6">
        <v>-0.25219602274032799</v>
      </c>
      <c r="P6">
        <v>0.35569858156856998</v>
      </c>
      <c r="Q6">
        <v>-0.16056273709022001</v>
      </c>
      <c r="R6">
        <v>0.128316860248015</v>
      </c>
      <c r="S6">
        <v>0.15600200472473499</v>
      </c>
      <c r="T6">
        <v>1</v>
      </c>
    </row>
    <row r="7" spans="1:20" x14ac:dyDescent="0.2">
      <c r="A7">
        <v>14</v>
      </c>
      <c r="B7">
        <v>-0.54401858289022498</v>
      </c>
      <c r="C7">
        <v>-0.42183495443422703</v>
      </c>
      <c r="D7">
        <v>0.59030876239410501</v>
      </c>
      <c r="E7">
        <v>-0.61689201155589102</v>
      </c>
      <c r="F7">
        <v>0.38398259432117599</v>
      </c>
      <c r="G7">
        <v>-0.44304727867444499</v>
      </c>
      <c r="H7">
        <v>-0.54409489318967097</v>
      </c>
      <c r="I7">
        <v>0.439659331581298</v>
      </c>
      <c r="J7">
        <v>-0.51959010449183995</v>
      </c>
      <c r="K7">
        <v>-0.49824832470101998</v>
      </c>
      <c r="L7">
        <v>0.37205317827768702</v>
      </c>
      <c r="M7">
        <v>-0.491227524575579</v>
      </c>
      <c r="N7">
        <v>-0.57004233255842396</v>
      </c>
      <c r="O7">
        <v>0.476731276464333</v>
      </c>
      <c r="P7">
        <v>-0.53752998440275201</v>
      </c>
      <c r="Q7">
        <v>-0.59602682146163899</v>
      </c>
      <c r="R7">
        <v>-0.44147882369166203</v>
      </c>
      <c r="S7">
        <v>-0.50058748499247496</v>
      </c>
      <c r="T7">
        <v>1</v>
      </c>
    </row>
    <row r="8" spans="1:20" x14ac:dyDescent="0.2">
      <c r="A8">
        <v>526</v>
      </c>
      <c r="B8">
        <v>0.478615986353568</v>
      </c>
      <c r="C8">
        <v>0.38649146827227099</v>
      </c>
      <c r="D8">
        <v>-0.48621902215686302</v>
      </c>
      <c r="E8">
        <v>8.8577458940764006E-2</v>
      </c>
      <c r="F8">
        <v>0.226005996278106</v>
      </c>
      <c r="G8">
        <v>-0.105420629059033</v>
      </c>
      <c r="H8">
        <v>-0.54987895420684096</v>
      </c>
      <c r="I8">
        <v>-0.39812459870905498</v>
      </c>
      <c r="J8">
        <v>-0.32224891256103</v>
      </c>
      <c r="K8">
        <v>-0.63133378828186804</v>
      </c>
      <c r="L8">
        <v>-0.34980959373022102</v>
      </c>
      <c r="M8">
        <v>-0.36949272458383697</v>
      </c>
      <c r="N8">
        <v>-0.45619270811190099</v>
      </c>
      <c r="O8">
        <v>-0.39617378776196699</v>
      </c>
      <c r="P8">
        <v>-0.26330828398475598</v>
      </c>
      <c r="Q8">
        <v>-0.27222288069315498</v>
      </c>
      <c r="R8">
        <v>0.30360592975656597</v>
      </c>
      <c r="S8">
        <v>-0.17712135640554899</v>
      </c>
      <c r="T8">
        <v>1</v>
      </c>
    </row>
    <row r="9" spans="1:20" x14ac:dyDescent="0.2">
      <c r="A9" s="1">
        <v>531</v>
      </c>
      <c r="B9">
        <v>0.114115728084692</v>
      </c>
      <c r="C9">
        <v>6.7883957420694696E-2</v>
      </c>
      <c r="D9">
        <v>-0.87281109704039805</v>
      </c>
      <c r="E9">
        <v>-0.91806611670363902</v>
      </c>
      <c r="F9">
        <v>0.418253667033049</v>
      </c>
      <c r="G9">
        <v>-0.67208308173285602</v>
      </c>
      <c r="H9">
        <v>-0.69205612578137699</v>
      </c>
      <c r="I9">
        <v>-0.253031522852952</v>
      </c>
      <c r="J9">
        <v>0.294237371521124</v>
      </c>
      <c r="K9">
        <v>-0.16433001976064401</v>
      </c>
      <c r="L9">
        <v>-0.27445522662439198</v>
      </c>
      <c r="M9">
        <v>0.361913345905297</v>
      </c>
      <c r="N9">
        <v>-0.87883563583074398</v>
      </c>
      <c r="O9">
        <v>-0.22609267776004899</v>
      </c>
      <c r="P9">
        <v>0.203496428399847</v>
      </c>
      <c r="Q9">
        <v>-0.87860610428422203</v>
      </c>
      <c r="R9">
        <v>8.6438079768252102E-2</v>
      </c>
      <c r="S9">
        <v>-0.17862237147405</v>
      </c>
      <c r="T9">
        <v>1</v>
      </c>
    </row>
    <row r="10" spans="1:20" x14ac:dyDescent="0.2">
      <c r="A10">
        <v>532</v>
      </c>
      <c r="B10">
        <v>-0.39776470259955399</v>
      </c>
      <c r="C10">
        <v>-0.423963535009452</v>
      </c>
      <c r="D10">
        <v>-0.19473276303618201</v>
      </c>
      <c r="E10">
        <v>0.31955054003369299</v>
      </c>
      <c r="F10">
        <v>-0.51868120525684802</v>
      </c>
      <c r="G10">
        <v>0.44864476885785098</v>
      </c>
      <c r="H10">
        <v>-0.511998440664993</v>
      </c>
      <c r="I10">
        <v>0.25636757587739101</v>
      </c>
      <c r="J10">
        <v>-0.47190789066988298</v>
      </c>
      <c r="K10">
        <v>-0.63891620151704898</v>
      </c>
      <c r="L10">
        <v>0.37495883924361401</v>
      </c>
      <c r="M10">
        <v>-0.56590120303076596</v>
      </c>
      <c r="N10">
        <v>-0.24508981980679301</v>
      </c>
      <c r="O10">
        <v>-2.2146114618784601E-2</v>
      </c>
      <c r="P10">
        <v>-5.7428478455275198E-2</v>
      </c>
      <c r="Q10">
        <v>-0.42525217614479</v>
      </c>
      <c r="R10">
        <v>-0.106723891371276</v>
      </c>
      <c r="S10">
        <v>-0.33227798478350101</v>
      </c>
      <c r="T10">
        <v>0.999999999999999</v>
      </c>
    </row>
    <row r="11" spans="1:20" x14ac:dyDescent="0.2">
      <c r="A11" s="1">
        <v>534</v>
      </c>
      <c r="B11">
        <v>5.3745463000397002E-2</v>
      </c>
      <c r="C11">
        <v>-1.63728702472603E-2</v>
      </c>
      <c r="D11">
        <v>-0.183688385009976</v>
      </c>
      <c r="E11">
        <v>0.50670212343597498</v>
      </c>
      <c r="F11">
        <v>-0.97097711091739902</v>
      </c>
      <c r="G11" s="2">
        <v>0.90274696326545101</v>
      </c>
      <c r="H11">
        <v>-1.5256493063220401E-2</v>
      </c>
      <c r="I11">
        <v>0.95734533451565196</v>
      </c>
      <c r="J11">
        <v>-9.2627288733543103E-2</v>
      </c>
      <c r="K11">
        <v>-0.16023762411477999</v>
      </c>
      <c r="L11">
        <v>0.96854582678113199</v>
      </c>
      <c r="M11">
        <v>-0.461568078350925</v>
      </c>
      <c r="N11">
        <v>0.187916993815711</v>
      </c>
      <c r="O11">
        <v>0.343683702440091</v>
      </c>
      <c r="P11">
        <v>0.439955580699051</v>
      </c>
      <c r="Q11">
        <v>0.20240539230505999</v>
      </c>
      <c r="R11">
        <v>-0.56322930558176199</v>
      </c>
      <c r="S11">
        <v>0.272101072528661</v>
      </c>
      <c r="T11">
        <v>1</v>
      </c>
    </row>
    <row r="12" spans="1:20" x14ac:dyDescent="0.2">
      <c r="A12">
        <v>545</v>
      </c>
      <c r="B12">
        <v>-0.115618806172647</v>
      </c>
      <c r="C12">
        <v>-0.18408739379894901</v>
      </c>
      <c r="D12">
        <v>-0.19655771064714</v>
      </c>
      <c r="E12">
        <v>0.33751976253473398</v>
      </c>
      <c r="F12">
        <v>-0.31728433588035398</v>
      </c>
      <c r="G12">
        <v>0.359144748072808</v>
      </c>
      <c r="H12">
        <v>-8.3526280599884603E-4</v>
      </c>
      <c r="I12">
        <v>-1.0731183984382201E-2</v>
      </c>
      <c r="J12">
        <v>1.1665229103438701E-3</v>
      </c>
      <c r="K12">
        <v>-0.16315943818385001</v>
      </c>
      <c r="L12">
        <v>0.179826319839336</v>
      </c>
      <c r="M12">
        <v>-0.30327214062668301</v>
      </c>
      <c r="N12">
        <v>9.9889143294391997E-2</v>
      </c>
      <c r="O12">
        <v>-0.248155506953462</v>
      </c>
      <c r="P12">
        <v>0.247681472009224</v>
      </c>
      <c r="Q12">
        <v>0.40318258502264698</v>
      </c>
      <c r="R12">
        <v>0.36637303961987899</v>
      </c>
      <c r="S12">
        <v>0.35946493685552899</v>
      </c>
      <c r="T12">
        <v>0.999999999999999</v>
      </c>
    </row>
    <row r="13" spans="1:20" x14ac:dyDescent="0.2">
      <c r="A13">
        <v>20164</v>
      </c>
      <c r="B13">
        <v>-0.33994639136139898</v>
      </c>
      <c r="C13">
        <v>-0.62367731912910396</v>
      </c>
      <c r="D13">
        <v>-0.81109301123968702</v>
      </c>
      <c r="E13">
        <v>-0.39685542097245402</v>
      </c>
      <c r="F13">
        <v>0.54075895442817301</v>
      </c>
      <c r="G13">
        <v>-0.47330018874657998</v>
      </c>
      <c r="H13">
        <v>-0.101811407150525</v>
      </c>
      <c r="I13">
        <v>-0.211342422502803</v>
      </c>
      <c r="J13">
        <v>0.202467199121001</v>
      </c>
      <c r="K13">
        <v>0.397833240012822</v>
      </c>
      <c r="L13">
        <v>-0.58913214247331802</v>
      </c>
      <c r="M13">
        <v>0.512949844260008</v>
      </c>
      <c r="N13">
        <v>-0.39521669231300199</v>
      </c>
      <c r="O13">
        <v>0.488476430166219</v>
      </c>
      <c r="P13">
        <v>-0.434569482326777</v>
      </c>
      <c r="Q13">
        <v>0.40162673064347298</v>
      </c>
      <c r="R13">
        <v>-0.51324979351180899</v>
      </c>
      <c r="S13">
        <v>-0.36415954510696003</v>
      </c>
      <c r="T13">
        <v>1</v>
      </c>
    </row>
    <row r="17" spans="6:16" x14ac:dyDescent="0.2">
      <c r="G17">
        <v>9</v>
      </c>
      <c r="J17">
        <v>531</v>
      </c>
      <c r="M17">
        <v>534</v>
      </c>
    </row>
    <row r="18" spans="6:16" x14ac:dyDescent="0.2">
      <c r="G18" t="s">
        <v>20</v>
      </c>
      <c r="H18" t="s">
        <v>26</v>
      </c>
      <c r="J18" t="s">
        <v>20</v>
      </c>
      <c r="K18" t="s">
        <v>26</v>
      </c>
      <c r="M18" t="s">
        <v>20</v>
      </c>
      <c r="O18" t="s">
        <v>26</v>
      </c>
    </row>
    <row r="19" spans="6:16" x14ac:dyDescent="0.2">
      <c r="F19">
        <v>11</v>
      </c>
      <c r="G19" t="s">
        <v>23</v>
      </c>
      <c r="H19">
        <v>1</v>
      </c>
      <c r="I19">
        <f>LN(H19)</f>
        <v>0</v>
      </c>
      <c r="J19" t="s">
        <v>27</v>
      </c>
      <c r="K19">
        <v>1</v>
      </c>
      <c r="L19">
        <f>LN(K19)</f>
        <v>0</v>
      </c>
      <c r="M19">
        <v>59</v>
      </c>
      <c r="N19" t="s">
        <v>33</v>
      </c>
      <c r="O19">
        <v>1</v>
      </c>
      <c r="P19">
        <f>LN(O19)</f>
        <v>0</v>
      </c>
    </row>
    <row r="20" spans="6:16" x14ac:dyDescent="0.2">
      <c r="F20">
        <v>12</v>
      </c>
      <c r="G20" t="s">
        <v>24</v>
      </c>
      <c r="H20">
        <v>12.7</v>
      </c>
      <c r="I20">
        <f t="shared" ref="I20:I22" si="0">LN(H20)</f>
        <v>2.5416019934645457</v>
      </c>
      <c r="J20" t="s">
        <v>28</v>
      </c>
      <c r="K20">
        <v>2.5</v>
      </c>
      <c r="L20">
        <f t="shared" ref="L20:L24" si="1">LN(K20)</f>
        <v>0.91629073187415511</v>
      </c>
      <c r="M20">
        <v>60</v>
      </c>
      <c r="N20" t="s">
        <v>34</v>
      </c>
      <c r="O20">
        <v>13</v>
      </c>
      <c r="P20">
        <f t="shared" ref="P20:P23" si="2">LN(O20)</f>
        <v>2.5649493574615367</v>
      </c>
    </row>
    <row r="21" spans="6:16" x14ac:dyDescent="0.2">
      <c r="F21">
        <v>10</v>
      </c>
      <c r="G21" t="s">
        <v>22</v>
      </c>
      <c r="H21">
        <v>53.5</v>
      </c>
      <c r="I21">
        <f t="shared" si="0"/>
        <v>3.9796816539019608</v>
      </c>
      <c r="J21" t="s">
        <v>29</v>
      </c>
      <c r="K21">
        <v>6.2</v>
      </c>
      <c r="L21">
        <f t="shared" si="1"/>
        <v>1.824549292051046</v>
      </c>
      <c r="M21">
        <v>61</v>
      </c>
      <c r="N21" t="s">
        <v>35</v>
      </c>
      <c r="O21">
        <v>43</v>
      </c>
      <c r="P21">
        <f t="shared" si="2"/>
        <v>3.7612001156935624</v>
      </c>
    </row>
    <row r="22" spans="6:16" x14ac:dyDescent="0.2">
      <c r="F22">
        <v>9</v>
      </c>
      <c r="G22" t="s">
        <v>21</v>
      </c>
      <c r="H22">
        <v>80.8</v>
      </c>
      <c r="I22">
        <f t="shared" si="0"/>
        <v>4.39197696552705</v>
      </c>
      <c r="J22" t="s">
        <v>30</v>
      </c>
      <c r="K22">
        <v>40</v>
      </c>
      <c r="L22">
        <f t="shared" si="1"/>
        <v>3.6888794541139363</v>
      </c>
      <c r="M22">
        <v>62</v>
      </c>
      <c r="N22" t="s">
        <v>36</v>
      </c>
      <c r="O22">
        <v>63</v>
      </c>
      <c r="P22">
        <f t="shared" si="2"/>
        <v>4.1431347263915326</v>
      </c>
    </row>
    <row r="23" spans="6:16" x14ac:dyDescent="0.2">
      <c r="F23">
        <v>13</v>
      </c>
      <c r="G23" t="s">
        <v>25</v>
      </c>
      <c r="H23">
        <v>741</v>
      </c>
      <c r="I23">
        <f>LN(H23)</f>
        <v>6.6080006252960866</v>
      </c>
      <c r="J23" t="s">
        <v>31</v>
      </c>
      <c r="K23">
        <v>58</v>
      </c>
      <c r="L23">
        <f t="shared" si="1"/>
        <v>4.0604430105464191</v>
      </c>
      <c r="M23">
        <v>63</v>
      </c>
      <c r="N23" t="s">
        <v>37</v>
      </c>
      <c r="O23">
        <v>163</v>
      </c>
      <c r="P23">
        <f t="shared" si="2"/>
        <v>5.0937502008067623</v>
      </c>
    </row>
    <row r="24" spans="6:16" x14ac:dyDescent="0.2">
      <c r="J24" t="s">
        <v>32</v>
      </c>
      <c r="K24">
        <v>122</v>
      </c>
      <c r="L24">
        <f t="shared" si="1"/>
        <v>4.8040210447332568</v>
      </c>
    </row>
  </sheetData>
  <sortState xmlns:xlrd2="http://schemas.microsoft.com/office/spreadsheetml/2017/richdata2" ref="F19:H23">
    <sortCondition ref="H19:H23"/>
  </sortState>
  <phoneticPr fontId="18" type="noConversion"/>
  <conditionalFormatting sqref="B2:S13">
    <cfRule type="cellIs" dxfId="5" priority="1" operator="lessThan">
      <formula>-0.9</formula>
    </cfRule>
    <cfRule type="cellIs" dxfId="4" priority="2" operator="greaterThan">
      <formula>0.9</formula>
    </cfRule>
    <cfRule type="cellIs" dxfId="3" priority="3" operator="lessThan">
      <formula>-0.8</formula>
    </cfRule>
    <cfRule type="cellIs" dxfId="2" priority="4" operator="greaterThan">
      <formula>0.8</formula>
    </cfRule>
    <cfRule type="cellIs" dxfId="1" priority="5" operator="lessThan">
      <formula>-0.7</formula>
    </cfRule>
    <cfRule type="cellIs" dxfId="0" priority="6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corr_coeffs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Kim,Yeonjoon</dc:creator>
  <cp:lastModifiedBy>Kim,Yeonjoon</cp:lastModifiedBy>
  <dcterms:created xsi:type="dcterms:W3CDTF">2025-03-29T14:28:11Z</dcterms:created>
  <dcterms:modified xsi:type="dcterms:W3CDTF">2025-04-01T09:02:51Z</dcterms:modified>
</cp:coreProperties>
</file>