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UiPath\_원오원내부\PTRFramework_v2.0\PTRFramework_Cycle_Excel\4.ErrLog\"/>
    </mc:Choice>
  </mc:AlternateContent>
  <xr:revisionPtr revIDLastSave="0" documentId="13_ncr:1_{C3CA05B7-EBE5-40A2-8F8E-AE4A7C064EF8}" xr6:coauthVersionLast="47" xr6:coauthVersionMax="47" xr10:uidLastSave="{00000000-0000-0000-0000-000000000000}"/>
  <bookViews>
    <workbookView xWindow="2304" yWindow="2304" windowWidth="17280" windowHeight="9420" xr2:uid="{7867452F-FB68-4EE0-8CAA-35C0D607A102}"/>
  </bookViews>
  <sheets>
    <sheet name="예외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1" i="2" l="1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<sst xmlns="http://schemas.openxmlformats.org/spreadsheetml/2006/main" count="246" uniqueCount="19">
  <si>
    <t>예외구분</t>
  </si>
  <si>
    <t>발생일시</t>
  </si>
  <si>
    <t>예외 타입</t>
  </si>
  <si>
    <t>예외 메세지</t>
  </si>
  <si>
    <t>예외소스</t>
  </si>
  <si>
    <t>이미지</t>
  </si>
  <si>
    <t>시스템예외</t>
  </si>
  <si>
    <t>UiPath.Core.SelectorNotFoundException</t>
  </si>
  <si>
    <t xml:space="preserve">이 Selector에 해당하는 UI 엘리먼트를 찾을 수 없습니다. &lt;html title='Daum666'/&gt;
&lt;webctrl tag='INPUT' type='text'/&gt;
</t>
  </si>
  <si>
    <t>Invoke 업무처리1 workflow: Click 'INPUT  q'</t>
  </si>
  <si>
    <t>비즈니스예외</t>
  </si>
  <si>
    <t>UiPath.Core.BusinessRuleException</t>
  </si>
  <si>
    <t>BEP_001</t>
  </si>
  <si>
    <t>Invoke 업무처리1 workflow: Throw</t>
  </si>
  <si>
    <t>BEP_SAMPLE001</t>
  </si>
  <si>
    <t>Invoke 업무처리1 workflow: Retry Scope</t>
  </si>
  <si>
    <t>System.NullReferenceException</t>
  </si>
  <si>
    <t>개체 참조가 개체의 인스턴스로 설정되지 않았습니다.</t>
  </si>
  <si>
    <t>Invoke 업무처리1 workflow: Write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</si>
</sst>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7A2E8-6D5D-4ACD-8279-3D0740604DC5}">
  <dimension ref="A1:F61"/>
  <sheetViews>
    <sheetView tabSelected="1" workbookViewId="0"/>
  </sheetViews>
  <sheetFormatPr defaultRowHeight="17.399999999999999" x14ac:dyDescent="0.4"/>
  <sheetData>
    <row r="1" spans="1:6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278.39999999999998" x14ac:dyDescent="0.4">
      <c r="A2" t="s">
        <v>6</v>
      </c>
      <c r="B2" s="1">
        <v>44563.474583333336</v>
      </c>
      <c r="C2" t="s">
        <v>7</v>
      </c>
      <c r="D2" s="2" t="s">
        <v>8</v>
      </c>
      <c r="E2" t="s">
        <v>9</v>
      </c>
      <c r="F2" s="3" t="str">
        <f>HYPERLINK("04ErrLog\RPA_AA001_112324.jpeg","04ErrLog\RPA_AA001_112324.jpeg")</f>
        <v>04ErrLog\RPA_AA001_112324.jpeg</v>
      </c>
    </row>
    <row r="3" spans="1:6" x14ac:dyDescent="0.4">
      <c r="A3" t="s">
        <v>10</v>
      </c>
      <c r="B3" s="1">
        <v>44563.477037037039</v>
      </c>
      <c r="C3" t="s">
        <v>11</v>
      </c>
      <c r="D3" t="s">
        <v>12</v>
      </c>
      <c r="E3" t="s">
        <v>13</v>
      </c>
      <c r="F3" s="3" t="str">
        <f>HYPERLINK("04ErrLog\RPA_AA001_112656.jpeg","04ErrLog\RPA_AA001_112656.jpeg")</f>
        <v>04ErrLog\RPA_AA001_112656.jpeg</v>
      </c>
    </row>
    <row r="4" spans="1:6" x14ac:dyDescent="0.4">
      <c r="A4" t="s">
        <v>10</v>
      </c>
      <c r="B4" s="1">
        <v>44564.519791666666</v>
      </c>
      <c r="C4" t="s">
        <v>11</v>
      </c>
      <c r="D4" t="s">
        <v>14</v>
      </c>
      <c r="E4" t="s">
        <v>13</v>
      </c>
      <c r="F4" s="3" t="str">
        <f>HYPERLINK("04ErrLog\RPA_AA001_122830.jpeg","04ErrLog\RPA_AA001_122830.jpeg")</f>
        <v>04ErrLog\RPA_AA001_122830.jpeg</v>
      </c>
    </row>
    <row r="5" spans="1:6" x14ac:dyDescent="0.4">
      <c r="A5" t="s">
        <v>10</v>
      </c>
      <c r="B5" s="1">
        <v>44564.522372685184</v>
      </c>
      <c r="C5" t="s">
        <v>11</v>
      </c>
      <c r="D5" t="s">
        <v>14</v>
      </c>
      <c r="E5" t="s">
        <v>13</v>
      </c>
      <c r="F5" s="3" t="str">
        <f>HYPERLINK("04ErrLog\RPA_AA001_123213.jpeg","04ErrLog\RPA_AA001_123213.jpeg")</f>
        <v>04ErrLog\RPA_AA001_123213.jpeg</v>
      </c>
    </row>
    <row r="6" spans="1:6" x14ac:dyDescent="0.4">
      <c r="A6" t="s">
        <v>10</v>
      </c>
      <c r="B6" s="1">
        <v>44564.524837962963</v>
      </c>
      <c r="C6" t="s">
        <v>11</v>
      </c>
      <c r="D6" t="s">
        <v>14</v>
      </c>
      <c r="E6" t="s">
        <v>13</v>
      </c>
      <c r="F6" s="3" t="str">
        <f>HYPERLINK("04ErrLog\RPA_AA001_123545.jpeg","04ErrLog\RPA_AA001_123545.jpeg")</f>
        <v>04ErrLog\RPA_AA001_123545.jpeg</v>
      </c>
    </row>
    <row r="7" spans="1:6" x14ac:dyDescent="0.4">
      <c r="A7" t="s">
        <v>10</v>
      </c>
      <c r="B7" s="1">
        <v>44564.527222222219</v>
      </c>
      <c r="C7" t="s">
        <v>11</v>
      </c>
      <c r="D7" t="s">
        <v>14</v>
      </c>
      <c r="E7" t="s">
        <v>13</v>
      </c>
      <c r="F7" s="3" t="str">
        <f>HYPERLINK("04ErrLog\RPA_AA001_123912.jpeg","04ErrLog\RPA_AA001_123912.jpeg")</f>
        <v>04ErrLog\RPA_AA001_123912.jpeg</v>
      </c>
    </row>
    <row r="8" spans="1:6" x14ac:dyDescent="0.4">
      <c r="A8" t="s">
        <v>10</v>
      </c>
      <c r="B8" s="1">
        <v>44564.527407407404</v>
      </c>
      <c r="C8" t="s">
        <v>11</v>
      </c>
      <c r="D8" t="s">
        <v>14</v>
      </c>
      <c r="E8" t="s">
        <v>13</v>
      </c>
      <c r="F8" s="3" t="str">
        <f>HYPERLINK("04ErrLog\RPA_AA001_123927.jpeg","04ErrLog\RPA_AA001_123927.jpeg")</f>
        <v>04ErrLog\RPA_AA001_123927.jpeg</v>
      </c>
    </row>
    <row r="9" spans="1:6" x14ac:dyDescent="0.4">
      <c r="A9" t="s">
        <v>10</v>
      </c>
      <c r="B9" s="1">
        <v>44564.527581018519</v>
      </c>
      <c r="C9" t="s">
        <v>11</v>
      </c>
      <c r="D9" t="s">
        <v>14</v>
      </c>
      <c r="E9" t="s">
        <v>13</v>
      </c>
      <c r="F9" s="3" t="str">
        <f>HYPERLINK("04ErrLog\RPA_AA001_123943.jpeg","04ErrLog\RPA_AA001_123943.jpeg")</f>
        <v>04ErrLog\RPA_AA001_123943.jpeg</v>
      </c>
    </row>
    <row r="10" spans="1:6" x14ac:dyDescent="0.4">
      <c r="A10" t="s">
        <v>10</v>
      </c>
      <c r="B10" s="1">
        <v>44564.527754629627</v>
      </c>
      <c r="C10" t="s">
        <v>11</v>
      </c>
      <c r="D10" t="s">
        <v>14</v>
      </c>
      <c r="E10" t="s">
        <v>13</v>
      </c>
      <c r="F10" s="3" t="str">
        <f>HYPERLINK("04ErrLog\RPA_AA001_123958.jpeg","04ErrLog\RPA_AA001_123958.jpeg")</f>
        <v>04ErrLog\RPA_AA001_123958.jpeg</v>
      </c>
    </row>
    <row r="11" spans="1:6" x14ac:dyDescent="0.4">
      <c r="A11" t="s">
        <v>10</v>
      </c>
      <c r="B11" s="1">
        <v>44564.527928240743</v>
      </c>
      <c r="C11" t="s">
        <v>11</v>
      </c>
      <c r="D11" t="s">
        <v>14</v>
      </c>
      <c r="E11" t="s">
        <v>13</v>
      </c>
      <c r="F11" s="3" t="str">
        <f>HYPERLINK("04ErrLog\RPA_AA001_124013.jpeg","04ErrLog\RPA_AA001_124013.jpeg")</f>
        <v>04ErrLog\RPA_AA001_124013.jpeg</v>
      </c>
    </row>
    <row r="12" spans="1:6" x14ac:dyDescent="0.4">
      <c r="A12" t="s">
        <v>10</v>
      </c>
      <c r="B12" s="1">
        <v>44564.528113425928</v>
      </c>
      <c r="C12" t="s">
        <v>11</v>
      </c>
      <c r="D12" t="s">
        <v>14</v>
      </c>
      <c r="E12" t="s">
        <v>13</v>
      </c>
      <c r="F12" s="3" t="str">
        <f>HYPERLINK("04ErrLog\RPA_AA001_124029.jpeg","04ErrLog\RPA_AA001_124029.jpeg")</f>
        <v>04ErrLog\RPA_AA001_124029.jpeg</v>
      </c>
    </row>
    <row r="13" spans="1:6" x14ac:dyDescent="0.4">
      <c r="A13" t="s">
        <v>10</v>
      </c>
      <c r="B13" s="1">
        <v>44564.528287037036</v>
      </c>
      <c r="C13" t="s">
        <v>11</v>
      </c>
      <c r="D13" t="s">
        <v>14</v>
      </c>
      <c r="E13" t="s">
        <v>13</v>
      </c>
      <c r="F13" s="3" t="str">
        <f>HYPERLINK("04ErrLog\RPA_AA001_124044.jpeg","04ErrLog\RPA_AA001_124044.jpeg")</f>
        <v>04ErrLog\RPA_AA001_124044.jpeg</v>
      </c>
    </row>
    <row r="14" spans="1:6" x14ac:dyDescent="0.4">
      <c r="A14" t="s">
        <v>10</v>
      </c>
      <c r="B14" s="1">
        <v>44564.529490740744</v>
      </c>
      <c r="C14" t="s">
        <v>11</v>
      </c>
      <c r="D14" t="s">
        <v>14</v>
      </c>
      <c r="E14" t="s">
        <v>13</v>
      </c>
      <c r="F14" s="3" t="str">
        <f>HYPERLINK("04ErrLog\RPA_AA001_124228.jpeg","04ErrLog\RPA_AA001_124228.jpeg")</f>
        <v>04ErrLog\RPA_AA001_124228.jpeg</v>
      </c>
    </row>
    <row r="15" spans="1:6" x14ac:dyDescent="0.4">
      <c r="A15" t="s">
        <v>10</v>
      </c>
      <c r="B15" s="1">
        <v>44564.529664351852</v>
      </c>
      <c r="C15" t="s">
        <v>11</v>
      </c>
      <c r="D15" t="s">
        <v>14</v>
      </c>
      <c r="E15" t="s">
        <v>13</v>
      </c>
      <c r="F15" s="3" t="str">
        <f>HYPERLINK("04ErrLog\RPA_AA001_124243.jpeg","04ErrLog\RPA_AA001_124243.jpeg")</f>
        <v>04ErrLog\RPA_AA001_124243.jpeg</v>
      </c>
    </row>
    <row r="16" spans="1:6" x14ac:dyDescent="0.4">
      <c r="A16" t="s">
        <v>10</v>
      </c>
      <c r="B16" s="1">
        <v>44564.531030092592</v>
      </c>
      <c r="C16" t="s">
        <v>11</v>
      </c>
      <c r="D16" t="s">
        <v>14</v>
      </c>
      <c r="E16" t="s">
        <v>13</v>
      </c>
      <c r="F16" s="3" t="str">
        <f>HYPERLINK("04ErrLog\RPA_AA001_124441.jpeg","04ErrLog\RPA_AA001_124441.jpeg")</f>
        <v>04ErrLog\RPA_AA001_124441.jpeg</v>
      </c>
    </row>
    <row r="17" spans="1:6" ht="278.39999999999998" x14ac:dyDescent="0.4">
      <c r="A17" t="s">
        <v>6</v>
      </c>
      <c r="B17" s="1">
        <v>44564.532731481479</v>
      </c>
      <c r="C17" t="s">
        <v>7</v>
      </c>
      <c r="D17" s="2" t="s">
        <v>8</v>
      </c>
      <c r="E17" t="s">
        <v>9</v>
      </c>
      <c r="F17" s="3" t="str">
        <f>HYPERLINK("04ErrLog\RPA_AA001_124708.jpeg","04ErrLog\RPA_AA001_124708.jpeg")</f>
        <v>04ErrLog\RPA_AA001_124708.jpeg</v>
      </c>
    </row>
    <row r="18" spans="1:6" ht="278.39999999999998" x14ac:dyDescent="0.4">
      <c r="A18" t="s">
        <v>6</v>
      </c>
      <c r="B18" s="1">
        <v>44564.384930555556</v>
      </c>
      <c r="C18" t="s">
        <v>7</v>
      </c>
      <c r="D18" s="2" t="s">
        <v>8</v>
      </c>
      <c r="E18" t="s">
        <v>15</v>
      </c>
      <c r="F18" s="3" t="str">
        <f>HYPERLINK("04ErrLog\RPA_AA001_091418.jpeg","04ErrLog\RPA_AA001_091418.jpeg")</f>
        <v>04ErrLog\RPA_AA001_091418.jpeg</v>
      </c>
    </row>
    <row r="19" spans="1:6" ht="278.39999999999998" x14ac:dyDescent="0.4">
      <c r="A19" t="s">
        <v>6</v>
      </c>
      <c r="B19" s="1">
        <v>44564.413611111115</v>
      </c>
      <c r="C19" t="s">
        <v>7</v>
      </c>
      <c r="D19" s="2" t="s">
        <v>8</v>
      </c>
      <c r="E19" t="s">
        <v>15</v>
      </c>
      <c r="F19" s="3" t="str">
        <f>HYPERLINK("04ErrLog\RPA_AA001_095536.jpeg","04ErrLog\RPA_AA001_095536.jpeg")</f>
        <v>04ErrLog\RPA_AA001_095536.jpeg</v>
      </c>
    </row>
    <row r="20" spans="1:6" ht="278.39999999999998" x14ac:dyDescent="0.4">
      <c r="A20" t="s">
        <v>6</v>
      </c>
      <c r="B20" s="1">
        <v>44564.435370370367</v>
      </c>
      <c r="C20" t="s">
        <v>7</v>
      </c>
      <c r="D20" s="2" t="s">
        <v>8</v>
      </c>
      <c r="E20" t="s">
        <v>9</v>
      </c>
      <c r="F20" s="3" t="str">
        <f>HYPERLINK("4.ErrLog\RPA_AA001_102655.jpeg","4.ErrLog\RPA_AA001_102655.jpeg")</f>
        <v>4.ErrLog\RPA_AA001_102655.jpeg</v>
      </c>
    </row>
    <row r="21" spans="1:6" ht="278.39999999999998" x14ac:dyDescent="0.4">
      <c r="A21" t="s">
        <v>6</v>
      </c>
      <c r="B21" s="1">
        <v>44564.438483796293</v>
      </c>
      <c r="C21" t="s">
        <v>7</v>
      </c>
      <c r="D21" s="2" t="s">
        <v>8</v>
      </c>
      <c r="E21" t="s">
        <v>9</v>
      </c>
      <c r="F21" s="3" t="str">
        <f>HYPERLINK("4.ErrLog\RPA_AA001_103125.jpeg","4.ErrLog\RPA_AA001_103125.jpeg")</f>
        <v>4.ErrLog\RPA_AA001_103125.jpeg</v>
      </c>
    </row>
    <row r="22" spans="1:6" ht="278.39999999999998" x14ac:dyDescent="0.4">
      <c r="A22" t="s">
        <v>6</v>
      </c>
      <c r="B22" s="1">
        <v>44564.44021990741</v>
      </c>
      <c r="C22" t="s">
        <v>7</v>
      </c>
      <c r="D22" s="2" t="s">
        <v>8</v>
      </c>
      <c r="E22" t="s">
        <v>9</v>
      </c>
      <c r="F22" s="3" t="str">
        <f>HYPERLINK("4.ErrLog\RPA_AA001_103355.jpeg","4.ErrLog\RPA_AA001_103355.jpeg")</f>
        <v>4.ErrLog\RPA_AA001_103355.jpeg</v>
      </c>
    </row>
    <row r="23" spans="1:6" ht="278.39999999999998" x14ac:dyDescent="0.4">
      <c r="A23" t="s">
        <v>6</v>
      </c>
      <c r="B23" s="1">
        <v>44564.441979166666</v>
      </c>
      <c r="C23" t="s">
        <v>7</v>
      </c>
      <c r="D23" s="2" t="s">
        <v>8</v>
      </c>
      <c r="E23" t="s">
        <v>15</v>
      </c>
      <c r="F23" s="3" t="str">
        <f>HYPERLINK("4.ErrLog\RPA_AA001_103627.jpeg","4.ErrLog\RPA_AA001_103627.jpeg")</f>
        <v>4.ErrLog\RPA_AA001_103627.jpeg</v>
      </c>
    </row>
    <row r="24" spans="1:6" ht="278.39999999999998" x14ac:dyDescent="0.4">
      <c r="A24" t="s">
        <v>6</v>
      </c>
      <c r="B24" s="1">
        <v>44564.444131944445</v>
      </c>
      <c r="C24" t="s">
        <v>7</v>
      </c>
      <c r="D24" s="2" t="s">
        <v>8</v>
      </c>
      <c r="E24" t="s">
        <v>15</v>
      </c>
      <c r="F24" s="3" t="str">
        <f>HYPERLINK("4.ErrLog\RPA_AA001_103933.jpeg","4.ErrLog\RPA_AA001_103933.jpeg")</f>
        <v>4.ErrLog\RPA_AA001_103933.jpeg</v>
      </c>
    </row>
    <row r="25" spans="1:6" x14ac:dyDescent="0.4">
      <c r="A25" t="s">
        <v>6</v>
      </c>
      <c r="B25" s="1">
        <v>44564.444247685184</v>
      </c>
      <c r="C25" t="s">
        <v>16</v>
      </c>
      <c r="D25" t="s">
        <v>17</v>
      </c>
      <c r="E25" t="s">
        <v>18</v>
      </c>
      <c r="F25" s="3" t="str">
        <f>HYPERLINK("4.ErrLog\RPA_AA001_103943.jpeg","4.ErrLog\RPA_AA001_103943.jpeg")</f>
        <v>4.ErrLog\RPA_AA001_103943.jpeg</v>
      </c>
    </row>
    <row r="26" spans="1:6" x14ac:dyDescent="0.4">
      <c r="A26" t="s">
        <v>6</v>
      </c>
      <c r="B26" s="1">
        <v>44564.444351851853</v>
      </c>
      <c r="C26" t="s">
        <v>16</v>
      </c>
      <c r="D26" t="s">
        <v>17</v>
      </c>
      <c r="E26" t="s">
        <v>18</v>
      </c>
      <c r="F26" s="3" t="str">
        <f>HYPERLINK("4.ErrLog\RPA_AA001_103952.jpeg","4.ErrLog\RPA_AA001_103952.jpeg")</f>
        <v>4.ErrLog\RPA_AA001_103952.jpeg</v>
      </c>
    </row>
    <row r="27" spans="1:6" x14ac:dyDescent="0.4">
      <c r="A27" t="s">
        <v>6</v>
      </c>
      <c r="B27" s="1">
        <v>44564.444467592592</v>
      </c>
      <c r="C27" t="s">
        <v>16</v>
      </c>
      <c r="D27" t="s">
        <v>17</v>
      </c>
      <c r="E27" t="s">
        <v>18</v>
      </c>
      <c r="F27" s="3" t="str">
        <f>HYPERLINK("4.ErrLog\RPA_AA001_104002.jpeg","4.ErrLog\RPA_AA001_104002.jpeg")</f>
        <v>4.ErrLog\RPA_AA001_104002.jpeg</v>
      </c>
    </row>
    <row r="28" spans="1:6" x14ac:dyDescent="0.4">
      <c r="A28" t="s">
        <v>6</v>
      </c>
      <c r="B28" s="1">
        <v>44564.44458333333</v>
      </c>
      <c r="C28" t="s">
        <v>16</v>
      </c>
      <c r="D28" t="s">
        <v>17</v>
      </c>
      <c r="E28" t="s">
        <v>18</v>
      </c>
      <c r="F28" s="3" t="str">
        <f>HYPERLINK("4.ErrLog\RPA_AA001_104012.jpeg","4.ErrLog\RPA_AA001_104012.jpeg")</f>
        <v>4.ErrLog\RPA_AA001_104012.jpeg</v>
      </c>
    </row>
    <row r="29" spans="1:6" x14ac:dyDescent="0.4">
      <c r="A29" t="s">
        <v>6</v>
      </c>
      <c r="B29" s="1">
        <v>44564.444699074076</v>
      </c>
      <c r="C29" t="s">
        <v>16</v>
      </c>
      <c r="D29" t="s">
        <v>17</v>
      </c>
      <c r="E29" t="s">
        <v>18</v>
      </c>
      <c r="F29" s="3" t="str">
        <f>HYPERLINK("4.ErrLog\RPA_AA001_104022.jpeg","4.ErrLog\RPA_AA001_104022.jpeg")</f>
        <v>4.ErrLog\RPA_AA001_104022.jpeg</v>
      </c>
    </row>
    <row r="30" spans="1:6" ht="278.39999999999998" x14ac:dyDescent="0.4">
      <c r="A30" t="s">
        <v>6</v>
      </c>
      <c r="B30" s="1">
        <v>44564.450497685182</v>
      </c>
      <c r="C30" t="s">
        <v>7</v>
      </c>
      <c r="D30" s="2" t="s">
        <v>8</v>
      </c>
      <c r="E30" t="s">
        <v>15</v>
      </c>
      <c r="F30" s="3" t="str">
        <f>HYPERLINK("4.ErrLog\RPA_AA001_104843.jpeg","4.ErrLog\RPA_AA001_104843.jpeg")</f>
        <v>4.ErrLog\RPA_AA001_104843.jpeg</v>
      </c>
    </row>
    <row r="31" spans="1:6" x14ac:dyDescent="0.4">
      <c r="A31" t="s">
        <v>10</v>
      </c>
      <c r="B31" s="1">
        <v>44569.535196759258</v>
      </c>
      <c r="C31" t="s">
        <v>11</v>
      </c>
      <c r="D31" t="s">
        <v>14</v>
      </c>
      <c r="E31" t="s">
        <v>13</v>
      </c>
      <c r="F31" s="3" t="str">
        <f>HYPERLINK("4.ErrLog\RPA_AA001_125041.jpeg","4.ErrLog\RPA_AA001_125041.jpeg")</f>
        <v>4.ErrLog\RPA_AA001_125041.jpeg</v>
      </c>
    </row>
    <row r="32" spans="1:6" x14ac:dyDescent="0.4">
      <c r="A32" t="s">
        <v>10</v>
      </c>
      <c r="B32" s="1">
        <v>44569.53528935185</v>
      </c>
      <c r="C32" t="s">
        <v>11</v>
      </c>
      <c r="D32" t="s">
        <v>14</v>
      </c>
      <c r="E32" t="s">
        <v>13</v>
      </c>
      <c r="F32" s="3" t="str">
        <f>HYPERLINK("4.ErrLog\RPA_AA001_125049.jpeg","4.ErrLog\RPA_AA001_125049.jpeg")</f>
        <v>4.ErrLog\RPA_AA001_125049.jpeg</v>
      </c>
    </row>
    <row r="33" spans="1:6" x14ac:dyDescent="0.4">
      <c r="A33" t="s">
        <v>10</v>
      </c>
      <c r="B33" s="1">
        <v>44569.535381944443</v>
      </c>
      <c r="C33" t="s">
        <v>11</v>
      </c>
      <c r="D33" t="s">
        <v>14</v>
      </c>
      <c r="E33" t="s">
        <v>13</v>
      </c>
      <c r="F33" s="3" t="str">
        <f>HYPERLINK("4.ErrLog\RPA_AA001_125057.jpeg","4.ErrLog\RPA_AA001_125057.jpeg")</f>
        <v>4.ErrLog\RPA_AA001_125057.jpeg</v>
      </c>
    </row>
    <row r="34" spans="1:6" x14ac:dyDescent="0.4">
      <c r="A34" t="s">
        <v>10</v>
      </c>
      <c r="B34" s="1">
        <v>44569.535474537035</v>
      </c>
      <c r="C34" t="s">
        <v>11</v>
      </c>
      <c r="D34" t="s">
        <v>14</v>
      </c>
      <c r="E34" t="s">
        <v>13</v>
      </c>
      <c r="F34" s="3" t="str">
        <f>HYPERLINK("4.ErrLog\RPA_AA001_125105.jpeg","4.ErrLog\RPA_AA001_125105.jpeg")</f>
        <v>4.ErrLog\RPA_AA001_125105.jpeg</v>
      </c>
    </row>
    <row r="35" spans="1:6" x14ac:dyDescent="0.4">
      <c r="A35" t="s">
        <v>10</v>
      </c>
      <c r="B35" s="1">
        <v>44569.535555555558</v>
      </c>
      <c r="C35" t="s">
        <v>11</v>
      </c>
      <c r="D35" t="s">
        <v>14</v>
      </c>
      <c r="E35" t="s">
        <v>13</v>
      </c>
      <c r="F35" s="3" t="str">
        <f>HYPERLINK("4.ErrLog\RPA_AA001_125112.jpeg","4.ErrLog\RPA_AA001_125112.jpeg")</f>
        <v>4.ErrLog\RPA_AA001_125112.jpeg</v>
      </c>
    </row>
    <row r="36" spans="1:6" x14ac:dyDescent="0.4">
      <c r="A36" t="s">
        <v>10</v>
      </c>
      <c r="B36" s="1">
        <v>44569.479907407411</v>
      </c>
      <c r="C36" t="s">
        <v>11</v>
      </c>
      <c r="D36" t="s">
        <v>14</v>
      </c>
      <c r="E36" t="s">
        <v>13</v>
      </c>
      <c r="F36" s="3" t="str">
        <f>HYPERLINK("4.ErrLog\RPA_AA001_113104.jpeg","4.ErrLog\RPA_AA001_113104.jpeg")</f>
        <v>4.ErrLog\RPA_AA001_113104.jpeg</v>
      </c>
    </row>
    <row r="37" spans="1:6" x14ac:dyDescent="0.4">
      <c r="A37" t="s">
        <v>10</v>
      </c>
      <c r="B37" s="1">
        <v>44569.484571759262</v>
      </c>
      <c r="C37" t="s">
        <v>11</v>
      </c>
      <c r="D37" t="s">
        <v>14</v>
      </c>
      <c r="E37" t="s">
        <v>13</v>
      </c>
      <c r="F37" s="3" t="str">
        <f>HYPERLINK("4.ErrLog\RPA_AA001_113747.jpeg","4.ErrLog\RPA_AA001_113747.jpeg")</f>
        <v>4.ErrLog\RPA_AA001_113747.jpeg</v>
      </c>
    </row>
    <row r="38" spans="1:6" x14ac:dyDescent="0.4">
      <c r="A38" t="s">
        <v>10</v>
      </c>
      <c r="B38" s="1">
        <v>44569.485879629632</v>
      </c>
      <c r="C38" t="s">
        <v>11</v>
      </c>
      <c r="D38" t="s">
        <v>14</v>
      </c>
      <c r="E38" t="s">
        <v>13</v>
      </c>
      <c r="F38" s="3" t="str">
        <f>HYPERLINK("4.ErrLog\RPA_AA001_113940.jpeg","4.ErrLog\RPA_AA001_113940.jpeg")</f>
        <v>4.ErrLog\RPA_AA001_113940.jpeg</v>
      </c>
    </row>
    <row r="39" spans="1:6" x14ac:dyDescent="0.4">
      <c r="A39" t="s">
        <v>10</v>
      </c>
      <c r="B39" s="1">
        <v>44569.488865740743</v>
      </c>
      <c r="C39" t="s">
        <v>11</v>
      </c>
      <c r="D39" t="s">
        <v>14</v>
      </c>
      <c r="E39" t="s">
        <v>13</v>
      </c>
      <c r="F39" s="3" t="str">
        <f>HYPERLINK("4.ErrLog\RPA_AA001_114358.jpeg","4.ErrLog\RPA_AA001_114358.jpeg")</f>
        <v>4.ErrLog\RPA_AA001_114358.jpeg</v>
      </c>
    </row>
    <row r="40" spans="1:6" ht="278.39999999999998" x14ac:dyDescent="0.4">
      <c r="A40" t="s">
        <v>6</v>
      </c>
      <c r="B40" s="1">
        <v>44569.491875</v>
      </c>
      <c r="C40" t="s">
        <v>7</v>
      </c>
      <c r="D40" s="2" t="s">
        <v>8</v>
      </c>
      <c r="E40" t="s">
        <v>15</v>
      </c>
      <c r="F40" s="3" t="str">
        <f>HYPERLINK("4.ErrLog\RPA_AA001_114818.jpeg","4.ErrLog\RPA_AA001_114818.jpeg")</f>
        <v>4.ErrLog\RPA_AA001_114818.jpeg</v>
      </c>
    </row>
    <row r="41" spans="1:6" ht="278.39999999999998" x14ac:dyDescent="0.4">
      <c r="A41" t="s">
        <v>6</v>
      </c>
      <c r="B41" s="1">
        <v>44569.494039351855</v>
      </c>
      <c r="C41" t="s">
        <v>7</v>
      </c>
      <c r="D41" s="2" t="s">
        <v>8</v>
      </c>
      <c r="E41" t="s">
        <v>15</v>
      </c>
      <c r="F41" s="3" t="str">
        <f>HYPERLINK("4.ErrLog\RPA_AA001_115125.jpeg","4.ErrLog\RPA_AA001_115125.jpeg")</f>
        <v>4.ErrLog\RPA_AA001_115125.jpeg</v>
      </c>
    </row>
    <row r="42" spans="1:6" ht="278.39999999999998" x14ac:dyDescent="0.4">
      <c r="A42" t="s">
        <v>6</v>
      </c>
      <c r="B42" s="1">
        <v>44569.498090277775</v>
      </c>
      <c r="C42" t="s">
        <v>7</v>
      </c>
      <c r="D42" s="2" t="s">
        <v>8</v>
      </c>
      <c r="E42" t="s">
        <v>15</v>
      </c>
      <c r="F42" s="3" t="str">
        <f>HYPERLINK("4.ErrLog\RPA_AA001_115715.jpeg","4.ErrLog\RPA_AA001_115715.jpeg")</f>
        <v>4.ErrLog\RPA_AA001_115715.jpeg</v>
      </c>
    </row>
    <row r="43" spans="1:6" ht="278.39999999999998" x14ac:dyDescent="0.4">
      <c r="A43" t="s">
        <v>6</v>
      </c>
      <c r="B43" s="1">
        <v>44570.501180555555</v>
      </c>
      <c r="C43" t="s">
        <v>7</v>
      </c>
      <c r="D43" s="2" t="s">
        <v>8</v>
      </c>
      <c r="E43" t="s">
        <v>15</v>
      </c>
      <c r="F43" s="3" t="str">
        <f>HYPERLINK("4.ErrLog\RPA_AA001_120141.jpeg","4.ErrLog\RPA_AA001_120141.jpeg")</f>
        <v>4.ErrLog\RPA_AA001_120141.jpeg</v>
      </c>
    </row>
    <row r="44" spans="1:6" ht="278.39999999999998" x14ac:dyDescent="0.4">
      <c r="A44" t="s">
        <v>6</v>
      </c>
      <c r="B44" s="1">
        <v>44570.504571759258</v>
      </c>
      <c r="C44" t="s">
        <v>7</v>
      </c>
      <c r="D44" s="2" t="s">
        <v>8</v>
      </c>
      <c r="E44" t="s">
        <v>15</v>
      </c>
      <c r="F44" s="3" t="str">
        <f>HYPERLINK("4.ErrLog\RPA_AA001_120635.jpeg","4.ErrLog\RPA_AA001_120635.jpeg")</f>
        <v>4.ErrLog\RPA_AA001_120635.jpeg</v>
      </c>
    </row>
    <row r="45" spans="1:6" ht="278.39999999999998" x14ac:dyDescent="0.4">
      <c r="A45" t="s">
        <v>6</v>
      </c>
      <c r="B45" s="1">
        <v>44570.506342592591</v>
      </c>
      <c r="C45" t="s">
        <v>7</v>
      </c>
      <c r="D45" s="2" t="s">
        <v>8</v>
      </c>
      <c r="E45" t="s">
        <v>15</v>
      </c>
      <c r="F45" s="3" t="str">
        <f>HYPERLINK("4.ErrLog\RPA_AA001_120908.jpeg","4.ErrLog\RPA_AA001_120908.jpeg")</f>
        <v>4.ErrLog\RPA_AA001_120908.jpeg</v>
      </c>
    </row>
    <row r="46" spans="1:6" x14ac:dyDescent="0.4">
      <c r="A46" t="s">
        <v>10</v>
      </c>
      <c r="B46" s="1">
        <v>44570.509293981479</v>
      </c>
      <c r="C46" t="s">
        <v>11</v>
      </c>
      <c r="D46" t="s">
        <v>14</v>
      </c>
      <c r="E46" t="s">
        <v>13</v>
      </c>
      <c r="F46" s="3" t="str">
        <f>HYPERLINK("4.ErrLog\RPA_AA001_121323.jpeg","4.ErrLog\RPA_AA001_121323.jpeg")</f>
        <v>4.ErrLog\RPA_AA001_121323.jpeg</v>
      </c>
    </row>
    <row r="47" spans="1:6" x14ac:dyDescent="0.4">
      <c r="A47" t="s">
        <v>10</v>
      </c>
      <c r="B47" s="1">
        <v>44570.511481481481</v>
      </c>
      <c r="C47" t="s">
        <v>11</v>
      </c>
      <c r="D47" t="s">
        <v>14</v>
      </c>
      <c r="E47" t="s">
        <v>13</v>
      </c>
      <c r="F47" s="3" t="str">
        <f>HYPERLINK("4.ErrLog\RPA_AA001_121632.jpeg","4.ErrLog\RPA_AA001_121632.jpeg")</f>
        <v>4.ErrLog\RPA_AA001_121632.jpeg</v>
      </c>
    </row>
    <row r="48" spans="1:6" x14ac:dyDescent="0.4">
      <c r="A48" t="s">
        <v>10</v>
      </c>
      <c r="B48" s="1">
        <v>44570.512418981481</v>
      </c>
      <c r="C48" t="s">
        <v>11</v>
      </c>
      <c r="D48" t="s">
        <v>14</v>
      </c>
      <c r="E48" t="s">
        <v>13</v>
      </c>
      <c r="F48" s="3" t="str">
        <f>HYPERLINK("4.ErrLog\RPA_AA001_121753.jpeg","4.ErrLog\RPA_AA001_121753.jpeg")</f>
        <v>4.ErrLog\RPA_AA001_121753.jpeg</v>
      </c>
    </row>
    <row r="49" spans="1:6" x14ac:dyDescent="0.4">
      <c r="A49" t="s">
        <v>10</v>
      </c>
      <c r="B49" s="1">
        <v>44570.51458333333</v>
      </c>
      <c r="C49" t="s">
        <v>11</v>
      </c>
      <c r="D49" t="s">
        <v>14</v>
      </c>
      <c r="E49" t="s">
        <v>13</v>
      </c>
      <c r="F49" s="3" t="str">
        <f>HYPERLINK("4.ErrLog\RPA_AA001_122100.jpeg","4.ErrLog\RPA_AA001_122100.jpeg")</f>
        <v>4.ErrLog\RPA_AA001_122100.jpeg</v>
      </c>
    </row>
    <row r="50" spans="1:6" x14ac:dyDescent="0.4">
      <c r="A50" t="s">
        <v>10</v>
      </c>
      <c r="B50" s="1">
        <v>44570.518692129626</v>
      </c>
      <c r="C50" t="s">
        <v>11</v>
      </c>
      <c r="D50" t="s">
        <v>14</v>
      </c>
      <c r="E50" t="s">
        <v>13</v>
      </c>
      <c r="F50" s="3" t="str">
        <f>HYPERLINK("4.ErrLog\RPA_AA001_122654.jpeg","4.ErrLog\RPA_AA001_122654.jpeg")</f>
        <v>4.ErrLog\RPA_AA001_122654.jpeg</v>
      </c>
    </row>
    <row r="51" spans="1:6" x14ac:dyDescent="0.4">
      <c r="A51" t="s">
        <v>10</v>
      </c>
      <c r="B51" s="1">
        <v>44570.520775462966</v>
      </c>
      <c r="C51" t="s">
        <v>11</v>
      </c>
      <c r="D51" t="s">
        <v>14</v>
      </c>
      <c r="E51" t="s">
        <v>13</v>
      </c>
      <c r="F51" s="3" t="str">
        <f>HYPERLINK("4.ErrLog\RPA_AA001_122955.jpeg","4.ErrLog\RPA_AA001_122955.jpeg")</f>
        <v>4.ErrLog\RPA_AA001_122955.jpeg</v>
      </c>
    </row>
    <row r="52" spans="1:6" x14ac:dyDescent="0.4">
      <c r="A52" t="s">
        <v>10</v>
      </c>
      <c r="B52" s="1">
        <v>44570.52275462963</v>
      </c>
      <c r="C52" t="s">
        <v>11</v>
      </c>
      <c r="D52" t="s">
        <v>14</v>
      </c>
      <c r="E52" t="s">
        <v>13</v>
      </c>
      <c r="F52" s="3" t="str">
        <f>HYPERLINK("4.ErrLog\RPA_AA001_123246.jpeg","4.ErrLog\RPA_AA001_123246.jpeg")</f>
        <v>4.ErrLog\RPA_AA001_123246.jpeg</v>
      </c>
    </row>
    <row r="53" spans="1:6" x14ac:dyDescent="0.4">
      <c r="A53" t="s">
        <v>10</v>
      </c>
      <c r="B53" s="1">
        <v>44570.524456018517</v>
      </c>
      <c r="C53" t="s">
        <v>11</v>
      </c>
      <c r="D53" t="s">
        <v>14</v>
      </c>
      <c r="E53" t="s">
        <v>13</v>
      </c>
      <c r="F53" s="3" t="str">
        <f>HYPERLINK("4.ErrLog\RPA_AA001_123512.jpeg","4.ErrLog\RPA_AA001_123512.jpeg")</f>
        <v>4.ErrLog\RPA_AA001_123512.jpeg</v>
      </c>
    </row>
    <row r="54" spans="1:6" x14ac:dyDescent="0.4">
      <c r="A54" t="s">
        <v>10</v>
      </c>
      <c r="B54" s="1">
        <v>44570.527002314811</v>
      </c>
      <c r="C54" t="s">
        <v>11</v>
      </c>
      <c r="D54" t="s">
        <v>14</v>
      </c>
      <c r="E54" t="s">
        <v>13</v>
      </c>
      <c r="F54" s="3" t="str">
        <f>HYPERLINK("4.ErrLog\RPA_AA001_123853.jpeg","4.ErrLog\RPA_AA001_123853.jpeg")</f>
        <v>4.ErrLog\RPA_AA001_123853.jpeg</v>
      </c>
    </row>
    <row r="55" spans="1:6" x14ac:dyDescent="0.4">
      <c r="A55" t="s">
        <v>10</v>
      </c>
      <c r="B55" s="1">
        <v>44570.5312037037</v>
      </c>
      <c r="C55" t="s">
        <v>11</v>
      </c>
      <c r="D55" t="s">
        <v>14</v>
      </c>
      <c r="E55" t="s">
        <v>13</v>
      </c>
      <c r="F55" s="3" t="str">
        <f>HYPERLINK("4.ErrLog\RPA_AA001_124456.jpeg","4.ErrLog\RPA_AA001_124456.jpeg")</f>
        <v>4.ErrLog\RPA_AA001_124456.jpeg</v>
      </c>
    </row>
    <row r="56" spans="1:6" x14ac:dyDescent="0.4">
      <c r="A56" t="s">
        <v>10</v>
      </c>
      <c r="B56" s="1">
        <v>44570.532395833332</v>
      </c>
      <c r="C56" t="s">
        <v>11</v>
      </c>
      <c r="D56" t="s">
        <v>14</v>
      </c>
      <c r="E56" t="s">
        <v>13</v>
      </c>
      <c r="F56" s="3" t="str">
        <f>HYPERLINK("4.ErrLog\RPA_AA001_124639.jpeg","4.ErrLog\RPA_AA001_124639.jpeg")</f>
        <v>4.ErrLog\RPA_AA001_124639.jpeg</v>
      </c>
    </row>
    <row r="57" spans="1:6" x14ac:dyDescent="0.4">
      <c r="A57" t="s">
        <v>10</v>
      </c>
      <c r="B57" s="1">
        <v>44570.374421296299</v>
      </c>
      <c r="C57" t="s">
        <v>11</v>
      </c>
      <c r="D57" t="s">
        <v>14</v>
      </c>
      <c r="E57" t="s">
        <v>13</v>
      </c>
      <c r="F57" s="3" t="str">
        <f>HYPERLINK("4.ErrLog\RPA_AA001_085910.jpeg","4.ErrLog\RPA_AA001_085910.jpeg")</f>
        <v>4.ErrLog\RPA_AA001_085910.jpeg</v>
      </c>
    </row>
    <row r="58" spans="1:6" x14ac:dyDescent="0.4">
      <c r="A58" t="s">
        <v>10</v>
      </c>
      <c r="B58" s="1">
        <v>44570.384745370371</v>
      </c>
      <c r="C58" t="s">
        <v>11</v>
      </c>
      <c r="D58" t="s">
        <v>14</v>
      </c>
      <c r="E58" t="s">
        <v>13</v>
      </c>
      <c r="F58" s="3" t="str">
        <f>HYPERLINK("4.ErrLog\RPA_AA001_091401.jpeg","4.ErrLog\RPA_AA001_091401.jpeg")</f>
        <v>4.ErrLog\RPA_AA001_091401.jpeg</v>
      </c>
    </row>
    <row r="59" spans="1:6" x14ac:dyDescent="0.4">
      <c r="A59" t="s">
        <v>10</v>
      </c>
      <c r="B59" s="1">
        <v>44589.48028935185</v>
      </c>
      <c r="C59" t="s">
        <v>11</v>
      </c>
      <c r="D59" t="s">
        <v>14</v>
      </c>
      <c r="E59" t="s">
        <v>13</v>
      </c>
      <c r="F59" s="3" t="str">
        <f>HYPERLINK("4.ErrLog\RPA_AA001_113137.jpeg","4.ErrLog\RPA_AA001_113137.jpeg")</f>
        <v>4.ErrLog\RPA_AA001_113137.jpeg</v>
      </c>
    </row>
    <row r="60" spans="1:6" x14ac:dyDescent="0.4">
      <c r="A60" t="s">
        <v>10</v>
      </c>
      <c r="B60" s="1">
        <v>44589.067407407405</v>
      </c>
      <c r="C60" t="s">
        <v>11</v>
      </c>
      <c r="D60" t="s">
        <v>14</v>
      </c>
      <c r="E60" t="s">
        <v>13</v>
      </c>
      <c r="F60" s="3" t="str">
        <f>HYPERLINK("4.ErrLog\RPA_AA001_013704.jpeg","4.ErrLog\RPA_AA001_013704.jpeg")</f>
        <v>4.ErrLog\RPA_AA001_013704.jpeg</v>
      </c>
    </row>
    <row r="61" spans="1:6" x14ac:dyDescent="0.4">
      <c r="A61" t="s">
        <v>10</v>
      </c>
      <c r="B61" s="1">
        <v>44589.070902777778</v>
      </c>
      <c r="C61" t="s">
        <v>11</v>
      </c>
      <c r="D61" t="s">
        <v>14</v>
      </c>
      <c r="E61" t="s">
        <v>13</v>
      </c>
      <c r="F61" s="3" t="str">
        <f>HYPERLINK("4.ErrLog\RPA_AA001_014206.jpeg","4.ErrLog\RPA_AA001_014206.jpeg")</f>
        <v>4.ErrLog\RPA_AA001_014206.jpeg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829B9-CAFC-420C-9CB1-DDD4CF2CCA8F}">
  <dimension ref="A1"/>
  <sheetViews>
    <sheetView workbookViewId="0"/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예외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JSLEE</dc:creator>
  <cp:lastModifiedBy>JSLEE</cp:lastModifiedBy>
  <dcterms:created xsi:type="dcterms:W3CDTF">2022-01-02T14:23:28Z</dcterms:created>
  <dcterms:modified xsi:type="dcterms:W3CDTF">2022-01-28T04:42:17Z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1eb3c033-6ea1-4da0-8a52-3fa895445311</vt:lpwstr>
  </property>
</Properties>
</file>