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karol\Desktop\labfiz\"/>
    </mc:Choice>
  </mc:AlternateContent>
  <xr:revisionPtr revIDLastSave="0" documentId="13_ncr:1_{435D7CF8-EF38-44D5-834B-9A7C01B504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J4" i="1" s="1"/>
  <c r="G4" i="1"/>
  <c r="I3" i="1"/>
  <c r="I5" i="1" s="1"/>
  <c r="H3" i="1"/>
  <c r="H5" i="1" s="1"/>
  <c r="G3" i="1"/>
  <c r="G5" i="1" s="1"/>
  <c r="J5" i="1" s="1"/>
  <c r="I2" i="1"/>
  <c r="I4" i="1" s="1"/>
  <c r="H2" i="1"/>
  <c r="G2" i="1"/>
</calcChain>
</file>

<file path=xl/sharedStrings.xml><?xml version="1.0" encoding="utf-8"?>
<sst xmlns="http://schemas.openxmlformats.org/spreadsheetml/2006/main" count="24" uniqueCount="24">
  <si>
    <t>max1l</t>
  </si>
  <si>
    <t>max2l</t>
  </si>
  <si>
    <t>max3l</t>
  </si>
  <si>
    <t>max1p</t>
  </si>
  <si>
    <t>max2p</t>
  </si>
  <si>
    <t>max3p</t>
  </si>
  <si>
    <t>max1</t>
  </si>
  <si>
    <t>max2</t>
  </si>
  <si>
    <t>max3</t>
  </si>
  <si>
    <t>l[mm]</t>
  </si>
  <si>
    <t>laser</t>
  </si>
  <si>
    <t>dsiatki[1/mm]</t>
  </si>
  <si>
    <t>cz2 moc lasera</t>
  </si>
  <si>
    <t>U</t>
  </si>
  <si>
    <t>I</t>
  </si>
  <si>
    <t>Ipol</t>
  </si>
  <si>
    <t>stopni</t>
  </si>
  <si>
    <t>imax mA</t>
  </si>
  <si>
    <t>cz3 profil wiązki</t>
  </si>
  <si>
    <t>lpolobr</t>
  </si>
  <si>
    <t>natIobr</t>
  </si>
  <si>
    <t>czerwony(655nm)</t>
  </si>
  <si>
    <t>fiolet</t>
  </si>
  <si>
    <t>fiolet(405nm)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</si>
</sst>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8"/>
  <sheetViews>
    <sheetView tabSelected="1" workbookViewId="0">
      <selection activeCell="H5" sqref="H5"/>
    </sheetView>
  </sheetViews>
  <sheetFormatPr defaultRowHeight="15" x14ac:dyDescent="0.25"/>
  <cols>
    <col min="1" max="6" width="13.5703125" style="8" bestFit="1" customWidth="1"/>
    <col min="7" max="7" width="9.42578125" bestFit="1" customWidth="1"/>
    <col min="8" max="9" width="13.5703125" bestFit="1" customWidth="1"/>
    <col min="10" max="10" width="13.5703125" style="8" bestFit="1" customWidth="1"/>
    <col min="11" max="11" width="18" bestFit="1" customWidth="1"/>
    <col min="12" max="12" width="16.28515625" style="8" bestFit="1" customWidth="1"/>
    <col min="13" max="13" width="18.28515625" bestFit="1" customWidth="1"/>
    <col min="14" max="15" width="13.5703125" style="9" bestFit="1" customWidth="1"/>
    <col min="16" max="16" width="13.5703125" style="10" bestFit="1" customWidth="1"/>
    <col min="17" max="17" width="8" style="11" bestFit="1" customWidth="1"/>
    <col min="18" max="18" width="13.5703125" style="9" bestFit="1" customWidth="1"/>
    <col min="19" max="19" width="18.42578125" bestFit="1" customWidth="1"/>
    <col min="20" max="20" width="13.5703125" style="8" bestFit="1" customWidth="1"/>
    <col min="21" max="21" width="13.5703125" style="9" bestFit="1" customWidth="1"/>
  </cols>
  <sheetData>
    <row r="1" spans="1:21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t="s">
        <v>10</v>
      </c>
      <c r="L1" s="1" t="s">
        <v>11</v>
      </c>
      <c r="M1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3" t="s">
        <v>17</v>
      </c>
      <c r="S1" t="s">
        <v>18</v>
      </c>
      <c r="T1" s="1" t="s">
        <v>19</v>
      </c>
      <c r="U1" s="3" t="s">
        <v>20</v>
      </c>
    </row>
    <row r="2" spans="1:21" ht="19.5" customHeight="1" x14ac:dyDescent="0.25">
      <c r="A2" s="6">
        <v>32</v>
      </c>
      <c r="B2" s="6">
        <v>65</v>
      </c>
      <c r="C2" s="6">
        <v>101</v>
      </c>
      <c r="D2" s="6">
        <v>30</v>
      </c>
      <c r="E2" s="6">
        <v>65</v>
      </c>
      <c r="F2" s="6">
        <v>98</v>
      </c>
      <c r="G2" s="6">
        <f t="shared" ref="G2:I3" si="0">(A2+D2)/2</f>
        <v>31</v>
      </c>
      <c r="H2" s="6">
        <f t="shared" si="0"/>
        <v>65</v>
      </c>
      <c r="I2" s="7">
        <f t="shared" si="0"/>
        <v>99.5</v>
      </c>
      <c r="J2" s="6">
        <v>345</v>
      </c>
      <c r="K2" t="s">
        <v>21</v>
      </c>
      <c r="L2" s="6">
        <v>140</v>
      </c>
      <c r="M2" t="s">
        <v>22</v>
      </c>
      <c r="N2" s="7">
        <v>2.95</v>
      </c>
      <c r="O2" s="7">
        <v>0.16800000000000001</v>
      </c>
      <c r="P2" s="7">
        <v>2.1000000000000001E-2</v>
      </c>
      <c r="Q2" s="6">
        <v>0</v>
      </c>
      <c r="R2" s="7">
        <v>2.69</v>
      </c>
      <c r="T2" s="6">
        <v>0</v>
      </c>
      <c r="U2" s="7">
        <v>4.0000000000000001E-3</v>
      </c>
    </row>
    <row r="3" spans="1:21" ht="19.5" customHeight="1" x14ac:dyDescent="0.25">
      <c r="A3" s="6">
        <v>25</v>
      </c>
      <c r="B3" s="6">
        <v>49</v>
      </c>
      <c r="C3" s="6">
        <v>72</v>
      </c>
      <c r="D3" s="6">
        <v>25</v>
      </c>
      <c r="E3" s="6">
        <v>49</v>
      </c>
      <c r="F3" s="6">
        <v>74</v>
      </c>
      <c r="G3" s="6">
        <f t="shared" si="0"/>
        <v>25</v>
      </c>
      <c r="H3" s="6">
        <f t="shared" si="0"/>
        <v>49</v>
      </c>
      <c r="I3" s="6">
        <f t="shared" si="0"/>
        <v>73</v>
      </c>
      <c r="J3" s="6">
        <v>417</v>
      </c>
      <c r="K3" t="s">
        <v>23</v>
      </c>
      <c r="L3" s="5"/>
      <c r="N3" s="4"/>
      <c r="O3" s="4"/>
      <c r="P3" s="7">
        <v>7.0999999999999994E-2</v>
      </c>
      <c r="Q3" s="6">
        <v>10</v>
      </c>
      <c r="R3" s="4"/>
      <c r="T3" s="6">
        <v>1</v>
      </c>
      <c r="U3" s="7">
        <v>5.0000000000000001E-3</v>
      </c>
    </row>
    <row r="4" spans="1:21" ht="19.5" customHeight="1" x14ac:dyDescent="0.25">
      <c r="A4" s="5"/>
      <c r="B4" s="5"/>
      <c r="C4" s="5"/>
      <c r="D4" s="5"/>
      <c r="E4" s="5"/>
      <c r="F4" s="5"/>
      <c r="G4" s="7">
        <f>(1/$L$2*G2)/SQRT(J2^2+G2^2)</f>
        <v>6.3924651707063273E-4</v>
      </c>
      <c r="H4" s="7">
        <f>(1/$L$2*H2)/(2*SQRT($J2^2+H2^2))</f>
        <v>6.6124417809343796E-4</v>
      </c>
      <c r="I4" s="7">
        <f>(1/$L$2*I2)/(3*SQRT($J2^2+I2^2))</f>
        <v>6.5978858756603849E-4</v>
      </c>
      <c r="J4" s="7">
        <f>(G4+H4+I4)*10^6/3</f>
        <v>653.42642757670296</v>
      </c>
      <c r="L4" s="5"/>
      <c r="N4" s="4"/>
      <c r="O4" s="4"/>
      <c r="P4" s="7">
        <v>0.14499999999999999</v>
      </c>
      <c r="Q4" s="6">
        <v>20</v>
      </c>
      <c r="R4" s="4"/>
      <c r="T4" s="6">
        <v>2</v>
      </c>
      <c r="U4" s="7">
        <v>6.0000000000000001E-3</v>
      </c>
    </row>
    <row r="5" spans="1:21" ht="19.5" customHeight="1" x14ac:dyDescent="0.25">
      <c r="A5" s="5"/>
      <c r="B5" s="5"/>
      <c r="C5" s="5"/>
      <c r="D5" s="5"/>
      <c r="E5" s="5"/>
      <c r="F5" s="5"/>
      <c r="G5" s="7">
        <f>(1/$L$2*G3)/SQRT(J3^2+G3^2)</f>
        <v>4.2746133374529487E-4</v>
      </c>
      <c r="H5" s="7">
        <f>(1/$L$2*H3)/(2*SQRT($J3^2+H3^2))</f>
        <v>4.1679664053326557E-4</v>
      </c>
      <c r="I5" s="7">
        <f>(1/$L$2*I3)/(3*SQRT($J3^2+I3^2))</f>
        <v>4.105657872758322E-4</v>
      </c>
      <c r="J5" s="7">
        <f>(G5+H5+I5)*10^6/3</f>
        <v>418.27458718479755</v>
      </c>
      <c r="L5" s="5"/>
      <c r="N5" s="4"/>
      <c r="O5" s="4"/>
      <c r="P5" s="7">
        <v>0.23599999999999999</v>
      </c>
      <c r="Q5" s="6">
        <v>30</v>
      </c>
      <c r="R5" s="4"/>
      <c r="T5" s="6">
        <v>3</v>
      </c>
      <c r="U5" s="7">
        <v>7.0000000000000001E-3</v>
      </c>
    </row>
    <row r="6" spans="1:21" ht="19.5" customHeight="1" x14ac:dyDescent="0.25">
      <c r="A6" s="5"/>
      <c r="B6" s="5"/>
      <c r="C6" s="5"/>
      <c r="D6" s="5"/>
      <c r="E6" s="5"/>
      <c r="F6" s="5"/>
      <c r="G6" s="4"/>
      <c r="H6" s="4"/>
      <c r="I6" s="4"/>
      <c r="J6" s="4"/>
      <c r="L6" s="5"/>
      <c r="N6" s="4"/>
      <c r="O6" s="4"/>
      <c r="P6" s="7">
        <v>0.33600000000000002</v>
      </c>
      <c r="Q6" s="6">
        <v>40</v>
      </c>
      <c r="R6" s="4"/>
      <c r="T6" s="6">
        <v>4</v>
      </c>
      <c r="U6" s="7">
        <v>8.9999999999999993E-3</v>
      </c>
    </row>
    <row r="7" spans="1:21" ht="19.5" customHeight="1" x14ac:dyDescent="0.25">
      <c r="A7" s="5"/>
      <c r="B7" s="5"/>
      <c r="C7" s="5"/>
      <c r="D7" s="5"/>
      <c r="E7" s="5"/>
      <c r="F7" s="5"/>
      <c r="G7" s="4"/>
      <c r="H7" s="4"/>
      <c r="I7" s="4"/>
      <c r="J7" s="4"/>
      <c r="L7" s="5"/>
      <c r="N7" s="4"/>
      <c r="O7" s="4"/>
      <c r="P7" s="7">
        <v>0.42899999999999999</v>
      </c>
      <c r="Q7" s="6">
        <v>50</v>
      </c>
      <c r="R7" s="4"/>
      <c r="T7" s="6">
        <v>5</v>
      </c>
      <c r="U7" s="7">
        <v>1.2E-2</v>
      </c>
    </row>
    <row r="8" spans="1:21" ht="19.5" customHeight="1" x14ac:dyDescent="0.25">
      <c r="A8" s="5"/>
      <c r="B8" s="5"/>
      <c r="C8" s="5"/>
      <c r="D8" s="5"/>
      <c r="E8" s="5"/>
      <c r="F8" s="5"/>
      <c r="G8" s="4"/>
      <c r="H8" s="4"/>
      <c r="I8" s="4"/>
      <c r="J8" s="4"/>
      <c r="L8" s="5"/>
      <c r="N8" s="4"/>
      <c r="O8" s="4"/>
      <c r="P8" s="7">
        <v>0.51800000000000002</v>
      </c>
      <c r="Q8" s="6">
        <v>60</v>
      </c>
      <c r="R8" s="4"/>
      <c r="T8" s="6">
        <v>6</v>
      </c>
      <c r="U8" s="7">
        <v>1.6E-2</v>
      </c>
    </row>
    <row r="9" spans="1:21" ht="19.5" customHeight="1" x14ac:dyDescent="0.25">
      <c r="A9" s="5"/>
      <c r="B9" s="5"/>
      <c r="C9" s="5"/>
      <c r="D9" s="5"/>
      <c r="E9" s="5"/>
      <c r="F9" s="5"/>
      <c r="G9" s="4"/>
      <c r="H9" s="4"/>
      <c r="I9" s="4"/>
      <c r="J9" s="4"/>
      <c r="L9" s="5"/>
      <c r="N9" s="4"/>
      <c r="O9" s="4"/>
      <c r="P9" s="7">
        <v>0.57599999999999996</v>
      </c>
      <c r="Q9" s="6">
        <v>70</v>
      </c>
      <c r="R9" s="4"/>
      <c r="T9" s="6">
        <v>7</v>
      </c>
      <c r="U9" s="7">
        <v>0.02</v>
      </c>
    </row>
    <row r="10" spans="1:21" ht="19.5" customHeight="1" x14ac:dyDescent="0.25">
      <c r="A10" s="5"/>
      <c r="B10" s="5"/>
      <c r="C10" s="5"/>
      <c r="D10" s="5"/>
      <c r="E10" s="5"/>
      <c r="F10" s="5"/>
      <c r="G10" s="4"/>
      <c r="H10" s="4"/>
      <c r="I10" s="4"/>
      <c r="J10" s="4"/>
      <c r="L10" s="5"/>
      <c r="N10" s="4"/>
      <c r="O10" s="4"/>
      <c r="P10" s="7">
        <v>0.628</v>
      </c>
      <c r="Q10" s="6">
        <v>80</v>
      </c>
      <c r="R10" s="4"/>
      <c r="T10" s="6">
        <v>8</v>
      </c>
      <c r="U10" s="7">
        <v>4.1000000000000002E-2</v>
      </c>
    </row>
    <row r="11" spans="1:21" ht="19.5" customHeight="1" x14ac:dyDescent="0.25">
      <c r="A11" s="5"/>
      <c r="B11" s="5"/>
      <c r="C11" s="5"/>
      <c r="D11" s="5"/>
      <c r="E11" s="5"/>
      <c r="F11" s="5"/>
      <c r="G11" s="4"/>
      <c r="H11" s="4"/>
      <c r="I11" s="4"/>
      <c r="J11" s="4"/>
      <c r="L11" s="5"/>
      <c r="N11" s="4"/>
      <c r="O11" s="4"/>
      <c r="P11" s="7">
        <v>0.61599999999999999</v>
      </c>
      <c r="Q11" s="6">
        <v>90</v>
      </c>
      <c r="R11" s="4"/>
      <c r="T11" s="6">
        <v>9</v>
      </c>
      <c r="U11" s="7">
        <v>0.13400000000000001</v>
      </c>
    </row>
    <row r="12" spans="1:21" ht="19.5" customHeight="1" x14ac:dyDescent="0.25">
      <c r="A12" s="5"/>
      <c r="B12" s="5"/>
      <c r="C12" s="5"/>
      <c r="D12" s="5"/>
      <c r="E12" s="5"/>
      <c r="F12" s="5"/>
      <c r="G12" s="4"/>
      <c r="H12" s="4"/>
      <c r="I12" s="4"/>
      <c r="J12" s="4"/>
      <c r="L12" s="5"/>
      <c r="N12" s="4"/>
      <c r="O12" s="4"/>
      <c r="P12" s="7">
        <v>0.55800000000000005</v>
      </c>
      <c r="Q12" s="6">
        <v>100</v>
      </c>
      <c r="R12" s="4"/>
      <c r="T12" s="6">
        <v>10</v>
      </c>
      <c r="U12" s="7">
        <v>0.4</v>
      </c>
    </row>
    <row r="13" spans="1:21" ht="19.5" customHeight="1" x14ac:dyDescent="0.25">
      <c r="A13" s="5"/>
      <c r="B13" s="5"/>
      <c r="C13" s="5"/>
      <c r="D13" s="5"/>
      <c r="E13" s="5"/>
      <c r="F13" s="5"/>
      <c r="G13" s="4"/>
      <c r="H13" s="4"/>
      <c r="I13" s="4"/>
      <c r="J13" s="4"/>
      <c r="L13" s="5"/>
      <c r="N13" s="4"/>
      <c r="O13" s="4"/>
      <c r="P13" s="7">
        <v>0.47799999999999998</v>
      </c>
      <c r="Q13" s="6">
        <v>110</v>
      </c>
      <c r="R13" s="4"/>
      <c r="T13" s="6">
        <v>11</v>
      </c>
      <c r="U13" s="7">
        <v>1.05</v>
      </c>
    </row>
    <row r="14" spans="1:21" ht="19.5" customHeight="1" x14ac:dyDescent="0.25">
      <c r="A14" s="5"/>
      <c r="B14" s="5"/>
      <c r="C14" s="5"/>
      <c r="D14" s="5"/>
      <c r="E14" s="5"/>
      <c r="F14" s="5"/>
      <c r="G14" s="4"/>
      <c r="H14" s="4"/>
      <c r="I14" s="4"/>
      <c r="J14" s="4"/>
      <c r="L14" s="5"/>
      <c r="N14" s="4"/>
      <c r="O14" s="4"/>
      <c r="P14" s="7">
        <v>0.376</v>
      </c>
      <c r="Q14" s="6">
        <v>120</v>
      </c>
      <c r="R14" s="4"/>
      <c r="T14" s="6">
        <v>12</v>
      </c>
      <c r="U14" s="7">
        <v>1.86</v>
      </c>
    </row>
    <row r="15" spans="1:21" ht="19.5" customHeight="1" x14ac:dyDescent="0.25">
      <c r="A15" s="5"/>
      <c r="B15" s="5"/>
      <c r="C15" s="5"/>
      <c r="D15" s="5"/>
      <c r="E15" s="5"/>
      <c r="F15" s="5"/>
      <c r="G15" s="4"/>
      <c r="H15" s="4"/>
      <c r="I15" s="4"/>
      <c r="J15" s="4"/>
      <c r="L15" s="5"/>
      <c r="N15" s="4"/>
      <c r="O15" s="4"/>
      <c r="P15" s="7">
        <v>0.26500000000000001</v>
      </c>
      <c r="Q15" s="6">
        <v>130</v>
      </c>
      <c r="R15" s="4"/>
      <c r="T15" s="6">
        <v>13</v>
      </c>
      <c r="U15" s="7">
        <v>2.5</v>
      </c>
    </row>
    <row r="16" spans="1:21" ht="19.5" customHeight="1" x14ac:dyDescent="0.25">
      <c r="A16" s="5"/>
      <c r="B16" s="5"/>
      <c r="C16" s="5"/>
      <c r="D16" s="5"/>
      <c r="E16" s="5"/>
      <c r="F16" s="5"/>
      <c r="G16" s="4"/>
      <c r="H16" s="4"/>
      <c r="I16" s="4"/>
      <c r="J16" s="4"/>
      <c r="L16" s="5"/>
      <c r="N16" s="4"/>
      <c r="O16" s="4"/>
      <c r="P16" s="7">
        <v>0.16500000000000001</v>
      </c>
      <c r="Q16" s="6">
        <v>140</v>
      </c>
      <c r="R16" s="4"/>
      <c r="T16" s="6">
        <v>14</v>
      </c>
      <c r="U16" s="7">
        <v>2.8</v>
      </c>
    </row>
    <row r="17" spans="1:21" ht="18.75" customHeight="1" x14ac:dyDescent="0.25">
      <c r="A17" s="5"/>
      <c r="B17" s="5"/>
      <c r="C17" s="5"/>
      <c r="D17" s="5"/>
      <c r="E17" s="5"/>
      <c r="F17" s="5"/>
      <c r="G17" s="4"/>
      <c r="H17" s="4"/>
      <c r="I17" s="4"/>
      <c r="J17" s="4"/>
      <c r="L17" s="5"/>
      <c r="N17" s="4"/>
      <c r="O17" s="4"/>
      <c r="P17" s="7">
        <v>8.1000000000000003E-2</v>
      </c>
      <c r="Q17" s="6">
        <v>150</v>
      </c>
      <c r="R17" s="4"/>
      <c r="T17" s="6">
        <v>15</v>
      </c>
      <c r="U17" s="7">
        <v>2.867</v>
      </c>
    </row>
    <row r="18" spans="1:21" ht="18.75" customHeight="1" x14ac:dyDescent="0.25">
      <c r="A18" s="5"/>
      <c r="B18" s="5"/>
      <c r="C18" s="5"/>
      <c r="D18" s="5"/>
      <c r="E18" s="5"/>
      <c r="F18" s="5"/>
      <c r="G18" s="4"/>
      <c r="H18" s="4"/>
      <c r="I18" s="4"/>
      <c r="J18" s="4"/>
      <c r="L18" s="5"/>
      <c r="N18" s="4"/>
      <c r="O18" s="4"/>
      <c r="P18" s="7">
        <v>2.5999999999999999E-2</v>
      </c>
      <c r="Q18" s="6">
        <v>160</v>
      </c>
      <c r="R18" s="4"/>
      <c r="T18" s="6">
        <v>16</v>
      </c>
      <c r="U18" s="7">
        <v>2.85</v>
      </c>
    </row>
    <row r="19" spans="1:21" ht="18.75" customHeight="1" x14ac:dyDescent="0.25">
      <c r="A19" s="5"/>
      <c r="B19" s="5"/>
      <c r="C19" s="5"/>
      <c r="D19" s="5"/>
      <c r="E19" s="5"/>
      <c r="F19" s="5"/>
      <c r="G19" s="4"/>
      <c r="H19" s="4"/>
      <c r="I19" s="4"/>
      <c r="J19" s="4"/>
      <c r="L19" s="5"/>
      <c r="N19" s="4"/>
      <c r="O19" s="4"/>
      <c r="P19" s="7">
        <v>4.0000000000000001E-3</v>
      </c>
      <c r="Q19" s="6">
        <v>170</v>
      </c>
      <c r="R19" s="4"/>
      <c r="T19" s="6">
        <v>17</v>
      </c>
      <c r="U19" s="7">
        <v>2.82</v>
      </c>
    </row>
    <row r="20" spans="1:21" ht="18.75" customHeight="1" x14ac:dyDescent="0.25">
      <c r="A20" s="5"/>
      <c r="B20" s="5"/>
      <c r="C20" s="5"/>
      <c r="D20" s="5"/>
      <c r="E20" s="5"/>
      <c r="F20" s="5"/>
      <c r="G20" s="4"/>
      <c r="H20" s="4"/>
      <c r="I20" s="4"/>
      <c r="J20" s="4"/>
      <c r="L20" s="5"/>
      <c r="N20" s="4"/>
      <c r="O20" s="4"/>
      <c r="P20" s="7">
        <v>2.3E-2</v>
      </c>
      <c r="Q20" s="6">
        <v>180</v>
      </c>
      <c r="R20" s="4"/>
      <c r="T20" s="6">
        <v>18</v>
      </c>
      <c r="U20" s="7">
        <v>2.7949999999999999</v>
      </c>
    </row>
    <row r="21" spans="1:21" ht="18.75" customHeight="1" x14ac:dyDescent="0.25">
      <c r="A21" s="5"/>
      <c r="B21" s="5"/>
      <c r="C21" s="5"/>
      <c r="D21" s="5"/>
      <c r="E21" s="5"/>
      <c r="F21" s="5"/>
      <c r="G21" s="4"/>
      <c r="H21" s="4"/>
      <c r="I21" s="4"/>
      <c r="J21" s="4"/>
      <c r="L21" s="5"/>
      <c r="N21" s="4"/>
      <c r="O21" s="4"/>
      <c r="P21" s="7">
        <v>7.1999999999999995E-2</v>
      </c>
      <c r="Q21" s="6">
        <v>190</v>
      </c>
      <c r="R21" s="4"/>
      <c r="T21" s="6">
        <v>19</v>
      </c>
      <c r="U21" s="7">
        <v>2.77</v>
      </c>
    </row>
    <row r="22" spans="1:21" ht="18.75" customHeight="1" x14ac:dyDescent="0.25">
      <c r="A22" s="5"/>
      <c r="B22" s="5"/>
      <c r="C22" s="5"/>
      <c r="D22" s="5"/>
      <c r="E22" s="5"/>
      <c r="F22" s="5"/>
      <c r="G22" s="4"/>
      <c r="H22" s="4"/>
      <c r="I22" s="4"/>
      <c r="J22" s="4"/>
      <c r="L22" s="5"/>
      <c r="N22" s="4"/>
      <c r="O22" s="4"/>
      <c r="P22" s="7">
        <v>0.156</v>
      </c>
      <c r="Q22" s="6">
        <v>200</v>
      </c>
      <c r="R22" s="4"/>
      <c r="T22" s="6">
        <v>20</v>
      </c>
      <c r="U22" s="7">
        <v>2.63</v>
      </c>
    </row>
    <row r="23" spans="1:21" ht="18.75" customHeight="1" x14ac:dyDescent="0.25">
      <c r="A23" s="5"/>
      <c r="B23" s="5"/>
      <c r="C23" s="5"/>
      <c r="D23" s="5"/>
      <c r="E23" s="5"/>
      <c r="F23" s="5"/>
      <c r="G23" s="4"/>
      <c r="H23" s="4"/>
      <c r="I23" s="4"/>
      <c r="J23" s="4"/>
      <c r="L23" s="5"/>
      <c r="N23" s="4"/>
      <c r="O23" s="4"/>
      <c r="P23" s="7">
        <v>0.245</v>
      </c>
      <c r="Q23" s="6">
        <v>210</v>
      </c>
      <c r="R23" s="4"/>
      <c r="T23" s="6">
        <v>21</v>
      </c>
      <c r="U23" s="7">
        <v>2.27</v>
      </c>
    </row>
    <row r="24" spans="1:21" ht="18.75" customHeight="1" x14ac:dyDescent="0.25">
      <c r="A24" s="5"/>
      <c r="B24" s="5"/>
      <c r="C24" s="5"/>
      <c r="D24" s="5"/>
      <c r="E24" s="5"/>
      <c r="F24" s="5"/>
      <c r="G24" s="4"/>
      <c r="H24" s="4"/>
      <c r="I24" s="4"/>
      <c r="J24" s="4"/>
      <c r="L24" s="5"/>
      <c r="N24" s="4"/>
      <c r="O24" s="4"/>
      <c r="P24" s="7">
        <v>0.34499999999999997</v>
      </c>
      <c r="Q24" s="6">
        <v>220</v>
      </c>
      <c r="R24" s="4"/>
      <c r="T24" s="6">
        <v>22</v>
      </c>
      <c r="U24" s="7">
        <v>1.45</v>
      </c>
    </row>
    <row r="25" spans="1:21" ht="18.75" customHeight="1" x14ac:dyDescent="0.25">
      <c r="A25" s="5"/>
      <c r="B25" s="5"/>
      <c r="C25" s="5"/>
      <c r="D25" s="5"/>
      <c r="E25" s="5"/>
      <c r="F25" s="5"/>
      <c r="G25" s="4"/>
      <c r="H25" s="4"/>
      <c r="I25" s="4"/>
      <c r="J25" s="4"/>
      <c r="L25" s="5"/>
      <c r="N25" s="4"/>
      <c r="O25" s="4"/>
      <c r="P25" s="7">
        <v>0.439</v>
      </c>
      <c r="Q25" s="6">
        <v>230</v>
      </c>
      <c r="R25" s="4"/>
      <c r="T25" s="6">
        <v>23</v>
      </c>
      <c r="U25" s="7">
        <v>0.76800000000000002</v>
      </c>
    </row>
    <row r="26" spans="1:21" ht="18.75" customHeight="1" x14ac:dyDescent="0.25">
      <c r="A26" s="5"/>
      <c r="B26" s="5"/>
      <c r="C26" s="5"/>
      <c r="D26" s="5"/>
      <c r="E26" s="5"/>
      <c r="F26" s="5"/>
      <c r="G26" s="4"/>
      <c r="H26" s="4"/>
      <c r="I26" s="4"/>
      <c r="J26" s="4"/>
      <c r="L26" s="5"/>
      <c r="N26" s="4"/>
      <c r="O26" s="4"/>
      <c r="P26" s="7">
        <v>0.51700000000000002</v>
      </c>
      <c r="Q26" s="6">
        <v>240</v>
      </c>
      <c r="R26" s="4"/>
      <c r="T26" s="6">
        <v>24</v>
      </c>
      <c r="U26" s="7">
        <v>0.2</v>
      </c>
    </row>
    <row r="27" spans="1:21" ht="18.75" customHeight="1" x14ac:dyDescent="0.25">
      <c r="A27" s="5"/>
      <c r="B27" s="5"/>
      <c r="C27" s="5"/>
      <c r="D27" s="5"/>
      <c r="E27" s="5"/>
      <c r="F27" s="5"/>
      <c r="G27" s="4"/>
      <c r="H27" s="4"/>
      <c r="I27" s="4"/>
      <c r="J27" s="4"/>
      <c r="L27" s="5"/>
      <c r="N27" s="4"/>
      <c r="O27" s="4"/>
      <c r="P27" s="7">
        <v>0.57599999999999996</v>
      </c>
      <c r="Q27" s="6">
        <v>250</v>
      </c>
      <c r="R27" s="4"/>
      <c r="T27" s="6">
        <v>25</v>
      </c>
      <c r="U27" s="7">
        <v>0.04</v>
      </c>
    </row>
    <row r="28" spans="1:21" ht="18.75" customHeight="1" x14ac:dyDescent="0.25">
      <c r="A28" s="5"/>
      <c r="B28" s="5"/>
      <c r="C28" s="5"/>
      <c r="D28" s="5"/>
      <c r="E28" s="5"/>
      <c r="F28" s="5"/>
      <c r="G28" s="4"/>
      <c r="H28" s="4"/>
      <c r="I28" s="4"/>
      <c r="J28" s="4"/>
      <c r="L28" s="5"/>
      <c r="N28" s="4"/>
      <c r="O28" s="4"/>
      <c r="P28" s="7">
        <v>0.59199999999999997</v>
      </c>
      <c r="Q28" s="6">
        <v>260</v>
      </c>
      <c r="R28" s="4"/>
      <c r="T28" s="6">
        <v>26</v>
      </c>
      <c r="U28" s="7">
        <v>1.9E-2</v>
      </c>
    </row>
    <row r="29" spans="1:21" ht="18.75" customHeight="1" x14ac:dyDescent="0.25">
      <c r="A29" s="5"/>
      <c r="B29" s="5"/>
      <c r="C29" s="5"/>
      <c r="D29" s="5"/>
      <c r="E29" s="5"/>
      <c r="F29" s="5"/>
      <c r="G29" s="4"/>
      <c r="H29" s="4"/>
      <c r="I29" s="4"/>
      <c r="J29" s="4"/>
      <c r="L29" s="5"/>
      <c r="N29" s="4"/>
      <c r="O29" s="4"/>
      <c r="P29" s="7">
        <v>0.57399999999999995</v>
      </c>
      <c r="Q29" s="6">
        <v>270</v>
      </c>
      <c r="R29" s="4"/>
      <c r="T29" s="6">
        <v>27</v>
      </c>
      <c r="U29" s="7">
        <v>1.6E-2</v>
      </c>
    </row>
    <row r="30" spans="1:21" ht="18.75" customHeight="1" x14ac:dyDescent="0.25">
      <c r="A30" s="5"/>
      <c r="B30" s="5"/>
      <c r="C30" s="5"/>
      <c r="D30" s="5"/>
      <c r="E30" s="5"/>
      <c r="F30" s="5"/>
      <c r="G30" s="4"/>
      <c r="H30" s="4"/>
      <c r="I30" s="4"/>
      <c r="J30" s="4"/>
      <c r="L30" s="5"/>
      <c r="N30" s="4"/>
      <c r="O30" s="4"/>
      <c r="P30" s="7">
        <v>0.53</v>
      </c>
      <c r="Q30" s="6">
        <v>280</v>
      </c>
      <c r="R30" s="4"/>
      <c r="T30" s="6">
        <v>28</v>
      </c>
      <c r="U30" s="7">
        <v>1.4E-2</v>
      </c>
    </row>
    <row r="31" spans="1:21" ht="18.75" customHeight="1" x14ac:dyDescent="0.25">
      <c r="A31" s="5"/>
      <c r="B31" s="5"/>
      <c r="C31" s="5"/>
      <c r="D31" s="5"/>
      <c r="E31" s="5"/>
      <c r="F31" s="5"/>
      <c r="G31" s="4"/>
      <c r="H31" s="4"/>
      <c r="I31" s="4"/>
      <c r="J31" s="4"/>
      <c r="L31" s="5"/>
      <c r="N31" s="4"/>
      <c r="O31" s="4"/>
      <c r="P31" s="7">
        <v>0.44400000000000001</v>
      </c>
      <c r="Q31" s="6">
        <v>290</v>
      </c>
      <c r="R31" s="4"/>
      <c r="T31" s="6">
        <v>29</v>
      </c>
      <c r="U31" s="7">
        <v>1.2999999999999999E-2</v>
      </c>
    </row>
    <row r="32" spans="1:21" ht="18.75" customHeight="1" x14ac:dyDescent="0.25">
      <c r="A32" s="5"/>
      <c r="B32" s="5"/>
      <c r="C32" s="5"/>
      <c r="D32" s="5"/>
      <c r="E32" s="5"/>
      <c r="F32" s="5"/>
      <c r="G32" s="4"/>
      <c r="H32" s="4"/>
      <c r="I32" s="4"/>
      <c r="J32" s="4"/>
      <c r="L32" s="5"/>
      <c r="N32" s="4"/>
      <c r="O32" s="4"/>
      <c r="P32" s="7">
        <v>0.34899999999999998</v>
      </c>
      <c r="Q32" s="6">
        <v>300</v>
      </c>
      <c r="R32" s="4"/>
      <c r="T32" s="6">
        <v>30</v>
      </c>
      <c r="U32" s="7">
        <v>1.2E-2</v>
      </c>
    </row>
    <row r="33" spans="1:21" ht="18.75" customHeight="1" x14ac:dyDescent="0.25">
      <c r="A33" s="5"/>
      <c r="B33" s="5"/>
      <c r="C33" s="5"/>
      <c r="D33" s="5"/>
      <c r="E33" s="5"/>
      <c r="F33" s="5"/>
      <c r="G33" s="4"/>
      <c r="H33" s="4"/>
      <c r="I33" s="4"/>
      <c r="J33" s="4"/>
      <c r="L33" s="5"/>
      <c r="N33" s="4"/>
      <c r="O33" s="4"/>
      <c r="P33" s="7">
        <v>0.247</v>
      </c>
      <c r="Q33" s="6">
        <v>310</v>
      </c>
      <c r="R33" s="4"/>
      <c r="T33" s="6">
        <v>31</v>
      </c>
      <c r="U33" s="7">
        <v>0.11</v>
      </c>
    </row>
    <row r="34" spans="1:21" ht="18.75" customHeight="1" x14ac:dyDescent="0.25">
      <c r="A34" s="5"/>
      <c r="B34" s="5"/>
      <c r="C34" s="5"/>
      <c r="D34" s="5"/>
      <c r="E34" s="5"/>
      <c r="F34" s="5"/>
      <c r="G34" s="4"/>
      <c r="H34" s="4"/>
      <c r="I34" s="4"/>
      <c r="J34" s="4"/>
      <c r="L34" s="5"/>
      <c r="N34" s="4"/>
      <c r="O34" s="4"/>
      <c r="P34" s="7">
        <v>0.151</v>
      </c>
      <c r="Q34" s="6">
        <v>320</v>
      </c>
      <c r="R34" s="4"/>
      <c r="T34" s="6">
        <v>32</v>
      </c>
      <c r="U34" s="7">
        <v>7.0000000000000001E-3</v>
      </c>
    </row>
    <row r="35" spans="1:21" ht="18.75" customHeight="1" x14ac:dyDescent="0.25">
      <c r="A35" s="5"/>
      <c r="B35" s="5"/>
      <c r="C35" s="5"/>
      <c r="D35" s="5"/>
      <c r="E35" s="5"/>
      <c r="F35" s="5"/>
      <c r="G35" s="4"/>
      <c r="H35" s="4"/>
      <c r="I35" s="4"/>
      <c r="J35" s="4"/>
      <c r="L35" s="5"/>
      <c r="N35" s="4"/>
      <c r="O35" s="4"/>
      <c r="P35" s="7">
        <v>7.0000000000000007E-2</v>
      </c>
      <c r="Q35" s="6">
        <v>330</v>
      </c>
      <c r="R35" s="4"/>
      <c r="T35" s="6">
        <v>33</v>
      </c>
      <c r="U35" s="7">
        <v>5.0000000000000001E-3</v>
      </c>
    </row>
    <row r="36" spans="1:21" ht="18.75" customHeight="1" x14ac:dyDescent="0.25">
      <c r="A36" s="5"/>
      <c r="B36" s="5"/>
      <c r="C36" s="5"/>
      <c r="D36" s="5"/>
      <c r="E36" s="5"/>
      <c r="F36" s="5"/>
      <c r="G36" s="4"/>
      <c r="H36" s="4"/>
      <c r="I36" s="4"/>
      <c r="J36" s="4"/>
      <c r="L36" s="5"/>
      <c r="N36" s="4"/>
      <c r="O36" s="4"/>
      <c r="P36" s="7">
        <v>2.1000000000000001E-2</v>
      </c>
      <c r="Q36" s="6">
        <v>340</v>
      </c>
      <c r="R36" s="4"/>
      <c r="T36" s="6">
        <v>34</v>
      </c>
      <c r="U36" s="7">
        <v>4.0000000000000001E-3</v>
      </c>
    </row>
    <row r="37" spans="1:21" ht="18.75" customHeight="1" x14ac:dyDescent="0.25">
      <c r="A37" s="5"/>
      <c r="B37" s="5"/>
      <c r="C37" s="5"/>
      <c r="D37" s="5"/>
      <c r="E37" s="5"/>
      <c r="F37" s="5"/>
      <c r="G37" s="4"/>
      <c r="H37" s="4"/>
      <c r="I37" s="4"/>
      <c r="J37" s="4"/>
      <c r="L37" s="5"/>
      <c r="N37" s="4"/>
      <c r="O37" s="4"/>
      <c r="P37" s="7">
        <v>4.0000000000000001E-3</v>
      </c>
      <c r="Q37" s="6">
        <v>350</v>
      </c>
      <c r="R37" s="4"/>
      <c r="T37" s="5"/>
      <c r="U37" s="4"/>
    </row>
    <row r="38" spans="1:21" ht="18.75" customHeight="1" x14ac:dyDescent="0.25">
      <c r="A38" s="5"/>
      <c r="B38" s="5"/>
      <c r="C38" s="5"/>
      <c r="D38" s="5"/>
      <c r="E38" s="5"/>
      <c r="F38" s="5"/>
      <c r="G38" s="4"/>
      <c r="H38" s="4"/>
      <c r="I38" s="4"/>
      <c r="J38" s="4"/>
      <c r="L38" s="5"/>
      <c r="N38" s="4"/>
      <c r="O38" s="4"/>
      <c r="P38" s="7">
        <v>2.3E-2</v>
      </c>
      <c r="Q38" s="6">
        <v>360</v>
      </c>
      <c r="R38" s="4"/>
      <c r="T38" s="5"/>
      <c r="U3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karol grz</cp:lastModifiedBy>
  <dcterms:created xsi:type="dcterms:W3CDTF">2024-04-08T20:21:30Z</dcterms:created>
  <dcterms:modified xsi:type="dcterms:W3CDTF">2024-04-08T21:40:52Z</dcterms:modified>
</cp:coreProperties>
</file>