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atlab_codes\FEM\FiniteElemntMethod\working\Perturb\log\tables\"/>
    </mc:Choice>
  </mc:AlternateContent>
  <xr:revisionPtr revIDLastSave="0" documentId="13_ncr:1_{42D26BBA-B3FA-445A-8F19-B2DEA0216D4C}" xr6:coauthVersionLast="45" xr6:coauthVersionMax="45" xr10:uidLastSave="{00000000-0000-0000-0000-000000000000}"/>
  <bookViews>
    <workbookView xWindow="4128" yWindow="3000" windowWidth="1644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9" i="1" s="1"/>
  <c r="C8" i="1"/>
  <c r="D8" i="1"/>
  <c r="D9" i="1" s="1"/>
  <c r="E8" i="1"/>
  <c r="E9" i="1"/>
  <c r="B10" i="1"/>
  <c r="C11" i="1" s="1"/>
  <c r="C10" i="1"/>
  <c r="D10" i="1"/>
  <c r="E10" i="1"/>
  <c r="B12" i="1"/>
  <c r="C12" i="1"/>
  <c r="D13" i="1" s="1"/>
  <c r="D12" i="1"/>
  <c r="E12" i="1"/>
  <c r="B14" i="1"/>
  <c r="C14" i="1"/>
  <c r="D14" i="1"/>
  <c r="E14" i="1"/>
  <c r="E11" i="1" l="1"/>
  <c r="D15" i="1"/>
  <c r="C13" i="1"/>
  <c r="C15" i="1"/>
  <c r="D11" i="1"/>
  <c r="E13" i="1"/>
  <c r="E15" i="1"/>
  <c r="F14" i="1"/>
  <c r="G14" i="1"/>
  <c r="H14" i="1"/>
  <c r="F12" i="1"/>
  <c r="G12" i="1"/>
  <c r="H12" i="1"/>
  <c r="F10" i="1"/>
  <c r="G10" i="1"/>
  <c r="H10" i="1"/>
  <c r="F8" i="1"/>
  <c r="G8" i="1"/>
  <c r="H8" i="1"/>
  <c r="H13" i="1" l="1"/>
  <c r="H15" i="1"/>
  <c r="F11" i="1" l="1"/>
  <c r="G15" i="1"/>
  <c r="G9" i="1"/>
  <c r="F15" i="1"/>
  <c r="H11" i="1"/>
  <c r="G11" i="1"/>
  <c r="F13" i="1"/>
  <c r="H9" i="1"/>
  <c r="G13" i="1"/>
  <c r="F9" i="1"/>
</calcChain>
</file>

<file path=xl/sharedStrings.xml><?xml version="1.0" encoding="utf-8"?>
<sst xmlns="http://schemas.openxmlformats.org/spreadsheetml/2006/main" count="20" uniqueCount="17">
  <si>
    <t>L2</t>
  </si>
  <si>
    <t>H1</t>
  </si>
  <si>
    <t>H2</t>
  </si>
  <si>
    <t>Energy</t>
  </si>
  <si>
    <t>-</t>
  </si>
  <si>
    <t>$2^{-1}$</t>
  </si>
  <si>
    <t>$2^{-2}$</t>
  </si>
  <si>
    <t>$2^{-3}$</t>
  </si>
  <si>
    <t>$2^{-4}$</t>
  </si>
  <si>
    <t>$2^{-5}$</t>
  </si>
  <si>
    <t>$2^{-6}$</t>
  </si>
  <si>
    <t>$2^{-7}$</t>
  </si>
  <si>
    <t>$\left\|u-u_{h}\right\|_{0}$</t>
  </si>
  <si>
    <t>$\left|u-u_{h}\right|_{1, h}$</t>
  </si>
  <si>
    <t>$\left|u-u_{h}\right|_{2, h}$</t>
  </si>
  <si>
    <t>$\left\|u-u_{h}\right\|_{\varepsilon, h}$</t>
  </si>
  <si>
    <t>$h$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</si>
</sst>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tabSelected="1" zoomScale="82" workbookViewId="0">
      <selection activeCell="J12" sqref="J12"/>
    </sheetView>
  </sheetViews>
  <sheetFormatPr defaultRowHeight="14.4" x14ac:dyDescent="0.3"/>
  <cols>
    <col min="2" max="8" width="12" bestFit="1" customWidth="1"/>
  </cols>
  <sheetData>
    <row r="1" spans="1:43" x14ac:dyDescent="0.3"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0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0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</row>
    <row r="2" spans="1:43" x14ac:dyDescent="0.3">
      <c r="H2" t="s">
        <v>0</v>
      </c>
      <c r="I2">
        <v>0.49199393304086197</v>
      </c>
      <c r="J2">
        <v>0.49171235127537799</v>
      </c>
      <c r="K2">
        <v>0.49234978678316099</v>
      </c>
      <c r="L2">
        <v>0.49268211923413202</v>
      </c>
      <c r="M2">
        <v>0.49279556973889699</v>
      </c>
      <c r="N2">
        <v>0.49282806761199299</v>
      </c>
      <c r="O2">
        <v>0.49283667414026799</v>
      </c>
      <c r="P2">
        <v>0.22396300618066201</v>
      </c>
      <c r="Q2">
        <v>5.0647574489099699E-2</v>
      </c>
      <c r="R2">
        <v>1.3605034474324399E-2</v>
      </c>
      <c r="S2">
        <v>1.07732290426593E-2</v>
      </c>
      <c r="T2">
        <v>1.5040420586308801E-2</v>
      </c>
      <c r="U2">
        <v>2.0090718799031002E-2</v>
      </c>
      <c r="V2">
        <v>2.28715504053267E-2</v>
      </c>
      <c r="W2">
        <v>0.22344276959068701</v>
      </c>
      <c r="X2">
        <v>4.8923787097552303E-2</v>
      </c>
      <c r="Y2">
        <v>9.3605574125799201E-3</v>
      </c>
      <c r="Z2">
        <v>1.9485789454164E-3</v>
      </c>
      <c r="AA2">
        <v>4.4488586073873903E-4</v>
      </c>
      <c r="AB2">
        <v>1.08792441497428E-4</v>
      </c>
      <c r="AC2" s="11">
        <v>3.1340608718950301E-5</v>
      </c>
      <c r="AD2">
        <v>0.22344271796656301</v>
      </c>
      <c r="AE2">
        <v>4.8923624140633601E-2</v>
      </c>
      <c r="AF2">
        <v>9.3602111248696392E-3</v>
      </c>
      <c r="AG2">
        <v>1.94789310954638E-3</v>
      </c>
      <c r="AH2">
        <v>4.43552496907733E-4</v>
      </c>
      <c r="AI2">
        <v>1.0617808099876799E-4</v>
      </c>
      <c r="AJ2" s="11">
        <v>2.6014511331489701E-5</v>
      </c>
      <c r="AK2">
        <v>0.223442717961401</v>
      </c>
      <c r="AL2">
        <v>4.8923624124337997E-2</v>
      </c>
      <c r="AM2">
        <v>9.3602110902420901E-3</v>
      </c>
      <c r="AN2">
        <v>1.94789304097591E-3</v>
      </c>
      <c r="AO2">
        <v>4.4355236372140998E-4</v>
      </c>
      <c r="AP2">
        <v>1.0617782141618701E-4</v>
      </c>
      <c r="AQ2" s="11">
        <v>2.60140007655795E-5</v>
      </c>
    </row>
    <row r="3" spans="1:43" x14ac:dyDescent="0.3">
      <c r="H3" t="s">
        <v>1</v>
      </c>
      <c r="I3">
        <v>2.6871044931433699</v>
      </c>
      <c r="J3">
        <v>2.68208848979378</v>
      </c>
      <c r="K3">
        <v>2.6818407219932801</v>
      </c>
      <c r="L3">
        <v>2.6822196002382501</v>
      </c>
      <c r="M3">
        <v>2.6824229830134798</v>
      </c>
      <c r="N3">
        <v>2.68249042111281</v>
      </c>
      <c r="O3">
        <v>2.68250926884699</v>
      </c>
      <c r="P3">
        <v>1.54191104554671</v>
      </c>
      <c r="Q3">
        <v>0.56811217914247503</v>
      </c>
      <c r="R3">
        <v>0.20401762773513299</v>
      </c>
      <c r="S3">
        <v>0.180163950862189</v>
      </c>
      <c r="T3">
        <v>0.26200573045794301</v>
      </c>
      <c r="U3">
        <v>0.31080859514397602</v>
      </c>
      <c r="V3">
        <v>0.33066313984388701</v>
      </c>
      <c r="W3">
        <v>1.53920534992613</v>
      </c>
      <c r="X3">
        <v>0.55967549561695396</v>
      </c>
      <c r="Y3">
        <v>0.17593045740850799</v>
      </c>
      <c r="Z3">
        <v>5.5133755357728298E-2</v>
      </c>
      <c r="AA3">
        <v>1.78707466024315E-2</v>
      </c>
      <c r="AB3">
        <v>5.9930176858519896E-3</v>
      </c>
      <c r="AC3">
        <v>2.1237934394518401E-3</v>
      </c>
      <c r="AD3">
        <v>1.53920508015373</v>
      </c>
      <c r="AE3">
        <v>0.55967470806265596</v>
      </c>
      <c r="AF3">
        <v>0.175928937902846</v>
      </c>
      <c r="AG3">
        <v>5.5131112882687502E-2</v>
      </c>
      <c r="AH3">
        <v>1.7866256256440598E-2</v>
      </c>
      <c r="AI3">
        <v>5.9831396386564699E-3</v>
      </c>
      <c r="AJ3">
        <v>2.0499998700042698E-3</v>
      </c>
      <c r="AK3">
        <v>1.5392050801267601</v>
      </c>
      <c r="AL3">
        <v>0.55967470798390095</v>
      </c>
      <c r="AM3">
        <v>0.17592893775091301</v>
      </c>
      <c r="AN3">
        <v>5.5131112618907401E-2</v>
      </c>
      <c r="AO3">
        <v>1.7866255818940299E-2</v>
      </c>
      <c r="AP3">
        <v>5.9831389241732699E-3</v>
      </c>
      <c r="AQ3">
        <v>2.04999869599373E-3</v>
      </c>
    </row>
    <row r="4" spans="1:43" x14ac:dyDescent="0.3">
      <c r="H4" t="s">
        <v>2</v>
      </c>
      <c r="I4">
        <v>12.462273676383701</v>
      </c>
      <c r="J4">
        <v>12.423283513610199</v>
      </c>
      <c r="K4">
        <v>12.413724004916901</v>
      </c>
      <c r="L4">
        <v>12.4128634117193</v>
      </c>
      <c r="M4">
        <v>12.413094880632499</v>
      </c>
      <c r="N4">
        <v>12.413222626250199</v>
      </c>
      <c r="O4">
        <v>12.413262911744299</v>
      </c>
      <c r="P4">
        <v>9.5960597479382308</v>
      </c>
      <c r="Q4">
        <v>6.5902980464747003</v>
      </c>
      <c r="R4">
        <v>4.3989964582162804</v>
      </c>
      <c r="S4">
        <v>6.9194768331380896</v>
      </c>
      <c r="T4">
        <v>17.015936191811601</v>
      </c>
      <c r="U4">
        <v>26.298141555580301</v>
      </c>
      <c r="V4">
        <v>30.292979651554599</v>
      </c>
      <c r="W4">
        <v>9.5982692028954499</v>
      </c>
      <c r="X4">
        <v>6.6370389017666502</v>
      </c>
      <c r="Y4">
        <v>4.2851399955806997</v>
      </c>
      <c r="Z4">
        <v>2.7874485782913498</v>
      </c>
      <c r="AA4">
        <v>1.86505255411529</v>
      </c>
      <c r="AB4">
        <v>1.2777185139084399</v>
      </c>
      <c r="AC4">
        <v>0.90521945834718698</v>
      </c>
      <c r="AD4">
        <v>9.5982694343187305</v>
      </c>
      <c r="AE4">
        <v>6.6370442785007402</v>
      </c>
      <c r="AF4">
        <v>4.2851572405806104</v>
      </c>
      <c r="AG4">
        <v>2.7874917689854599</v>
      </c>
      <c r="AH4">
        <v>1.8651519411834301</v>
      </c>
      <c r="AI4">
        <v>1.2776020456214701</v>
      </c>
      <c r="AJ4">
        <v>0.88811478902510599</v>
      </c>
      <c r="AK4">
        <v>9.5982694343418693</v>
      </c>
      <c r="AL4">
        <v>6.6370442790384203</v>
      </c>
      <c r="AM4">
        <v>4.2851572423054698</v>
      </c>
      <c r="AN4">
        <v>2.7874917733225102</v>
      </c>
      <c r="AO4">
        <v>1.86515195197654</v>
      </c>
      <c r="AP4">
        <v>1.2776020735321001</v>
      </c>
      <c r="AQ4">
        <v>0.888114863743794</v>
      </c>
    </row>
    <row r="5" spans="1:43" x14ac:dyDescent="0.3">
      <c r="H5" t="s">
        <v>3</v>
      </c>
      <c r="I5">
        <v>10.0186048395994</v>
      </c>
      <c r="J5">
        <v>9.9844192680504804</v>
      </c>
      <c r="K5">
        <v>9.9751402390049293</v>
      </c>
      <c r="L5">
        <v>9.9739412153189093</v>
      </c>
      <c r="M5">
        <v>9.9739883591308303</v>
      </c>
      <c r="N5">
        <v>9.9740548660230406</v>
      </c>
      <c r="O5">
        <v>9.9740780291097693</v>
      </c>
      <c r="P5">
        <v>1.32040674248537</v>
      </c>
      <c r="Q5">
        <v>0.52095708972154697</v>
      </c>
      <c r="R5">
        <v>0.19497882041679501</v>
      </c>
      <c r="S5">
        <v>0.18230482838109999</v>
      </c>
      <c r="T5">
        <v>0.29843137045287299</v>
      </c>
      <c r="U5">
        <v>0.38993721426169697</v>
      </c>
      <c r="V5">
        <v>0.42954592723468898</v>
      </c>
      <c r="W5">
        <v>1.3157628271448101</v>
      </c>
      <c r="X5">
        <v>0.51075207008777601</v>
      </c>
      <c r="Y5">
        <v>0.16657040685753199</v>
      </c>
      <c r="Z5">
        <v>5.3185878252141897E-2</v>
      </c>
      <c r="AA5">
        <v>1.74268397420522E-2</v>
      </c>
      <c r="AB5">
        <v>5.8855993393771601E-3</v>
      </c>
      <c r="AC5">
        <v>2.0944007894005902E-3</v>
      </c>
      <c r="AD5">
        <v>1.3157623622118499</v>
      </c>
      <c r="AE5">
        <v>0.51075108395817903</v>
      </c>
      <c r="AF5">
        <v>0.166568726828663</v>
      </c>
      <c r="AG5">
        <v>5.31832198433305E-2</v>
      </c>
      <c r="AH5">
        <v>1.7422703857464399E-2</v>
      </c>
      <c r="AI5">
        <v>5.8769616952300298E-3</v>
      </c>
      <c r="AJ5">
        <v>2.0239855526244699E-3</v>
      </c>
      <c r="AK5">
        <v>1.31576236216536</v>
      </c>
      <c r="AL5">
        <v>0.51075108385956702</v>
      </c>
      <c r="AM5">
        <v>0.16656872666067599</v>
      </c>
      <c r="AN5">
        <v>5.3183219577938499E-2</v>
      </c>
      <c r="AO5">
        <v>1.7422703455228599E-2</v>
      </c>
      <c r="AP5">
        <v>5.8769611027708396E-3</v>
      </c>
      <c r="AQ5">
        <v>2.02398469524754E-3</v>
      </c>
    </row>
    <row r="6" spans="1:43" ht="15" thickBot="1" x14ac:dyDescent="0.35">
      <c r="A6" s="8"/>
      <c r="B6" s="8"/>
      <c r="C6" s="8"/>
      <c r="D6" s="8"/>
      <c r="E6" s="8"/>
      <c r="F6" s="8"/>
      <c r="G6" s="8"/>
      <c r="H6" s="8"/>
    </row>
    <row r="7" spans="1:43" ht="15" thickBot="1" x14ac:dyDescent="0.35">
      <c r="A7" s="7" t="s">
        <v>16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</row>
    <row r="8" spans="1:43" x14ac:dyDescent="0.3">
      <c r="A8" s="1" t="s">
        <v>12</v>
      </c>
      <c r="B8" s="2">
        <f>AK2</f>
        <v>0.223442717961401</v>
      </c>
      <c r="C8" s="2">
        <f t="shared" ref="C8:H8" si="0">AL2</f>
        <v>4.8923624124337997E-2</v>
      </c>
      <c r="D8" s="2">
        <f t="shared" si="0"/>
        <v>9.3602110902420901E-3</v>
      </c>
      <c r="E8" s="2">
        <f t="shared" si="0"/>
        <v>1.94789304097591E-3</v>
      </c>
      <c r="F8" s="2">
        <f t="shared" si="0"/>
        <v>4.4355236372140998E-4</v>
      </c>
      <c r="G8" s="2">
        <f t="shared" si="0"/>
        <v>1.0617782141618701E-4</v>
      </c>
      <c r="H8" s="2">
        <f t="shared" si="0"/>
        <v>2.60140007655795E-5</v>
      </c>
    </row>
    <row r="9" spans="1:43" x14ac:dyDescent="0.3">
      <c r="A9" s="3"/>
      <c r="B9" s="3" t="s">
        <v>4</v>
      </c>
      <c r="C9" s="4">
        <f>LOG(B8/C8, 2)</f>
        <v>2.1913018440832852</v>
      </c>
      <c r="D9" s="4">
        <f t="shared" ref="D9:H9" si="1">LOG(C8/D8, 2)</f>
        <v>2.3859183078549013</v>
      </c>
      <c r="E9" s="4">
        <f t="shared" si="1"/>
        <v>2.2646266045936825</v>
      </c>
      <c r="F9" s="4">
        <f t="shared" si="1"/>
        <v>2.134738123514778</v>
      </c>
      <c r="G9" s="4">
        <f t="shared" si="1"/>
        <v>2.0626219871315992</v>
      </c>
      <c r="H9" s="4">
        <f t="shared" si="1"/>
        <v>2.0291222477481536</v>
      </c>
    </row>
    <row r="10" spans="1:43" x14ac:dyDescent="0.3">
      <c r="A10" s="3" t="s">
        <v>13</v>
      </c>
      <c r="B10" s="5">
        <f>AK3</f>
        <v>1.5392050801267601</v>
      </c>
      <c r="C10" s="5">
        <f t="shared" ref="C10:H10" si="2">AL3</f>
        <v>0.55967470798390095</v>
      </c>
      <c r="D10" s="5">
        <f t="shared" si="2"/>
        <v>0.17592893775091301</v>
      </c>
      <c r="E10" s="5">
        <f t="shared" si="2"/>
        <v>5.5131112618907401E-2</v>
      </c>
      <c r="F10" s="5">
        <f t="shared" si="2"/>
        <v>1.7866255818940299E-2</v>
      </c>
      <c r="G10" s="5">
        <f t="shared" si="2"/>
        <v>5.9831389241732699E-3</v>
      </c>
      <c r="H10" s="5">
        <f t="shared" si="2"/>
        <v>2.04999869599373E-3</v>
      </c>
    </row>
    <row r="11" spans="1:43" x14ac:dyDescent="0.3">
      <c r="A11" s="3"/>
      <c r="B11" s="3" t="s">
        <v>4</v>
      </c>
      <c r="C11" s="4">
        <f>LOG(B10/C10, 2)</f>
        <v>1.4595250077093496</v>
      </c>
      <c r="D11" s="4">
        <f t="shared" ref="D11:H11" si="3">LOG(C10/D10, 2)</f>
        <v>1.6695957483282122</v>
      </c>
      <c r="E11" s="4">
        <f t="shared" si="3"/>
        <v>1.6740541823417412</v>
      </c>
      <c r="F11" s="4">
        <f t="shared" si="3"/>
        <v>1.6256293927133865</v>
      </c>
      <c r="G11" s="4">
        <f t="shared" si="3"/>
        <v>1.5782628576736963</v>
      </c>
      <c r="H11" s="4">
        <f t="shared" si="3"/>
        <v>1.5452795696895365</v>
      </c>
    </row>
    <row r="12" spans="1:43" x14ac:dyDescent="0.3">
      <c r="A12" s="3" t="s">
        <v>14</v>
      </c>
      <c r="B12" s="5">
        <f>AK4</f>
        <v>9.5982694343418693</v>
      </c>
      <c r="C12" s="5">
        <f t="shared" ref="C12:H12" si="4">AL4</f>
        <v>6.6370442790384203</v>
      </c>
      <c r="D12" s="5">
        <f t="shared" si="4"/>
        <v>4.2851572423054698</v>
      </c>
      <c r="E12" s="5">
        <f t="shared" si="4"/>
        <v>2.7874917733225102</v>
      </c>
      <c r="F12" s="5">
        <f t="shared" si="4"/>
        <v>1.86515195197654</v>
      </c>
      <c r="G12" s="5">
        <f t="shared" si="4"/>
        <v>1.2776020735321001</v>
      </c>
      <c r="H12" s="5">
        <f t="shared" si="4"/>
        <v>0.888114863743794</v>
      </c>
    </row>
    <row r="13" spans="1:43" x14ac:dyDescent="0.3">
      <c r="A13" s="6"/>
      <c r="B13" s="3" t="s">
        <v>4</v>
      </c>
      <c r="C13" s="4">
        <f>LOG(B12/C12, 2)</f>
        <v>0.53223341251125222</v>
      </c>
      <c r="D13" s="4">
        <f t="shared" ref="D13:H13" si="5">LOG(C12/D12, 2)</f>
        <v>0.63119275471696845</v>
      </c>
      <c r="E13" s="4">
        <f t="shared" si="5"/>
        <v>0.62038059724762995</v>
      </c>
      <c r="F13" s="4">
        <f t="shared" si="5"/>
        <v>0.57967437711482739</v>
      </c>
      <c r="G13" s="4">
        <f t="shared" si="5"/>
        <v>0.54585461078324593</v>
      </c>
      <c r="H13" s="4">
        <f t="shared" si="5"/>
        <v>0.52462037558302232</v>
      </c>
    </row>
    <row r="14" spans="1:43" x14ac:dyDescent="0.3">
      <c r="A14" s="3" t="s">
        <v>15</v>
      </c>
      <c r="B14" s="5">
        <f>AK5</f>
        <v>1.31576236216536</v>
      </c>
      <c r="C14" s="5">
        <f t="shared" ref="C14:H14" si="6">AL5</f>
        <v>0.51075108385956702</v>
      </c>
      <c r="D14" s="5">
        <f t="shared" si="6"/>
        <v>0.16656872666067599</v>
      </c>
      <c r="E14" s="5">
        <f t="shared" si="6"/>
        <v>5.3183219577938499E-2</v>
      </c>
      <c r="F14" s="5">
        <f t="shared" si="6"/>
        <v>1.7422703455228599E-2</v>
      </c>
      <c r="G14" s="5">
        <f t="shared" si="6"/>
        <v>5.8769611027708396E-3</v>
      </c>
      <c r="H14" s="5">
        <f t="shared" si="6"/>
        <v>2.02398469524754E-3</v>
      </c>
    </row>
    <row r="15" spans="1:43" ht="15" thickBot="1" x14ac:dyDescent="0.35">
      <c r="A15" s="8"/>
      <c r="B15" s="7" t="s">
        <v>4</v>
      </c>
      <c r="C15" s="9">
        <f>LOG(B14/C14, 2)</f>
        <v>1.3652066840454555</v>
      </c>
      <c r="D15" s="9">
        <f t="shared" ref="D15:H15" si="7">LOG(C14/D14, 2)</f>
        <v>1.6165028008833224</v>
      </c>
      <c r="E15" s="9">
        <f t="shared" si="7"/>
        <v>1.6470745375366393</v>
      </c>
      <c r="F15" s="9">
        <f t="shared" si="7"/>
        <v>1.6100026147864854</v>
      </c>
      <c r="G15" s="9">
        <f t="shared" si="7"/>
        <v>1.5678262473150406</v>
      </c>
      <c r="H15" s="9">
        <f t="shared" si="7"/>
        <v>1.5378719688877738</v>
      </c>
    </row>
    <row r="17" spans="1:9" x14ac:dyDescent="0.3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3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3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3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3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3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3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3">
      <c r="A24" s="10"/>
      <c r="B24" s="10"/>
      <c r="C24" s="10"/>
      <c r="D24" s="10"/>
      <c r="E24" s="10"/>
      <c r="F24" s="10"/>
      <c r="G24" s="10"/>
      <c r="H24" s="10"/>
      <c r="I2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2020-11-18T08:27:55Z</dcterms:modified>
</cp:coreProperties>
</file>