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osal\OneDrive\Escritorio\estadistica\"/>
    </mc:Choice>
  </mc:AlternateContent>
  <xr:revisionPtr revIDLastSave="0" documentId="13_ncr:1_{F16D4C33-F045-48A6-A84B-86C1B44A221B}" xr6:coauthVersionLast="47" xr6:coauthVersionMax="47" xr10:uidLastSave="{00000000-0000-0000-0000-000000000000}"/>
  <bookViews>
    <workbookView xWindow="-110" yWindow="-110" windowWidth="19420" windowHeight="11500" firstSheet="1" activeTab="4" xr2:uid="{68CE65B7-CF37-4CEF-874B-BDF3AB406EB5}"/>
  </bookViews>
  <sheets>
    <sheet name="BD" sheetId="1" r:id="rId1"/>
    <sheet name="Analisis Visual" sheetId="3" r:id="rId2"/>
    <sheet name="Histogramas" sheetId="8" r:id="rId3"/>
    <sheet name="Analisis" sheetId="12" r:id="rId4"/>
    <sheet name="Correlacion" sheetId="13" r:id="rId5"/>
  </sheets>
  <definedNames>
    <definedName name="_xlchart.v1.0" hidden="1">Histogramas!$B$2:$B$517</definedName>
    <definedName name="_xlchart.v1.1" hidden="1">Histogramas!$C$2:$C$517</definedName>
  </definedNames>
  <calcPr calcId="19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8" l="1"/>
  <c r="H19" i="8"/>
  <c r="G19" i="8"/>
  <c r="H15" i="8"/>
  <c r="I15" i="8"/>
  <c r="G15" i="8"/>
</calcChain>
</file>

<file path=xl/sharedStrings.xml><?xml version="1.0" encoding="utf-8"?>
<sst xmlns="http://schemas.openxmlformats.org/spreadsheetml/2006/main" count="3736" uniqueCount="93">
  <si>
    <t>Provincia</t>
  </si>
  <si>
    <t xml:space="preserve">Año </t>
  </si>
  <si>
    <t>Distrito</t>
  </si>
  <si>
    <t>Mes</t>
  </si>
  <si>
    <t>Edad de la madre</t>
  </si>
  <si>
    <t>Edad del padre</t>
  </si>
  <si>
    <t>Escolaridad de la madre</t>
  </si>
  <si>
    <t>Estado conyugal</t>
  </si>
  <si>
    <t>Hijos vivos</t>
  </si>
  <si>
    <t>Sexo</t>
  </si>
  <si>
    <t>Tipo de nacimiento</t>
  </si>
  <si>
    <t>Área de la madre</t>
  </si>
  <si>
    <t>08  Panamá</t>
  </si>
  <si>
    <t>10  San Miguelito</t>
  </si>
  <si>
    <t>Media (10° a 12°)</t>
  </si>
  <si>
    <t>Unida</t>
  </si>
  <si>
    <t>Femenino</t>
  </si>
  <si>
    <t>De un niño (Singular)</t>
  </si>
  <si>
    <t>1-Urbana</t>
  </si>
  <si>
    <t>Ningun Grado</t>
  </si>
  <si>
    <t>Casada</t>
  </si>
  <si>
    <t>05  Chepo</t>
  </si>
  <si>
    <t>Universitaria (No especificado)</t>
  </si>
  <si>
    <t>01  Arraiján</t>
  </si>
  <si>
    <t>Universidad (4 y más)</t>
  </si>
  <si>
    <t>2020  (P)</t>
  </si>
  <si>
    <t>Primaria (4 a 6)</t>
  </si>
  <si>
    <t>Premedia (7° a 9°)</t>
  </si>
  <si>
    <t>Universidad (1 a 3)</t>
  </si>
  <si>
    <t>Masculino</t>
  </si>
  <si>
    <t>Información no especificada</t>
  </si>
  <si>
    <t>Primaria (No especificado)</t>
  </si>
  <si>
    <t>Cuatro y más</t>
  </si>
  <si>
    <t>Universitaria (Postgrado, Maestría y Doctorado)</t>
  </si>
  <si>
    <t>Primaria (1 a 3)</t>
  </si>
  <si>
    <t>07  La Chorrera</t>
  </si>
  <si>
    <t>Secundaria (No especificado)</t>
  </si>
  <si>
    <t>Soltera</t>
  </si>
  <si>
    <t>03  Capira</t>
  </si>
  <si>
    <t>Row Labels</t>
  </si>
  <si>
    <t>Grand Total</t>
  </si>
  <si>
    <t>Sum of Año</t>
  </si>
  <si>
    <t>Sum of Hijos vivos</t>
  </si>
  <si>
    <t>Total</t>
  </si>
  <si>
    <t>Frecuencia Absoluta</t>
  </si>
  <si>
    <t>Frecuencia Acumulada</t>
  </si>
  <si>
    <t>Frecuencia Relativa</t>
  </si>
  <si>
    <t>Frecuencia relativa Acumulada</t>
  </si>
  <si>
    <t>Varianza</t>
  </si>
  <si>
    <t>Desviacion estandar</t>
  </si>
  <si>
    <t>Media por edad del</t>
  </si>
  <si>
    <t>padre</t>
  </si>
  <si>
    <t>Media par las edad de la madre</t>
  </si>
  <si>
    <t>Desviacion</t>
  </si>
  <si>
    <t>estandar</t>
  </si>
  <si>
    <t>Intervalos Edad de la madre</t>
  </si>
  <si>
    <t>Probabilidad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</si>
  <si>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</si>
  <si>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</si>
  <si>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</si>
  <si>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</si>
  <si>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</si>
  <si>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</si>
  <si>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</si>
  <si>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</si>
  <si>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</si>
  <si>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</si>
  <si>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</si>
  <si>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</si>
  <si>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</si>
  <si>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</si>
  <si>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</si>
  <si>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</si>
  <si>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</si>
  <si>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</si>
  <si>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</si>
  <si>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</si>
  <si>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</si>
  <si>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</si>
  <si>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</si>
  <si>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</si>
  <si>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</si>
  <si>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29</t>
  </si>
  <si>
    <t>Residuals</t>
  </si>
  <si>
    <t>Standard Residuals</t>
  </si>
  <si>
    <t>PROBABILITY OUTPUT</t>
  </si>
  <si>
    <t>Percentile</t>
  </si>
  <si>
    <t>13-18</t>
  </si>
  <si>
    <t>18-23</t>
  </si>
  <si>
    <t>23-28</t>
  </si>
  <si>
    <t>28-33</t>
  </si>
  <si>
    <t>33-38</t>
  </si>
  <si>
    <t>38-43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</si>
</sst>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14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5" tint="0.39997558519241921"/>
      </bottom>
      <diagonal/>
    </border>
    <border>
      <left/>
      <right/>
      <top style="thin">
        <color theme="5" tint="0.39997558519241921"/>
      </top>
      <bottom/>
      <diagonal/>
    </border>
    <border>
      <left/>
      <right/>
      <top style="thin">
        <color theme="4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" fontId="0" fillId="3" borderId="2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4" xfId="0" applyBorder="1"/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5" xfId="0" applyFont="1" applyBorder="1" applyAlignment="1">
      <alignment horizontal="centerContinuous"/>
    </xf>
    <xf numFmtId="0" fontId="1" fillId="0" borderId="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0" fillId="0" borderId="0" xfId="0" applyFill="1"/>
    <xf numFmtId="0" fontId="0" fillId="0" borderId="2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9" xfId="0" applyFill="1" applyBorder="1"/>
    <xf numFmtId="0" fontId="0" fillId="0" borderId="0" xfId="0" applyFill="1" applyAlignment="1">
      <alignment horizontal="left"/>
    </xf>
    <xf numFmtId="0" fontId="2" fillId="0" borderId="9" xfId="0" applyFont="1" applyFill="1" applyBorder="1" applyAlignment="1">
      <alignment horizontal="center" wrapText="1"/>
    </xf>
    <xf numFmtId="0" fontId="2" fillId="0" borderId="9" xfId="0" applyFont="1" applyFill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2" fillId="0" borderId="9" xfId="0" applyFont="1" applyFill="1" applyBorder="1" applyAlignment="1">
      <alignment wrapText="1"/>
    </xf>
    <xf numFmtId="2" fontId="0" fillId="0" borderId="9" xfId="0" applyNumberFormat="1" applyFill="1" applyBorder="1"/>
    <xf numFmtId="0" fontId="0" fillId="0" borderId="0" xfId="0" applyFill="1" applyBorder="1"/>
    <xf numFmtId="2" fontId="0" fillId="0" borderId="9" xfId="0" applyNumberFormat="1" applyFont="1" applyFill="1" applyBorder="1"/>
    <xf numFmtId="0" fontId="0" fillId="0" borderId="8" xfId="0" applyFill="1" applyBorder="1" applyAlignment="1">
      <alignment horizontal="center"/>
    </xf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5" tint="0.39997558519241921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5" tint="0.39997558519241921"/>
        </top>
        <bottom style="thin">
          <color theme="5" tint="0.39997558519241921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5" tint="0.39997558519241921"/>
        </top>
        <bottom style="thin">
          <color theme="5" tint="0.39997558519241921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5" tint="0.39997558519241921"/>
        </top>
        <bottom style="thin">
          <color theme="5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5" tint="0.39997558519241921"/>
        </top>
        <bottom style="thin">
          <color theme="5" tint="0.39997558519241921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5" tint="0.39997558519241921"/>
        </top>
        <bottom style="thin">
          <color theme="5" tint="0.39997558519241921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5" tint="0.39997558519241921"/>
        </top>
        <bottom style="thin">
          <color theme="5" tint="0.39997558519241921"/>
        </bottom>
      </border>
    </dxf>
    <dxf>
      <border outline="0">
        <right style="thin">
          <color theme="4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border outline="0">
        <bottom style="thin">
          <color theme="5" tint="0.39997558519241921"/>
        </bottom>
      </border>
    </dxf>
    <dxf>
      <border outline="0">
        <top style="thin">
          <color theme="5" tint="0.39997558519241921"/>
        </top>
      </border>
    </dxf>
    <dxf>
      <border outline="0">
        <top style="thin">
          <color theme="5" tint="0.39997558519241921"/>
        </top>
        <bottom style="thin">
          <color theme="5" tint="0.3999755851924192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bottom" textRotation="0" wrapText="1" indent="0" justifyLastLine="0" shrinkToFit="0" readingOrder="0"/>
    </dxf>
    <dxf>
      <border outline="0">
        <top style="thin">
          <color theme="5" tint="0.39997558519241921"/>
        </top>
      </border>
    </dxf>
    <dxf>
      <border outline="0">
        <top style="thin">
          <color theme="5" tint="0.39997558519241921"/>
        </top>
        <bottom style="thin">
          <color theme="5" tint="0.39997558519241921"/>
        </bottom>
      </border>
    </dxf>
    <dxf>
      <border outline="0">
        <bottom style="thin">
          <color theme="5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[NACIMIENTO PANAMA.xlsx]Analisis Visual!PivotTable4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Nacimiento por Distritos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Visual'!$B$1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'Analisis Visual'!$A$2:$A$8</c:f>
              <c:strCache>
                <c:ptCount val="6"/>
                <c:pt idx="0">
                  <c:v>01  Arraiján</c:v>
                </c:pt>
                <c:pt idx="1">
                  <c:v>03  Capira</c:v>
                </c:pt>
                <c:pt idx="2">
                  <c:v>05  Chepo</c:v>
                </c:pt>
                <c:pt idx="3">
                  <c:v>07  La Chorrera</c:v>
                </c:pt>
                <c:pt idx="4">
                  <c:v>08  Panamá</c:v>
                </c:pt>
                <c:pt idx="5">
                  <c:v>10  San Miguelito</c:v>
                </c:pt>
              </c:strCache>
            </c:strRef>
          </c:cat>
          <c:val>
            <c:numRef>
              <c:f>'Analisis Visual'!$B$2:$B$8</c:f>
              <c:numCache>
                <c:formatCode>General</c:formatCode>
                <c:ptCount val="6"/>
                <c:pt idx="0">
                  <c:v>72421</c:v>
                </c:pt>
                <c:pt idx="1">
                  <c:v>2013</c:v>
                </c:pt>
                <c:pt idx="2">
                  <c:v>28166</c:v>
                </c:pt>
                <c:pt idx="3">
                  <c:v>32201</c:v>
                </c:pt>
                <c:pt idx="4">
                  <c:v>658772</c:v>
                </c:pt>
                <c:pt idx="5">
                  <c:v>245735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D-4AFD-8630-05EB7CA91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7172896"/>
        <c:axId val="2043583008"/>
      </c:barChart>
      <c:catAx>
        <c:axId val="208717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583008"/>
        <c:crosses val="autoZero"/>
        <c:auto val="1"/>
        <c:lblAlgn val="ctr"/>
        <c:lblOffset val="100"/>
        <c:noMultiLvlLbl val="0"/>
      </c:catAx>
      <c:valAx>
        <c:axId val="204358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17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8591571071161525E-2"/>
          <c:y val="0.11827501262981889"/>
          <c:w val="0.91350416729531181"/>
          <c:h val="0.7993812506426677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Analisis!$I$25:$I$539</c:f>
              <c:numCache>
                <c:formatCode>General</c:formatCode>
                <c:ptCount val="515"/>
                <c:pt idx="0">
                  <c:v>9.7087378640776698E-2</c:v>
                </c:pt>
                <c:pt idx="1">
                  <c:v>0.29126213592233008</c:v>
                </c:pt>
                <c:pt idx="2">
                  <c:v>0.4854368932038835</c:v>
                </c:pt>
                <c:pt idx="3">
                  <c:v>0.67961165048543681</c:v>
                </c:pt>
                <c:pt idx="4">
                  <c:v>0.87378640776699024</c:v>
                </c:pt>
                <c:pt idx="5">
                  <c:v>1.0679611650485437</c:v>
                </c:pt>
                <c:pt idx="6">
                  <c:v>1.262135922330097</c:v>
                </c:pt>
                <c:pt idx="7">
                  <c:v>1.4563106796116505</c:v>
                </c:pt>
                <c:pt idx="8">
                  <c:v>1.6504854368932038</c:v>
                </c:pt>
                <c:pt idx="9">
                  <c:v>1.8446601941747571</c:v>
                </c:pt>
                <c:pt idx="10">
                  <c:v>2.0388349514563107</c:v>
                </c:pt>
                <c:pt idx="11">
                  <c:v>2.233009708737864</c:v>
                </c:pt>
                <c:pt idx="12">
                  <c:v>2.4271844660194173</c:v>
                </c:pt>
                <c:pt idx="13">
                  <c:v>2.6213592233009706</c:v>
                </c:pt>
                <c:pt idx="14">
                  <c:v>2.8155339805825244</c:v>
                </c:pt>
                <c:pt idx="15">
                  <c:v>3.0097087378640777</c:v>
                </c:pt>
                <c:pt idx="16">
                  <c:v>3.203883495145631</c:v>
                </c:pt>
                <c:pt idx="17">
                  <c:v>3.3980582524271843</c:v>
                </c:pt>
                <c:pt idx="18">
                  <c:v>3.5922330097087376</c:v>
                </c:pt>
                <c:pt idx="19">
                  <c:v>3.7864077669902914</c:v>
                </c:pt>
                <c:pt idx="20">
                  <c:v>3.9805825242718447</c:v>
                </c:pt>
                <c:pt idx="21">
                  <c:v>4.174757281553398</c:v>
                </c:pt>
                <c:pt idx="22">
                  <c:v>4.3689320388349513</c:v>
                </c:pt>
                <c:pt idx="23">
                  <c:v>4.5631067961165046</c:v>
                </c:pt>
                <c:pt idx="24">
                  <c:v>4.7572815533980579</c:v>
                </c:pt>
                <c:pt idx="25">
                  <c:v>4.9514563106796112</c:v>
                </c:pt>
                <c:pt idx="26">
                  <c:v>5.1456310679611645</c:v>
                </c:pt>
                <c:pt idx="27">
                  <c:v>5.3398058252427187</c:v>
                </c:pt>
                <c:pt idx="28">
                  <c:v>5.5339805825242721</c:v>
                </c:pt>
                <c:pt idx="29">
                  <c:v>5.7281553398058254</c:v>
                </c:pt>
                <c:pt idx="30">
                  <c:v>5.9223300970873787</c:v>
                </c:pt>
                <c:pt idx="31">
                  <c:v>6.116504854368932</c:v>
                </c:pt>
                <c:pt idx="32">
                  <c:v>6.3106796116504853</c:v>
                </c:pt>
                <c:pt idx="33">
                  <c:v>6.5048543689320386</c:v>
                </c:pt>
                <c:pt idx="34">
                  <c:v>6.6990291262135919</c:v>
                </c:pt>
                <c:pt idx="35">
                  <c:v>6.8932038834951452</c:v>
                </c:pt>
                <c:pt idx="36">
                  <c:v>7.0873786407766985</c:v>
                </c:pt>
                <c:pt idx="37">
                  <c:v>7.2815533980582519</c:v>
                </c:pt>
                <c:pt idx="38">
                  <c:v>7.4757281553398061</c:v>
                </c:pt>
                <c:pt idx="39">
                  <c:v>7.6699029126213594</c:v>
                </c:pt>
                <c:pt idx="40">
                  <c:v>7.8640776699029127</c:v>
                </c:pt>
                <c:pt idx="41">
                  <c:v>8.0582524271844669</c:v>
                </c:pt>
                <c:pt idx="42">
                  <c:v>8.2524271844660202</c:v>
                </c:pt>
                <c:pt idx="43">
                  <c:v>8.4466019417475735</c:v>
                </c:pt>
                <c:pt idx="44">
                  <c:v>8.6407766990291268</c:v>
                </c:pt>
                <c:pt idx="45">
                  <c:v>8.8349514563106801</c:v>
                </c:pt>
                <c:pt idx="46">
                  <c:v>9.0291262135922334</c:v>
                </c:pt>
                <c:pt idx="47">
                  <c:v>9.2233009708737868</c:v>
                </c:pt>
                <c:pt idx="48">
                  <c:v>9.4174757281553401</c:v>
                </c:pt>
                <c:pt idx="49">
                  <c:v>9.6116504854368934</c:v>
                </c:pt>
                <c:pt idx="50">
                  <c:v>9.8058252427184467</c:v>
                </c:pt>
                <c:pt idx="51">
                  <c:v>10</c:v>
                </c:pt>
                <c:pt idx="52">
                  <c:v>10.194174757281553</c:v>
                </c:pt>
                <c:pt idx="53">
                  <c:v>10.388349514563107</c:v>
                </c:pt>
                <c:pt idx="54">
                  <c:v>10.582524271844662</c:v>
                </c:pt>
                <c:pt idx="55">
                  <c:v>10.776699029126215</c:v>
                </c:pt>
                <c:pt idx="56">
                  <c:v>10.970873786407768</c:v>
                </c:pt>
                <c:pt idx="57">
                  <c:v>11.165048543689322</c:v>
                </c:pt>
                <c:pt idx="58">
                  <c:v>11.359223300970875</c:v>
                </c:pt>
                <c:pt idx="59">
                  <c:v>11.553398058252428</c:v>
                </c:pt>
                <c:pt idx="60">
                  <c:v>11.747572815533982</c:v>
                </c:pt>
                <c:pt idx="61">
                  <c:v>11.941747572815535</c:v>
                </c:pt>
                <c:pt idx="62">
                  <c:v>12.135922330097088</c:v>
                </c:pt>
                <c:pt idx="63">
                  <c:v>12.330097087378642</c:v>
                </c:pt>
                <c:pt idx="64">
                  <c:v>12.524271844660195</c:v>
                </c:pt>
                <c:pt idx="65">
                  <c:v>12.718446601941748</c:v>
                </c:pt>
                <c:pt idx="66">
                  <c:v>12.912621359223301</c:v>
                </c:pt>
                <c:pt idx="67">
                  <c:v>13.106796116504855</c:v>
                </c:pt>
                <c:pt idx="68">
                  <c:v>13.300970873786408</c:v>
                </c:pt>
                <c:pt idx="69">
                  <c:v>13.495145631067961</c:v>
                </c:pt>
                <c:pt idx="70">
                  <c:v>13.689320388349515</c:v>
                </c:pt>
                <c:pt idx="71">
                  <c:v>13.883495145631068</c:v>
                </c:pt>
                <c:pt idx="72">
                  <c:v>14.077669902912621</c:v>
                </c:pt>
                <c:pt idx="73">
                  <c:v>14.271844660194175</c:v>
                </c:pt>
                <c:pt idx="74">
                  <c:v>14.466019417475728</c:v>
                </c:pt>
                <c:pt idx="75">
                  <c:v>14.660194174757283</c:v>
                </c:pt>
                <c:pt idx="76">
                  <c:v>14.854368932038836</c:v>
                </c:pt>
                <c:pt idx="77">
                  <c:v>15.04854368932039</c:v>
                </c:pt>
                <c:pt idx="78">
                  <c:v>15.242718446601943</c:v>
                </c:pt>
                <c:pt idx="79">
                  <c:v>15.436893203883496</c:v>
                </c:pt>
                <c:pt idx="80">
                  <c:v>15.63106796116505</c:v>
                </c:pt>
                <c:pt idx="81">
                  <c:v>15.825242718446603</c:v>
                </c:pt>
                <c:pt idx="82">
                  <c:v>16.019417475728154</c:v>
                </c:pt>
                <c:pt idx="83">
                  <c:v>16.213592233009706</c:v>
                </c:pt>
                <c:pt idx="84">
                  <c:v>16.407766990291261</c:v>
                </c:pt>
                <c:pt idx="85">
                  <c:v>16.601941747572813</c:v>
                </c:pt>
                <c:pt idx="86">
                  <c:v>16.796116504854368</c:v>
                </c:pt>
                <c:pt idx="87">
                  <c:v>16.990291262135923</c:v>
                </c:pt>
                <c:pt idx="88">
                  <c:v>17.184466019417474</c:v>
                </c:pt>
                <c:pt idx="89">
                  <c:v>17.378640776699029</c:v>
                </c:pt>
                <c:pt idx="90">
                  <c:v>17.572815533980581</c:v>
                </c:pt>
                <c:pt idx="91">
                  <c:v>17.766990291262136</c:v>
                </c:pt>
                <c:pt idx="92">
                  <c:v>17.961165048543688</c:v>
                </c:pt>
                <c:pt idx="93">
                  <c:v>18.155339805825243</c:v>
                </c:pt>
                <c:pt idx="94">
                  <c:v>18.349514563106794</c:v>
                </c:pt>
                <c:pt idx="95">
                  <c:v>18.543689320388349</c:v>
                </c:pt>
                <c:pt idx="96">
                  <c:v>18.737864077669901</c:v>
                </c:pt>
                <c:pt idx="97">
                  <c:v>18.932038834951456</c:v>
                </c:pt>
                <c:pt idx="98">
                  <c:v>19.126213592233007</c:v>
                </c:pt>
                <c:pt idx="99">
                  <c:v>19.320388349514563</c:v>
                </c:pt>
                <c:pt idx="100">
                  <c:v>19.514563106796114</c:v>
                </c:pt>
                <c:pt idx="101">
                  <c:v>19.708737864077669</c:v>
                </c:pt>
                <c:pt idx="102">
                  <c:v>19.902912621359221</c:v>
                </c:pt>
                <c:pt idx="103">
                  <c:v>20.097087378640776</c:v>
                </c:pt>
                <c:pt idx="104">
                  <c:v>20.291262135922327</c:v>
                </c:pt>
                <c:pt idx="105">
                  <c:v>20.485436893203882</c:v>
                </c:pt>
                <c:pt idx="106">
                  <c:v>20.679611650485434</c:v>
                </c:pt>
                <c:pt idx="107">
                  <c:v>20.873786407766989</c:v>
                </c:pt>
                <c:pt idx="108">
                  <c:v>21.067961165048544</c:v>
                </c:pt>
                <c:pt idx="109">
                  <c:v>21.262135922330096</c:v>
                </c:pt>
                <c:pt idx="110">
                  <c:v>21.456310679611651</c:v>
                </c:pt>
                <c:pt idx="111">
                  <c:v>21.650485436893202</c:v>
                </c:pt>
                <c:pt idx="112">
                  <c:v>21.844660194174757</c:v>
                </c:pt>
                <c:pt idx="113">
                  <c:v>22.038834951456309</c:v>
                </c:pt>
                <c:pt idx="114">
                  <c:v>22.233009708737864</c:v>
                </c:pt>
                <c:pt idx="115">
                  <c:v>22.427184466019416</c:v>
                </c:pt>
                <c:pt idx="116">
                  <c:v>22.621359223300971</c:v>
                </c:pt>
                <c:pt idx="117">
                  <c:v>22.815533980582522</c:v>
                </c:pt>
                <c:pt idx="118">
                  <c:v>23.009708737864077</c:v>
                </c:pt>
                <c:pt idx="119">
                  <c:v>23.203883495145629</c:v>
                </c:pt>
                <c:pt idx="120">
                  <c:v>23.398058252427184</c:v>
                </c:pt>
                <c:pt idx="121">
                  <c:v>23.592233009708735</c:v>
                </c:pt>
                <c:pt idx="122">
                  <c:v>23.78640776699029</c:v>
                </c:pt>
                <c:pt idx="123">
                  <c:v>23.980582524271842</c:v>
                </c:pt>
                <c:pt idx="124">
                  <c:v>24.174757281553397</c:v>
                </c:pt>
                <c:pt idx="125">
                  <c:v>24.368932038834949</c:v>
                </c:pt>
                <c:pt idx="126">
                  <c:v>24.563106796116504</c:v>
                </c:pt>
                <c:pt idx="127">
                  <c:v>24.757281553398055</c:v>
                </c:pt>
                <c:pt idx="128">
                  <c:v>24.95145631067961</c:v>
                </c:pt>
                <c:pt idx="129">
                  <c:v>25.145631067961165</c:v>
                </c:pt>
                <c:pt idx="130">
                  <c:v>25.339805825242717</c:v>
                </c:pt>
                <c:pt idx="131">
                  <c:v>25.533980582524272</c:v>
                </c:pt>
                <c:pt idx="132">
                  <c:v>25.728155339805824</c:v>
                </c:pt>
                <c:pt idx="133">
                  <c:v>25.922330097087379</c:v>
                </c:pt>
                <c:pt idx="134">
                  <c:v>26.11650485436893</c:v>
                </c:pt>
                <c:pt idx="135">
                  <c:v>26.310679611650485</c:v>
                </c:pt>
                <c:pt idx="136">
                  <c:v>26.504854368932037</c:v>
                </c:pt>
                <c:pt idx="137">
                  <c:v>26.699029126213592</c:v>
                </c:pt>
                <c:pt idx="138">
                  <c:v>26.893203883495143</c:v>
                </c:pt>
                <c:pt idx="139">
                  <c:v>27.087378640776699</c:v>
                </c:pt>
                <c:pt idx="140">
                  <c:v>27.28155339805825</c:v>
                </c:pt>
                <c:pt idx="141">
                  <c:v>27.475728155339805</c:v>
                </c:pt>
                <c:pt idx="142">
                  <c:v>27.669902912621357</c:v>
                </c:pt>
                <c:pt idx="143">
                  <c:v>27.864077669902912</c:v>
                </c:pt>
                <c:pt idx="144">
                  <c:v>28.058252427184463</c:v>
                </c:pt>
                <c:pt idx="145">
                  <c:v>28.252427184466018</c:v>
                </c:pt>
                <c:pt idx="146">
                  <c:v>28.44660194174757</c:v>
                </c:pt>
                <c:pt idx="147">
                  <c:v>28.640776699029125</c:v>
                </c:pt>
                <c:pt idx="148">
                  <c:v>28.834951456310677</c:v>
                </c:pt>
                <c:pt idx="149">
                  <c:v>29.029126213592232</c:v>
                </c:pt>
                <c:pt idx="150">
                  <c:v>29.223300970873787</c:v>
                </c:pt>
                <c:pt idx="151">
                  <c:v>29.417475728155338</c:v>
                </c:pt>
                <c:pt idx="152">
                  <c:v>29.611650485436893</c:v>
                </c:pt>
                <c:pt idx="153">
                  <c:v>29.805825242718445</c:v>
                </c:pt>
                <c:pt idx="154">
                  <c:v>30</c:v>
                </c:pt>
                <c:pt idx="155">
                  <c:v>30.194174757281552</c:v>
                </c:pt>
                <c:pt idx="156">
                  <c:v>30.388349514563107</c:v>
                </c:pt>
                <c:pt idx="157">
                  <c:v>30.582524271844658</c:v>
                </c:pt>
                <c:pt idx="158">
                  <c:v>30.776699029126213</c:v>
                </c:pt>
                <c:pt idx="159">
                  <c:v>30.970873786407765</c:v>
                </c:pt>
                <c:pt idx="160">
                  <c:v>31.16504854368932</c:v>
                </c:pt>
                <c:pt idx="161">
                  <c:v>31.359223300970871</c:v>
                </c:pt>
                <c:pt idx="162">
                  <c:v>31.553398058252426</c:v>
                </c:pt>
                <c:pt idx="163">
                  <c:v>31.747572815533978</c:v>
                </c:pt>
                <c:pt idx="164">
                  <c:v>31.941747572815533</c:v>
                </c:pt>
                <c:pt idx="165">
                  <c:v>32.135922330097088</c:v>
                </c:pt>
                <c:pt idx="166">
                  <c:v>32.33009708737864</c:v>
                </c:pt>
                <c:pt idx="167">
                  <c:v>32.524271844660198</c:v>
                </c:pt>
                <c:pt idx="168">
                  <c:v>32.71844660194175</c:v>
                </c:pt>
                <c:pt idx="169">
                  <c:v>32.912621359223301</c:v>
                </c:pt>
                <c:pt idx="170">
                  <c:v>33.106796116504853</c:v>
                </c:pt>
                <c:pt idx="171">
                  <c:v>33.300970873786412</c:v>
                </c:pt>
                <c:pt idx="172">
                  <c:v>33.495145631067963</c:v>
                </c:pt>
                <c:pt idx="173">
                  <c:v>33.689320388349515</c:v>
                </c:pt>
                <c:pt idx="174">
                  <c:v>33.883495145631073</c:v>
                </c:pt>
                <c:pt idx="175">
                  <c:v>34.077669902912625</c:v>
                </c:pt>
                <c:pt idx="176">
                  <c:v>34.271844660194176</c:v>
                </c:pt>
                <c:pt idx="177">
                  <c:v>34.466019417475728</c:v>
                </c:pt>
                <c:pt idx="178">
                  <c:v>34.660194174757287</c:v>
                </c:pt>
                <c:pt idx="179">
                  <c:v>34.854368932038838</c:v>
                </c:pt>
                <c:pt idx="180">
                  <c:v>35.04854368932039</c:v>
                </c:pt>
                <c:pt idx="181">
                  <c:v>35.242718446601941</c:v>
                </c:pt>
                <c:pt idx="182">
                  <c:v>35.4368932038835</c:v>
                </c:pt>
                <c:pt idx="183">
                  <c:v>35.631067961165051</c:v>
                </c:pt>
                <c:pt idx="184">
                  <c:v>35.825242718446603</c:v>
                </c:pt>
                <c:pt idx="185">
                  <c:v>36.019417475728154</c:v>
                </c:pt>
                <c:pt idx="186">
                  <c:v>36.213592233009713</c:v>
                </c:pt>
                <c:pt idx="187">
                  <c:v>36.407766990291265</c:v>
                </c:pt>
                <c:pt idx="188">
                  <c:v>36.601941747572816</c:v>
                </c:pt>
                <c:pt idx="189">
                  <c:v>36.796116504854368</c:v>
                </c:pt>
                <c:pt idx="190">
                  <c:v>36.990291262135926</c:v>
                </c:pt>
                <c:pt idx="191">
                  <c:v>37.184466019417478</c:v>
                </c:pt>
                <c:pt idx="192">
                  <c:v>37.378640776699029</c:v>
                </c:pt>
                <c:pt idx="193">
                  <c:v>37.572815533980588</c:v>
                </c:pt>
                <c:pt idx="194">
                  <c:v>37.76699029126214</c:v>
                </c:pt>
                <c:pt idx="195">
                  <c:v>37.961165048543691</c:v>
                </c:pt>
                <c:pt idx="196">
                  <c:v>38.155339805825243</c:v>
                </c:pt>
                <c:pt idx="197">
                  <c:v>38.349514563106801</c:v>
                </c:pt>
                <c:pt idx="198">
                  <c:v>38.543689320388353</c:v>
                </c:pt>
                <c:pt idx="199">
                  <c:v>38.737864077669904</c:v>
                </c:pt>
                <c:pt idx="200">
                  <c:v>38.932038834951456</c:v>
                </c:pt>
                <c:pt idx="201">
                  <c:v>39.126213592233015</c:v>
                </c:pt>
                <c:pt idx="202">
                  <c:v>39.320388349514566</c:v>
                </c:pt>
                <c:pt idx="203">
                  <c:v>39.514563106796118</c:v>
                </c:pt>
                <c:pt idx="204">
                  <c:v>39.708737864077669</c:v>
                </c:pt>
                <c:pt idx="205">
                  <c:v>39.902912621359228</c:v>
                </c:pt>
                <c:pt idx="206">
                  <c:v>40.097087378640779</c:v>
                </c:pt>
                <c:pt idx="207">
                  <c:v>40.291262135922331</c:v>
                </c:pt>
                <c:pt idx="208">
                  <c:v>40.485436893203882</c:v>
                </c:pt>
                <c:pt idx="209">
                  <c:v>40.679611650485441</c:v>
                </c:pt>
                <c:pt idx="210">
                  <c:v>40.873786407766993</c:v>
                </c:pt>
                <c:pt idx="211">
                  <c:v>41.067961165048544</c:v>
                </c:pt>
                <c:pt idx="212">
                  <c:v>41.262135922330096</c:v>
                </c:pt>
                <c:pt idx="213">
                  <c:v>41.456310679611654</c:v>
                </c:pt>
                <c:pt idx="214">
                  <c:v>41.650485436893206</c:v>
                </c:pt>
                <c:pt idx="215">
                  <c:v>41.844660194174757</c:v>
                </c:pt>
                <c:pt idx="216">
                  <c:v>42.038834951456316</c:v>
                </c:pt>
                <c:pt idx="217">
                  <c:v>42.233009708737868</c:v>
                </c:pt>
                <c:pt idx="218">
                  <c:v>42.427184466019419</c:v>
                </c:pt>
                <c:pt idx="219">
                  <c:v>42.621359223300971</c:v>
                </c:pt>
                <c:pt idx="220">
                  <c:v>42.815533980582529</c:v>
                </c:pt>
                <c:pt idx="221">
                  <c:v>43.009708737864081</c:v>
                </c:pt>
                <c:pt idx="222">
                  <c:v>43.203883495145632</c:v>
                </c:pt>
                <c:pt idx="223">
                  <c:v>43.398058252427184</c:v>
                </c:pt>
                <c:pt idx="224">
                  <c:v>43.592233009708742</c:v>
                </c:pt>
                <c:pt idx="225">
                  <c:v>43.786407766990294</c:v>
                </c:pt>
                <c:pt idx="226">
                  <c:v>43.980582524271846</c:v>
                </c:pt>
                <c:pt idx="227">
                  <c:v>44.174757281553397</c:v>
                </c:pt>
                <c:pt idx="228">
                  <c:v>44.368932038834956</c:v>
                </c:pt>
                <c:pt idx="229">
                  <c:v>44.563106796116507</c:v>
                </c:pt>
                <c:pt idx="230">
                  <c:v>44.757281553398059</c:v>
                </c:pt>
                <c:pt idx="231">
                  <c:v>44.95145631067961</c:v>
                </c:pt>
                <c:pt idx="232">
                  <c:v>45.145631067961169</c:v>
                </c:pt>
                <c:pt idx="233">
                  <c:v>45.339805825242721</c:v>
                </c:pt>
                <c:pt idx="234">
                  <c:v>45.533980582524272</c:v>
                </c:pt>
                <c:pt idx="235">
                  <c:v>45.728155339805831</c:v>
                </c:pt>
                <c:pt idx="236">
                  <c:v>45.922330097087382</c:v>
                </c:pt>
                <c:pt idx="237">
                  <c:v>46.116504854368934</c:v>
                </c:pt>
                <c:pt idx="238">
                  <c:v>46.310679611650485</c:v>
                </c:pt>
                <c:pt idx="239">
                  <c:v>46.504854368932044</c:v>
                </c:pt>
                <c:pt idx="240">
                  <c:v>46.699029126213595</c:v>
                </c:pt>
                <c:pt idx="241">
                  <c:v>46.893203883495147</c:v>
                </c:pt>
                <c:pt idx="242">
                  <c:v>47.087378640776699</c:v>
                </c:pt>
                <c:pt idx="243">
                  <c:v>47.281553398058257</c:v>
                </c:pt>
                <c:pt idx="244">
                  <c:v>47.475728155339809</c:v>
                </c:pt>
                <c:pt idx="245">
                  <c:v>47.66990291262136</c:v>
                </c:pt>
                <c:pt idx="246">
                  <c:v>47.864077669902912</c:v>
                </c:pt>
                <c:pt idx="247">
                  <c:v>48.05825242718447</c:v>
                </c:pt>
                <c:pt idx="248">
                  <c:v>48.252427184466022</c:v>
                </c:pt>
                <c:pt idx="249">
                  <c:v>48.446601941747574</c:v>
                </c:pt>
                <c:pt idx="250">
                  <c:v>48.640776699029125</c:v>
                </c:pt>
                <c:pt idx="251">
                  <c:v>48.834951456310684</c:v>
                </c:pt>
                <c:pt idx="252">
                  <c:v>49.029126213592235</c:v>
                </c:pt>
                <c:pt idx="253">
                  <c:v>49.223300970873787</c:v>
                </c:pt>
                <c:pt idx="254">
                  <c:v>49.417475728155338</c:v>
                </c:pt>
                <c:pt idx="255">
                  <c:v>49.611650485436897</c:v>
                </c:pt>
                <c:pt idx="256">
                  <c:v>49.805825242718448</c:v>
                </c:pt>
                <c:pt idx="257">
                  <c:v>50</c:v>
                </c:pt>
                <c:pt idx="258">
                  <c:v>50.194174757281559</c:v>
                </c:pt>
                <c:pt idx="259">
                  <c:v>50.38834951456311</c:v>
                </c:pt>
                <c:pt idx="260">
                  <c:v>50.582524271844662</c:v>
                </c:pt>
                <c:pt idx="261">
                  <c:v>50.776699029126213</c:v>
                </c:pt>
                <c:pt idx="262">
                  <c:v>50.970873786407772</c:v>
                </c:pt>
                <c:pt idx="263">
                  <c:v>51.165048543689323</c:v>
                </c:pt>
                <c:pt idx="264">
                  <c:v>51.359223300970875</c:v>
                </c:pt>
                <c:pt idx="265">
                  <c:v>51.553398058252426</c:v>
                </c:pt>
                <c:pt idx="266">
                  <c:v>51.747572815533985</c:v>
                </c:pt>
                <c:pt idx="267">
                  <c:v>51.941747572815537</c:v>
                </c:pt>
                <c:pt idx="268">
                  <c:v>52.135922330097088</c:v>
                </c:pt>
                <c:pt idx="269">
                  <c:v>52.33009708737864</c:v>
                </c:pt>
                <c:pt idx="270">
                  <c:v>52.524271844660198</c:v>
                </c:pt>
                <c:pt idx="271">
                  <c:v>52.71844660194175</c:v>
                </c:pt>
                <c:pt idx="272">
                  <c:v>52.912621359223301</c:v>
                </c:pt>
                <c:pt idx="273">
                  <c:v>53.106796116504853</c:v>
                </c:pt>
                <c:pt idx="274">
                  <c:v>53.300970873786412</c:v>
                </c:pt>
                <c:pt idx="275">
                  <c:v>53.495145631067963</c:v>
                </c:pt>
                <c:pt idx="276">
                  <c:v>53.689320388349515</c:v>
                </c:pt>
                <c:pt idx="277">
                  <c:v>53.883495145631066</c:v>
                </c:pt>
                <c:pt idx="278">
                  <c:v>54.077669902912625</c:v>
                </c:pt>
                <c:pt idx="279">
                  <c:v>54.271844660194176</c:v>
                </c:pt>
                <c:pt idx="280">
                  <c:v>54.466019417475728</c:v>
                </c:pt>
                <c:pt idx="281">
                  <c:v>54.660194174757287</c:v>
                </c:pt>
                <c:pt idx="282">
                  <c:v>54.854368932038838</c:v>
                </c:pt>
                <c:pt idx="283">
                  <c:v>55.04854368932039</c:v>
                </c:pt>
                <c:pt idx="284">
                  <c:v>55.242718446601941</c:v>
                </c:pt>
                <c:pt idx="285">
                  <c:v>55.4368932038835</c:v>
                </c:pt>
                <c:pt idx="286">
                  <c:v>55.631067961165051</c:v>
                </c:pt>
                <c:pt idx="287">
                  <c:v>55.825242718446603</c:v>
                </c:pt>
                <c:pt idx="288">
                  <c:v>56.019417475728154</c:v>
                </c:pt>
                <c:pt idx="289">
                  <c:v>56.213592233009713</c:v>
                </c:pt>
                <c:pt idx="290">
                  <c:v>56.407766990291265</c:v>
                </c:pt>
                <c:pt idx="291">
                  <c:v>56.601941747572816</c:v>
                </c:pt>
                <c:pt idx="292">
                  <c:v>56.796116504854368</c:v>
                </c:pt>
                <c:pt idx="293">
                  <c:v>56.990291262135926</c:v>
                </c:pt>
                <c:pt idx="294">
                  <c:v>57.184466019417478</c:v>
                </c:pt>
                <c:pt idx="295">
                  <c:v>57.378640776699029</c:v>
                </c:pt>
                <c:pt idx="296">
                  <c:v>57.572815533980581</c:v>
                </c:pt>
                <c:pt idx="297">
                  <c:v>57.76699029126214</c:v>
                </c:pt>
                <c:pt idx="298">
                  <c:v>57.961165048543691</c:v>
                </c:pt>
                <c:pt idx="299">
                  <c:v>58.155339805825243</c:v>
                </c:pt>
                <c:pt idx="300">
                  <c:v>58.349514563106801</c:v>
                </c:pt>
                <c:pt idx="301">
                  <c:v>58.543689320388353</c:v>
                </c:pt>
                <c:pt idx="302">
                  <c:v>58.737864077669904</c:v>
                </c:pt>
                <c:pt idx="303">
                  <c:v>58.932038834951456</c:v>
                </c:pt>
                <c:pt idx="304">
                  <c:v>59.126213592233015</c:v>
                </c:pt>
                <c:pt idx="305">
                  <c:v>59.320388349514566</c:v>
                </c:pt>
                <c:pt idx="306">
                  <c:v>59.514563106796118</c:v>
                </c:pt>
                <c:pt idx="307">
                  <c:v>59.708737864077669</c:v>
                </c:pt>
                <c:pt idx="308">
                  <c:v>59.902912621359228</c:v>
                </c:pt>
                <c:pt idx="309">
                  <c:v>60.097087378640779</c:v>
                </c:pt>
                <c:pt idx="310">
                  <c:v>60.291262135922331</c:v>
                </c:pt>
                <c:pt idx="311">
                  <c:v>60.485436893203882</c:v>
                </c:pt>
                <c:pt idx="312">
                  <c:v>60.679611650485441</c:v>
                </c:pt>
                <c:pt idx="313">
                  <c:v>60.873786407766993</c:v>
                </c:pt>
                <c:pt idx="314">
                  <c:v>61.067961165048544</c:v>
                </c:pt>
                <c:pt idx="315">
                  <c:v>61.262135922330096</c:v>
                </c:pt>
                <c:pt idx="316">
                  <c:v>61.456310679611654</c:v>
                </c:pt>
                <c:pt idx="317">
                  <c:v>61.650485436893206</c:v>
                </c:pt>
                <c:pt idx="318">
                  <c:v>61.844660194174757</c:v>
                </c:pt>
                <c:pt idx="319">
                  <c:v>62.038834951456309</c:v>
                </c:pt>
                <c:pt idx="320">
                  <c:v>62.233009708737868</c:v>
                </c:pt>
                <c:pt idx="321">
                  <c:v>62.427184466019419</c:v>
                </c:pt>
                <c:pt idx="322">
                  <c:v>62.621359223300971</c:v>
                </c:pt>
                <c:pt idx="323">
                  <c:v>62.815533980582529</c:v>
                </c:pt>
                <c:pt idx="324">
                  <c:v>63.009708737864081</c:v>
                </c:pt>
                <c:pt idx="325">
                  <c:v>63.203883495145632</c:v>
                </c:pt>
                <c:pt idx="326">
                  <c:v>63.398058252427184</c:v>
                </c:pt>
                <c:pt idx="327">
                  <c:v>63.592233009708742</c:v>
                </c:pt>
                <c:pt idx="328">
                  <c:v>63.786407766990294</c:v>
                </c:pt>
                <c:pt idx="329">
                  <c:v>63.980582524271846</c:v>
                </c:pt>
                <c:pt idx="330">
                  <c:v>64.174757281553397</c:v>
                </c:pt>
                <c:pt idx="331">
                  <c:v>64.368932038834956</c:v>
                </c:pt>
                <c:pt idx="332">
                  <c:v>64.5631067961165</c:v>
                </c:pt>
                <c:pt idx="333">
                  <c:v>64.757281553398059</c:v>
                </c:pt>
                <c:pt idx="334">
                  <c:v>64.951456310679617</c:v>
                </c:pt>
                <c:pt idx="335">
                  <c:v>65.145631067961162</c:v>
                </c:pt>
                <c:pt idx="336">
                  <c:v>65.339805825242721</c:v>
                </c:pt>
                <c:pt idx="337">
                  <c:v>65.533980582524279</c:v>
                </c:pt>
                <c:pt idx="338">
                  <c:v>65.728155339805824</c:v>
                </c:pt>
                <c:pt idx="339">
                  <c:v>65.922330097087382</c:v>
                </c:pt>
                <c:pt idx="340">
                  <c:v>66.116504854368927</c:v>
                </c:pt>
                <c:pt idx="341">
                  <c:v>66.310679611650485</c:v>
                </c:pt>
                <c:pt idx="342">
                  <c:v>66.504854368932044</c:v>
                </c:pt>
                <c:pt idx="343">
                  <c:v>66.699029126213588</c:v>
                </c:pt>
                <c:pt idx="344">
                  <c:v>66.893203883495147</c:v>
                </c:pt>
                <c:pt idx="345">
                  <c:v>67.087378640776706</c:v>
                </c:pt>
                <c:pt idx="346">
                  <c:v>67.28155339805825</c:v>
                </c:pt>
                <c:pt idx="347">
                  <c:v>67.475728155339809</c:v>
                </c:pt>
                <c:pt idx="348">
                  <c:v>67.669902912621367</c:v>
                </c:pt>
                <c:pt idx="349">
                  <c:v>67.864077669902912</c:v>
                </c:pt>
                <c:pt idx="350">
                  <c:v>68.05825242718447</c:v>
                </c:pt>
                <c:pt idx="351">
                  <c:v>68.252427184466015</c:v>
                </c:pt>
                <c:pt idx="352">
                  <c:v>68.446601941747574</c:v>
                </c:pt>
                <c:pt idx="353">
                  <c:v>68.640776699029132</c:v>
                </c:pt>
                <c:pt idx="354">
                  <c:v>68.834951456310677</c:v>
                </c:pt>
                <c:pt idx="355">
                  <c:v>69.029126213592235</c:v>
                </c:pt>
                <c:pt idx="356">
                  <c:v>69.223300970873794</c:v>
                </c:pt>
                <c:pt idx="357">
                  <c:v>69.417475728155338</c:v>
                </c:pt>
                <c:pt idx="358">
                  <c:v>69.611650485436897</c:v>
                </c:pt>
                <c:pt idx="359">
                  <c:v>69.805825242718441</c:v>
                </c:pt>
                <c:pt idx="360">
                  <c:v>70</c:v>
                </c:pt>
                <c:pt idx="361">
                  <c:v>70.194174757281559</c:v>
                </c:pt>
                <c:pt idx="362">
                  <c:v>70.388349514563103</c:v>
                </c:pt>
                <c:pt idx="363">
                  <c:v>70.582524271844662</c:v>
                </c:pt>
                <c:pt idx="364">
                  <c:v>70.77669902912622</c:v>
                </c:pt>
                <c:pt idx="365">
                  <c:v>70.970873786407765</c:v>
                </c:pt>
                <c:pt idx="366">
                  <c:v>71.165048543689323</c:v>
                </c:pt>
                <c:pt idx="367">
                  <c:v>71.359223300970882</c:v>
                </c:pt>
                <c:pt idx="368">
                  <c:v>71.553398058252426</c:v>
                </c:pt>
                <c:pt idx="369">
                  <c:v>71.747572815533985</c:v>
                </c:pt>
                <c:pt idx="370">
                  <c:v>71.94174757281553</c:v>
                </c:pt>
                <c:pt idx="371">
                  <c:v>72.135922330097088</c:v>
                </c:pt>
                <c:pt idx="372">
                  <c:v>72.330097087378647</c:v>
                </c:pt>
                <c:pt idx="373">
                  <c:v>72.524271844660191</c:v>
                </c:pt>
                <c:pt idx="374">
                  <c:v>72.71844660194175</c:v>
                </c:pt>
                <c:pt idx="375">
                  <c:v>72.912621359223309</c:v>
                </c:pt>
                <c:pt idx="376">
                  <c:v>73.106796116504853</c:v>
                </c:pt>
                <c:pt idx="377">
                  <c:v>73.300970873786412</c:v>
                </c:pt>
                <c:pt idx="378">
                  <c:v>73.495145631067956</c:v>
                </c:pt>
                <c:pt idx="379">
                  <c:v>73.689320388349515</c:v>
                </c:pt>
                <c:pt idx="380">
                  <c:v>73.883495145631073</c:v>
                </c:pt>
                <c:pt idx="381">
                  <c:v>74.077669902912618</c:v>
                </c:pt>
                <c:pt idx="382">
                  <c:v>74.271844660194176</c:v>
                </c:pt>
                <c:pt idx="383">
                  <c:v>74.466019417475735</c:v>
                </c:pt>
                <c:pt idx="384">
                  <c:v>74.660194174757279</c:v>
                </c:pt>
                <c:pt idx="385">
                  <c:v>74.854368932038838</c:v>
                </c:pt>
                <c:pt idx="386">
                  <c:v>75.048543689320397</c:v>
                </c:pt>
                <c:pt idx="387">
                  <c:v>75.242718446601941</c:v>
                </c:pt>
                <c:pt idx="388">
                  <c:v>75.4368932038835</c:v>
                </c:pt>
                <c:pt idx="389">
                  <c:v>75.631067961165044</c:v>
                </c:pt>
                <c:pt idx="390">
                  <c:v>75.825242718446603</c:v>
                </c:pt>
                <c:pt idx="391">
                  <c:v>76.019417475728162</c:v>
                </c:pt>
                <c:pt idx="392">
                  <c:v>76.213592233009706</c:v>
                </c:pt>
                <c:pt idx="393">
                  <c:v>76.407766990291265</c:v>
                </c:pt>
                <c:pt idx="394">
                  <c:v>76.601941747572823</c:v>
                </c:pt>
                <c:pt idx="395">
                  <c:v>76.796116504854368</c:v>
                </c:pt>
                <c:pt idx="396">
                  <c:v>76.990291262135926</c:v>
                </c:pt>
                <c:pt idx="397">
                  <c:v>77.184466019417471</c:v>
                </c:pt>
                <c:pt idx="398">
                  <c:v>77.378640776699029</c:v>
                </c:pt>
                <c:pt idx="399">
                  <c:v>77.572815533980588</c:v>
                </c:pt>
                <c:pt idx="400">
                  <c:v>77.766990291262132</c:v>
                </c:pt>
                <c:pt idx="401">
                  <c:v>77.961165048543691</c:v>
                </c:pt>
                <c:pt idx="402">
                  <c:v>78.15533980582525</c:v>
                </c:pt>
                <c:pt idx="403">
                  <c:v>78.349514563106794</c:v>
                </c:pt>
                <c:pt idx="404">
                  <c:v>78.543689320388353</c:v>
                </c:pt>
                <c:pt idx="405">
                  <c:v>78.737864077669897</c:v>
                </c:pt>
                <c:pt idx="406">
                  <c:v>78.932038834951456</c:v>
                </c:pt>
                <c:pt idx="407">
                  <c:v>79.126213592233015</c:v>
                </c:pt>
                <c:pt idx="408">
                  <c:v>79.320388349514559</c:v>
                </c:pt>
                <c:pt idx="409">
                  <c:v>79.514563106796118</c:v>
                </c:pt>
                <c:pt idx="410">
                  <c:v>79.708737864077676</c:v>
                </c:pt>
                <c:pt idx="411">
                  <c:v>79.902912621359221</c:v>
                </c:pt>
                <c:pt idx="412">
                  <c:v>80.097087378640779</c:v>
                </c:pt>
                <c:pt idx="413">
                  <c:v>80.291262135922338</c:v>
                </c:pt>
                <c:pt idx="414">
                  <c:v>80.485436893203882</c:v>
                </c:pt>
                <c:pt idx="415">
                  <c:v>80.679611650485441</c:v>
                </c:pt>
                <c:pt idx="416">
                  <c:v>80.873786407766985</c:v>
                </c:pt>
                <c:pt idx="417">
                  <c:v>81.067961165048544</c:v>
                </c:pt>
                <c:pt idx="418">
                  <c:v>81.262135922330103</c:v>
                </c:pt>
                <c:pt idx="419">
                  <c:v>81.456310679611647</c:v>
                </c:pt>
                <c:pt idx="420">
                  <c:v>81.650485436893206</c:v>
                </c:pt>
                <c:pt idx="421">
                  <c:v>81.844660194174764</c:v>
                </c:pt>
                <c:pt idx="422">
                  <c:v>82.038834951456309</c:v>
                </c:pt>
                <c:pt idx="423">
                  <c:v>82.233009708737868</c:v>
                </c:pt>
                <c:pt idx="424">
                  <c:v>82.427184466019412</c:v>
                </c:pt>
                <c:pt idx="425">
                  <c:v>82.621359223300971</c:v>
                </c:pt>
                <c:pt idx="426">
                  <c:v>82.815533980582529</c:v>
                </c:pt>
                <c:pt idx="427">
                  <c:v>83.009708737864074</c:v>
                </c:pt>
                <c:pt idx="428">
                  <c:v>83.203883495145632</c:v>
                </c:pt>
                <c:pt idx="429">
                  <c:v>83.398058252427191</c:v>
                </c:pt>
                <c:pt idx="430">
                  <c:v>83.592233009708735</c:v>
                </c:pt>
                <c:pt idx="431">
                  <c:v>83.786407766990294</c:v>
                </c:pt>
                <c:pt idx="432">
                  <c:v>83.980582524271853</c:v>
                </c:pt>
                <c:pt idx="433">
                  <c:v>84.174757281553397</c:v>
                </c:pt>
                <c:pt idx="434">
                  <c:v>84.368932038834956</c:v>
                </c:pt>
                <c:pt idx="435">
                  <c:v>84.5631067961165</c:v>
                </c:pt>
                <c:pt idx="436">
                  <c:v>84.757281553398059</c:v>
                </c:pt>
                <c:pt idx="437">
                  <c:v>84.951456310679617</c:v>
                </c:pt>
                <c:pt idx="438">
                  <c:v>85.145631067961162</c:v>
                </c:pt>
                <c:pt idx="439">
                  <c:v>85.339805825242721</c:v>
                </c:pt>
                <c:pt idx="440">
                  <c:v>85.533980582524279</c:v>
                </c:pt>
                <c:pt idx="441">
                  <c:v>85.728155339805824</c:v>
                </c:pt>
                <c:pt idx="442">
                  <c:v>85.922330097087382</c:v>
                </c:pt>
                <c:pt idx="443">
                  <c:v>86.116504854368927</c:v>
                </c:pt>
                <c:pt idx="444">
                  <c:v>86.310679611650485</c:v>
                </c:pt>
                <c:pt idx="445">
                  <c:v>86.504854368932044</c:v>
                </c:pt>
                <c:pt idx="446">
                  <c:v>86.699029126213588</c:v>
                </c:pt>
                <c:pt idx="447">
                  <c:v>86.893203883495147</c:v>
                </c:pt>
                <c:pt idx="448">
                  <c:v>87.087378640776706</c:v>
                </c:pt>
                <c:pt idx="449">
                  <c:v>87.28155339805825</c:v>
                </c:pt>
                <c:pt idx="450">
                  <c:v>87.475728155339809</c:v>
                </c:pt>
                <c:pt idx="451">
                  <c:v>87.669902912621367</c:v>
                </c:pt>
                <c:pt idx="452">
                  <c:v>87.864077669902912</c:v>
                </c:pt>
                <c:pt idx="453">
                  <c:v>88.05825242718447</c:v>
                </c:pt>
                <c:pt idx="454">
                  <c:v>88.252427184466015</c:v>
                </c:pt>
                <c:pt idx="455">
                  <c:v>88.446601941747574</c:v>
                </c:pt>
                <c:pt idx="456">
                  <c:v>88.640776699029132</c:v>
                </c:pt>
                <c:pt idx="457">
                  <c:v>88.834951456310677</c:v>
                </c:pt>
                <c:pt idx="458">
                  <c:v>89.029126213592235</c:v>
                </c:pt>
                <c:pt idx="459">
                  <c:v>89.223300970873794</c:v>
                </c:pt>
                <c:pt idx="460">
                  <c:v>89.417475728155338</c:v>
                </c:pt>
                <c:pt idx="461">
                  <c:v>89.611650485436897</c:v>
                </c:pt>
                <c:pt idx="462">
                  <c:v>89.805825242718441</c:v>
                </c:pt>
                <c:pt idx="463">
                  <c:v>90</c:v>
                </c:pt>
                <c:pt idx="464">
                  <c:v>90.194174757281559</c:v>
                </c:pt>
                <c:pt idx="465">
                  <c:v>90.388349514563103</c:v>
                </c:pt>
                <c:pt idx="466">
                  <c:v>90.582524271844662</c:v>
                </c:pt>
                <c:pt idx="467">
                  <c:v>90.77669902912622</c:v>
                </c:pt>
                <c:pt idx="468">
                  <c:v>90.970873786407765</c:v>
                </c:pt>
                <c:pt idx="469">
                  <c:v>91.165048543689323</c:v>
                </c:pt>
                <c:pt idx="470">
                  <c:v>91.359223300970882</c:v>
                </c:pt>
                <c:pt idx="471">
                  <c:v>91.553398058252426</c:v>
                </c:pt>
                <c:pt idx="472">
                  <c:v>91.747572815533985</c:v>
                </c:pt>
                <c:pt idx="473">
                  <c:v>91.94174757281553</c:v>
                </c:pt>
                <c:pt idx="474">
                  <c:v>92.135922330097088</c:v>
                </c:pt>
                <c:pt idx="475">
                  <c:v>92.330097087378647</c:v>
                </c:pt>
                <c:pt idx="476">
                  <c:v>92.524271844660191</c:v>
                </c:pt>
                <c:pt idx="477">
                  <c:v>92.71844660194175</c:v>
                </c:pt>
                <c:pt idx="478">
                  <c:v>92.912621359223309</c:v>
                </c:pt>
                <c:pt idx="479">
                  <c:v>93.106796116504853</c:v>
                </c:pt>
                <c:pt idx="480">
                  <c:v>93.300970873786412</c:v>
                </c:pt>
                <c:pt idx="481">
                  <c:v>93.495145631067956</c:v>
                </c:pt>
                <c:pt idx="482">
                  <c:v>93.689320388349515</c:v>
                </c:pt>
                <c:pt idx="483">
                  <c:v>93.883495145631073</c:v>
                </c:pt>
                <c:pt idx="484">
                  <c:v>94.077669902912618</c:v>
                </c:pt>
                <c:pt idx="485">
                  <c:v>94.271844660194176</c:v>
                </c:pt>
                <c:pt idx="486">
                  <c:v>94.466019417475735</c:v>
                </c:pt>
                <c:pt idx="487">
                  <c:v>94.660194174757279</c:v>
                </c:pt>
                <c:pt idx="488">
                  <c:v>94.854368932038838</c:v>
                </c:pt>
                <c:pt idx="489">
                  <c:v>95.048543689320383</c:v>
                </c:pt>
                <c:pt idx="490">
                  <c:v>95.242718446601941</c:v>
                </c:pt>
                <c:pt idx="491">
                  <c:v>95.4368932038835</c:v>
                </c:pt>
                <c:pt idx="492">
                  <c:v>95.631067961165044</c:v>
                </c:pt>
                <c:pt idx="493">
                  <c:v>95.825242718446603</c:v>
                </c:pt>
                <c:pt idx="494">
                  <c:v>96.019417475728162</c:v>
                </c:pt>
                <c:pt idx="495">
                  <c:v>96.213592233009706</c:v>
                </c:pt>
                <c:pt idx="496">
                  <c:v>96.407766990291265</c:v>
                </c:pt>
                <c:pt idx="497">
                  <c:v>96.601941747572823</c:v>
                </c:pt>
                <c:pt idx="498">
                  <c:v>96.796116504854368</c:v>
                </c:pt>
                <c:pt idx="499">
                  <c:v>96.990291262135926</c:v>
                </c:pt>
                <c:pt idx="500">
                  <c:v>97.184466019417471</c:v>
                </c:pt>
                <c:pt idx="501">
                  <c:v>97.378640776699029</c:v>
                </c:pt>
                <c:pt idx="502">
                  <c:v>97.572815533980588</c:v>
                </c:pt>
                <c:pt idx="503">
                  <c:v>97.766990291262132</c:v>
                </c:pt>
                <c:pt idx="504">
                  <c:v>97.961165048543691</c:v>
                </c:pt>
                <c:pt idx="505">
                  <c:v>98.15533980582525</c:v>
                </c:pt>
                <c:pt idx="506">
                  <c:v>98.349514563106794</c:v>
                </c:pt>
                <c:pt idx="507">
                  <c:v>98.543689320388353</c:v>
                </c:pt>
                <c:pt idx="508">
                  <c:v>98.737864077669897</c:v>
                </c:pt>
                <c:pt idx="509">
                  <c:v>98.932038834951456</c:v>
                </c:pt>
                <c:pt idx="510">
                  <c:v>99.126213592233015</c:v>
                </c:pt>
                <c:pt idx="511">
                  <c:v>99.320388349514559</c:v>
                </c:pt>
                <c:pt idx="512">
                  <c:v>99.514563106796118</c:v>
                </c:pt>
                <c:pt idx="513">
                  <c:v>99.708737864077676</c:v>
                </c:pt>
                <c:pt idx="514">
                  <c:v>99.902912621359221</c:v>
                </c:pt>
              </c:numCache>
            </c:numRef>
          </c:xVal>
          <c:yVal>
            <c:numRef>
              <c:f>Analisis!$J$25:$J$539</c:f>
              <c:numCache>
                <c:formatCode>General</c:formatCode>
                <c:ptCount val="515"/>
                <c:pt idx="0">
                  <c:v>13</c:v>
                </c:pt>
                <c:pt idx="1">
                  <c:v>15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26</c:v>
                </c:pt>
                <c:pt idx="186">
                  <c:v>26</c:v>
                </c:pt>
                <c:pt idx="187">
                  <c:v>26</c:v>
                </c:pt>
                <c:pt idx="188">
                  <c:v>26</c:v>
                </c:pt>
                <c:pt idx="189">
                  <c:v>26</c:v>
                </c:pt>
                <c:pt idx="190">
                  <c:v>26</c:v>
                </c:pt>
                <c:pt idx="191">
                  <c:v>26</c:v>
                </c:pt>
                <c:pt idx="192">
                  <c:v>26</c:v>
                </c:pt>
                <c:pt idx="193">
                  <c:v>26</c:v>
                </c:pt>
                <c:pt idx="194">
                  <c:v>26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26</c:v>
                </c:pt>
                <c:pt idx="205">
                  <c:v>26</c:v>
                </c:pt>
                <c:pt idx="206">
                  <c:v>26</c:v>
                </c:pt>
                <c:pt idx="207">
                  <c:v>26</c:v>
                </c:pt>
                <c:pt idx="208">
                  <c:v>26</c:v>
                </c:pt>
                <c:pt idx="209">
                  <c:v>26</c:v>
                </c:pt>
                <c:pt idx="210">
                  <c:v>26</c:v>
                </c:pt>
                <c:pt idx="211">
                  <c:v>26</c:v>
                </c:pt>
                <c:pt idx="212">
                  <c:v>26</c:v>
                </c:pt>
                <c:pt idx="213">
                  <c:v>26</c:v>
                </c:pt>
                <c:pt idx="214">
                  <c:v>26</c:v>
                </c:pt>
                <c:pt idx="215">
                  <c:v>26</c:v>
                </c:pt>
                <c:pt idx="216">
                  <c:v>26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27</c:v>
                </c:pt>
                <c:pt idx="228">
                  <c:v>27</c:v>
                </c:pt>
                <c:pt idx="229">
                  <c:v>27</c:v>
                </c:pt>
                <c:pt idx="230">
                  <c:v>27</c:v>
                </c:pt>
                <c:pt idx="231">
                  <c:v>27</c:v>
                </c:pt>
                <c:pt idx="232">
                  <c:v>27</c:v>
                </c:pt>
                <c:pt idx="233">
                  <c:v>27</c:v>
                </c:pt>
                <c:pt idx="234">
                  <c:v>27</c:v>
                </c:pt>
                <c:pt idx="235">
                  <c:v>27</c:v>
                </c:pt>
                <c:pt idx="236">
                  <c:v>27</c:v>
                </c:pt>
                <c:pt idx="237">
                  <c:v>27</c:v>
                </c:pt>
                <c:pt idx="238">
                  <c:v>27</c:v>
                </c:pt>
                <c:pt idx="239">
                  <c:v>27</c:v>
                </c:pt>
                <c:pt idx="240">
                  <c:v>27</c:v>
                </c:pt>
                <c:pt idx="241">
                  <c:v>27</c:v>
                </c:pt>
                <c:pt idx="242">
                  <c:v>27</c:v>
                </c:pt>
                <c:pt idx="243">
                  <c:v>27</c:v>
                </c:pt>
                <c:pt idx="244">
                  <c:v>27</c:v>
                </c:pt>
                <c:pt idx="245">
                  <c:v>27</c:v>
                </c:pt>
                <c:pt idx="246">
                  <c:v>27</c:v>
                </c:pt>
                <c:pt idx="247">
                  <c:v>27</c:v>
                </c:pt>
                <c:pt idx="248">
                  <c:v>27</c:v>
                </c:pt>
                <c:pt idx="249">
                  <c:v>27</c:v>
                </c:pt>
                <c:pt idx="250">
                  <c:v>27</c:v>
                </c:pt>
                <c:pt idx="251">
                  <c:v>27</c:v>
                </c:pt>
                <c:pt idx="252">
                  <c:v>27</c:v>
                </c:pt>
                <c:pt idx="253">
                  <c:v>27</c:v>
                </c:pt>
                <c:pt idx="254">
                  <c:v>27</c:v>
                </c:pt>
                <c:pt idx="255">
                  <c:v>27</c:v>
                </c:pt>
                <c:pt idx="256">
                  <c:v>27</c:v>
                </c:pt>
                <c:pt idx="257">
                  <c:v>27</c:v>
                </c:pt>
                <c:pt idx="258">
                  <c:v>27</c:v>
                </c:pt>
                <c:pt idx="259">
                  <c:v>27</c:v>
                </c:pt>
                <c:pt idx="260">
                  <c:v>27</c:v>
                </c:pt>
                <c:pt idx="261">
                  <c:v>27</c:v>
                </c:pt>
                <c:pt idx="262">
                  <c:v>27</c:v>
                </c:pt>
                <c:pt idx="263">
                  <c:v>27</c:v>
                </c:pt>
                <c:pt idx="264">
                  <c:v>27</c:v>
                </c:pt>
                <c:pt idx="265">
                  <c:v>27</c:v>
                </c:pt>
                <c:pt idx="266">
                  <c:v>27</c:v>
                </c:pt>
                <c:pt idx="267">
                  <c:v>27</c:v>
                </c:pt>
                <c:pt idx="268">
                  <c:v>27</c:v>
                </c:pt>
                <c:pt idx="269">
                  <c:v>27</c:v>
                </c:pt>
                <c:pt idx="270">
                  <c:v>27</c:v>
                </c:pt>
                <c:pt idx="271">
                  <c:v>27</c:v>
                </c:pt>
                <c:pt idx="272">
                  <c:v>27</c:v>
                </c:pt>
                <c:pt idx="273">
                  <c:v>27</c:v>
                </c:pt>
                <c:pt idx="274">
                  <c:v>27</c:v>
                </c:pt>
                <c:pt idx="275">
                  <c:v>27</c:v>
                </c:pt>
                <c:pt idx="276">
                  <c:v>27</c:v>
                </c:pt>
                <c:pt idx="277">
                  <c:v>27</c:v>
                </c:pt>
                <c:pt idx="278">
                  <c:v>27</c:v>
                </c:pt>
                <c:pt idx="279">
                  <c:v>27</c:v>
                </c:pt>
                <c:pt idx="280">
                  <c:v>28</c:v>
                </c:pt>
                <c:pt idx="281">
                  <c:v>28</c:v>
                </c:pt>
                <c:pt idx="282">
                  <c:v>28</c:v>
                </c:pt>
                <c:pt idx="283">
                  <c:v>28</c:v>
                </c:pt>
                <c:pt idx="284">
                  <c:v>28</c:v>
                </c:pt>
                <c:pt idx="285">
                  <c:v>28</c:v>
                </c:pt>
                <c:pt idx="286">
                  <c:v>28</c:v>
                </c:pt>
                <c:pt idx="287">
                  <c:v>28</c:v>
                </c:pt>
                <c:pt idx="288">
                  <c:v>28</c:v>
                </c:pt>
                <c:pt idx="289">
                  <c:v>28</c:v>
                </c:pt>
                <c:pt idx="290">
                  <c:v>28</c:v>
                </c:pt>
                <c:pt idx="291">
                  <c:v>28</c:v>
                </c:pt>
                <c:pt idx="292">
                  <c:v>28</c:v>
                </c:pt>
                <c:pt idx="293">
                  <c:v>28</c:v>
                </c:pt>
                <c:pt idx="294">
                  <c:v>28</c:v>
                </c:pt>
                <c:pt idx="295">
                  <c:v>28</c:v>
                </c:pt>
                <c:pt idx="296">
                  <c:v>28</c:v>
                </c:pt>
                <c:pt idx="297">
                  <c:v>28</c:v>
                </c:pt>
                <c:pt idx="298">
                  <c:v>28</c:v>
                </c:pt>
                <c:pt idx="299">
                  <c:v>28</c:v>
                </c:pt>
                <c:pt idx="300">
                  <c:v>28</c:v>
                </c:pt>
                <c:pt idx="301">
                  <c:v>28</c:v>
                </c:pt>
                <c:pt idx="302">
                  <c:v>28</c:v>
                </c:pt>
                <c:pt idx="303">
                  <c:v>28</c:v>
                </c:pt>
                <c:pt idx="304">
                  <c:v>28</c:v>
                </c:pt>
                <c:pt idx="305">
                  <c:v>28</c:v>
                </c:pt>
                <c:pt idx="306">
                  <c:v>28</c:v>
                </c:pt>
                <c:pt idx="307">
                  <c:v>28</c:v>
                </c:pt>
                <c:pt idx="308">
                  <c:v>28</c:v>
                </c:pt>
                <c:pt idx="309">
                  <c:v>28</c:v>
                </c:pt>
                <c:pt idx="310">
                  <c:v>28</c:v>
                </c:pt>
                <c:pt idx="311">
                  <c:v>28</c:v>
                </c:pt>
                <c:pt idx="312">
                  <c:v>28</c:v>
                </c:pt>
                <c:pt idx="313">
                  <c:v>28</c:v>
                </c:pt>
                <c:pt idx="314">
                  <c:v>28</c:v>
                </c:pt>
                <c:pt idx="315">
                  <c:v>28</c:v>
                </c:pt>
                <c:pt idx="316">
                  <c:v>28</c:v>
                </c:pt>
                <c:pt idx="317">
                  <c:v>28</c:v>
                </c:pt>
                <c:pt idx="318">
                  <c:v>28</c:v>
                </c:pt>
                <c:pt idx="319">
                  <c:v>28</c:v>
                </c:pt>
                <c:pt idx="320">
                  <c:v>28</c:v>
                </c:pt>
                <c:pt idx="321">
                  <c:v>28</c:v>
                </c:pt>
                <c:pt idx="322">
                  <c:v>28</c:v>
                </c:pt>
                <c:pt idx="323">
                  <c:v>28</c:v>
                </c:pt>
                <c:pt idx="324">
                  <c:v>28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29</c:v>
                </c:pt>
                <c:pt idx="329">
                  <c:v>29</c:v>
                </c:pt>
                <c:pt idx="330">
                  <c:v>29</c:v>
                </c:pt>
                <c:pt idx="331">
                  <c:v>29</c:v>
                </c:pt>
                <c:pt idx="332">
                  <c:v>29</c:v>
                </c:pt>
                <c:pt idx="333">
                  <c:v>29</c:v>
                </c:pt>
                <c:pt idx="334">
                  <c:v>29</c:v>
                </c:pt>
                <c:pt idx="335">
                  <c:v>29</c:v>
                </c:pt>
                <c:pt idx="336">
                  <c:v>29</c:v>
                </c:pt>
                <c:pt idx="337">
                  <c:v>29</c:v>
                </c:pt>
                <c:pt idx="338">
                  <c:v>29</c:v>
                </c:pt>
                <c:pt idx="339">
                  <c:v>29</c:v>
                </c:pt>
                <c:pt idx="340">
                  <c:v>29</c:v>
                </c:pt>
                <c:pt idx="341">
                  <c:v>29</c:v>
                </c:pt>
                <c:pt idx="342">
                  <c:v>29</c:v>
                </c:pt>
                <c:pt idx="343">
                  <c:v>29</c:v>
                </c:pt>
                <c:pt idx="344">
                  <c:v>29</c:v>
                </c:pt>
                <c:pt idx="345">
                  <c:v>29</c:v>
                </c:pt>
                <c:pt idx="346">
                  <c:v>29</c:v>
                </c:pt>
                <c:pt idx="347">
                  <c:v>29</c:v>
                </c:pt>
                <c:pt idx="348">
                  <c:v>29</c:v>
                </c:pt>
                <c:pt idx="349">
                  <c:v>29</c:v>
                </c:pt>
                <c:pt idx="350">
                  <c:v>29</c:v>
                </c:pt>
                <c:pt idx="351">
                  <c:v>29</c:v>
                </c:pt>
                <c:pt idx="352">
                  <c:v>29</c:v>
                </c:pt>
                <c:pt idx="353">
                  <c:v>29</c:v>
                </c:pt>
                <c:pt idx="354">
                  <c:v>29</c:v>
                </c:pt>
                <c:pt idx="355">
                  <c:v>29</c:v>
                </c:pt>
                <c:pt idx="356">
                  <c:v>29</c:v>
                </c:pt>
                <c:pt idx="357">
                  <c:v>29</c:v>
                </c:pt>
                <c:pt idx="358">
                  <c:v>29</c:v>
                </c:pt>
                <c:pt idx="359">
                  <c:v>29</c:v>
                </c:pt>
                <c:pt idx="360">
                  <c:v>29</c:v>
                </c:pt>
                <c:pt idx="361">
                  <c:v>29</c:v>
                </c:pt>
                <c:pt idx="362">
                  <c:v>29</c:v>
                </c:pt>
                <c:pt idx="363">
                  <c:v>29</c:v>
                </c:pt>
                <c:pt idx="364">
                  <c:v>29</c:v>
                </c:pt>
                <c:pt idx="365">
                  <c:v>29</c:v>
                </c:pt>
                <c:pt idx="366">
                  <c:v>29</c:v>
                </c:pt>
                <c:pt idx="367">
                  <c:v>29</c:v>
                </c:pt>
                <c:pt idx="368">
                  <c:v>29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31</c:v>
                </c:pt>
                <c:pt idx="384">
                  <c:v>31</c:v>
                </c:pt>
                <c:pt idx="385">
                  <c:v>31</c:v>
                </c:pt>
                <c:pt idx="386">
                  <c:v>31</c:v>
                </c:pt>
                <c:pt idx="387">
                  <c:v>31</c:v>
                </c:pt>
                <c:pt idx="388">
                  <c:v>31</c:v>
                </c:pt>
                <c:pt idx="389">
                  <c:v>31</c:v>
                </c:pt>
                <c:pt idx="390">
                  <c:v>31</c:v>
                </c:pt>
                <c:pt idx="391">
                  <c:v>31</c:v>
                </c:pt>
                <c:pt idx="392">
                  <c:v>31</c:v>
                </c:pt>
                <c:pt idx="393">
                  <c:v>31</c:v>
                </c:pt>
                <c:pt idx="394">
                  <c:v>31</c:v>
                </c:pt>
                <c:pt idx="395">
                  <c:v>31</c:v>
                </c:pt>
                <c:pt idx="396">
                  <c:v>31</c:v>
                </c:pt>
                <c:pt idx="397">
                  <c:v>32</c:v>
                </c:pt>
                <c:pt idx="398">
                  <c:v>32</c:v>
                </c:pt>
                <c:pt idx="399">
                  <c:v>32</c:v>
                </c:pt>
                <c:pt idx="400">
                  <c:v>32</c:v>
                </c:pt>
                <c:pt idx="401">
                  <c:v>32</c:v>
                </c:pt>
                <c:pt idx="402">
                  <c:v>32</c:v>
                </c:pt>
                <c:pt idx="403">
                  <c:v>32</c:v>
                </c:pt>
                <c:pt idx="404">
                  <c:v>32</c:v>
                </c:pt>
                <c:pt idx="405">
                  <c:v>32</c:v>
                </c:pt>
                <c:pt idx="406">
                  <c:v>32</c:v>
                </c:pt>
                <c:pt idx="407">
                  <c:v>32</c:v>
                </c:pt>
                <c:pt idx="408">
                  <c:v>32</c:v>
                </c:pt>
                <c:pt idx="409">
                  <c:v>32</c:v>
                </c:pt>
                <c:pt idx="410">
                  <c:v>32</c:v>
                </c:pt>
                <c:pt idx="411">
                  <c:v>32</c:v>
                </c:pt>
                <c:pt idx="412">
                  <c:v>32</c:v>
                </c:pt>
                <c:pt idx="413">
                  <c:v>32</c:v>
                </c:pt>
                <c:pt idx="414">
                  <c:v>33</c:v>
                </c:pt>
                <c:pt idx="415">
                  <c:v>33</c:v>
                </c:pt>
                <c:pt idx="416">
                  <c:v>33</c:v>
                </c:pt>
                <c:pt idx="417">
                  <c:v>33</c:v>
                </c:pt>
                <c:pt idx="418">
                  <c:v>33</c:v>
                </c:pt>
                <c:pt idx="419">
                  <c:v>33</c:v>
                </c:pt>
                <c:pt idx="420">
                  <c:v>33</c:v>
                </c:pt>
                <c:pt idx="421">
                  <c:v>33</c:v>
                </c:pt>
                <c:pt idx="422">
                  <c:v>33</c:v>
                </c:pt>
                <c:pt idx="423">
                  <c:v>33</c:v>
                </c:pt>
                <c:pt idx="424">
                  <c:v>33</c:v>
                </c:pt>
                <c:pt idx="425">
                  <c:v>33</c:v>
                </c:pt>
                <c:pt idx="426">
                  <c:v>33</c:v>
                </c:pt>
                <c:pt idx="427">
                  <c:v>33</c:v>
                </c:pt>
                <c:pt idx="428">
                  <c:v>33</c:v>
                </c:pt>
                <c:pt idx="429">
                  <c:v>33</c:v>
                </c:pt>
                <c:pt idx="430">
                  <c:v>34</c:v>
                </c:pt>
                <c:pt idx="431">
                  <c:v>34</c:v>
                </c:pt>
                <c:pt idx="432">
                  <c:v>34</c:v>
                </c:pt>
                <c:pt idx="433">
                  <c:v>34</c:v>
                </c:pt>
                <c:pt idx="434">
                  <c:v>34</c:v>
                </c:pt>
                <c:pt idx="435">
                  <c:v>34</c:v>
                </c:pt>
                <c:pt idx="436">
                  <c:v>34</c:v>
                </c:pt>
                <c:pt idx="437">
                  <c:v>34</c:v>
                </c:pt>
                <c:pt idx="438">
                  <c:v>34</c:v>
                </c:pt>
                <c:pt idx="439">
                  <c:v>34</c:v>
                </c:pt>
                <c:pt idx="440">
                  <c:v>34</c:v>
                </c:pt>
                <c:pt idx="441">
                  <c:v>34</c:v>
                </c:pt>
                <c:pt idx="442">
                  <c:v>34</c:v>
                </c:pt>
                <c:pt idx="443">
                  <c:v>34</c:v>
                </c:pt>
                <c:pt idx="444">
                  <c:v>34</c:v>
                </c:pt>
                <c:pt idx="445">
                  <c:v>34</c:v>
                </c:pt>
                <c:pt idx="446">
                  <c:v>34</c:v>
                </c:pt>
                <c:pt idx="447">
                  <c:v>35</c:v>
                </c:pt>
                <c:pt idx="448">
                  <c:v>35</c:v>
                </c:pt>
                <c:pt idx="449">
                  <c:v>35</c:v>
                </c:pt>
                <c:pt idx="450">
                  <c:v>35</c:v>
                </c:pt>
                <c:pt idx="451">
                  <c:v>35</c:v>
                </c:pt>
                <c:pt idx="452">
                  <c:v>35</c:v>
                </c:pt>
                <c:pt idx="453">
                  <c:v>35</c:v>
                </c:pt>
                <c:pt idx="454">
                  <c:v>35</c:v>
                </c:pt>
                <c:pt idx="455">
                  <c:v>35</c:v>
                </c:pt>
                <c:pt idx="456">
                  <c:v>35</c:v>
                </c:pt>
                <c:pt idx="457">
                  <c:v>35</c:v>
                </c:pt>
                <c:pt idx="458">
                  <c:v>35</c:v>
                </c:pt>
                <c:pt idx="459">
                  <c:v>35</c:v>
                </c:pt>
                <c:pt idx="460">
                  <c:v>35</c:v>
                </c:pt>
                <c:pt idx="461">
                  <c:v>35</c:v>
                </c:pt>
                <c:pt idx="462">
                  <c:v>36</c:v>
                </c:pt>
                <c:pt idx="463">
                  <c:v>36</c:v>
                </c:pt>
                <c:pt idx="464">
                  <c:v>36</c:v>
                </c:pt>
                <c:pt idx="465">
                  <c:v>36</c:v>
                </c:pt>
                <c:pt idx="466">
                  <c:v>36</c:v>
                </c:pt>
                <c:pt idx="467">
                  <c:v>36</c:v>
                </c:pt>
                <c:pt idx="468">
                  <c:v>36</c:v>
                </c:pt>
                <c:pt idx="469">
                  <c:v>36</c:v>
                </c:pt>
                <c:pt idx="470">
                  <c:v>36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37</c:v>
                </c:pt>
                <c:pt idx="482">
                  <c:v>37</c:v>
                </c:pt>
                <c:pt idx="483">
                  <c:v>37</c:v>
                </c:pt>
                <c:pt idx="484">
                  <c:v>37</c:v>
                </c:pt>
                <c:pt idx="485">
                  <c:v>37</c:v>
                </c:pt>
                <c:pt idx="486">
                  <c:v>38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39</c:v>
                </c:pt>
                <c:pt idx="494">
                  <c:v>39</c:v>
                </c:pt>
                <c:pt idx="495">
                  <c:v>39</c:v>
                </c:pt>
                <c:pt idx="496">
                  <c:v>39</c:v>
                </c:pt>
                <c:pt idx="497">
                  <c:v>39</c:v>
                </c:pt>
                <c:pt idx="498">
                  <c:v>39</c:v>
                </c:pt>
                <c:pt idx="499">
                  <c:v>39</c:v>
                </c:pt>
                <c:pt idx="500">
                  <c:v>39</c:v>
                </c:pt>
                <c:pt idx="501">
                  <c:v>39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41</c:v>
                </c:pt>
                <c:pt idx="508">
                  <c:v>41</c:v>
                </c:pt>
                <c:pt idx="509">
                  <c:v>41</c:v>
                </c:pt>
                <c:pt idx="510">
                  <c:v>41</c:v>
                </c:pt>
                <c:pt idx="511">
                  <c:v>42</c:v>
                </c:pt>
                <c:pt idx="512">
                  <c:v>42</c:v>
                </c:pt>
                <c:pt idx="513">
                  <c:v>42</c:v>
                </c:pt>
                <c:pt idx="514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FC-4199-8229-30D431338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236080"/>
        <c:axId val="1405240496"/>
      </c:scatterChart>
      <c:valAx>
        <c:axId val="148423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5240496"/>
        <c:crosses val="autoZero"/>
        <c:crossBetween val="midCat"/>
      </c:valAx>
      <c:valAx>
        <c:axId val="1405240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42360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Correlacion</a:t>
            </a:r>
            <a:r>
              <a:rPr lang="en-US" baseline="0"/>
              <a:t> para las edades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872651745303489E-2"/>
          <c:y val="1.7353932654152828E-2"/>
          <c:w val="0.93774939549879099"/>
          <c:h val="0.8095157418118943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498959181826407E-2"/>
                  <c:y val="-0.212081263780823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Correlacion!$A$2:$A$517</c:f>
              <c:numCache>
                <c:formatCode>General</c:formatCode>
                <c:ptCount val="516"/>
                <c:pt idx="0">
                  <c:v>29</c:v>
                </c:pt>
                <c:pt idx="1">
                  <c:v>32</c:v>
                </c:pt>
                <c:pt idx="2">
                  <c:v>19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27</c:v>
                </c:pt>
                <c:pt idx="7">
                  <c:v>31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37</c:v>
                </c:pt>
                <c:pt idx="12">
                  <c:v>38</c:v>
                </c:pt>
                <c:pt idx="13">
                  <c:v>35</c:v>
                </c:pt>
                <c:pt idx="14">
                  <c:v>39</c:v>
                </c:pt>
                <c:pt idx="15">
                  <c:v>36</c:v>
                </c:pt>
                <c:pt idx="16">
                  <c:v>32</c:v>
                </c:pt>
                <c:pt idx="17">
                  <c:v>29</c:v>
                </c:pt>
                <c:pt idx="18">
                  <c:v>33</c:v>
                </c:pt>
                <c:pt idx="19">
                  <c:v>40</c:v>
                </c:pt>
                <c:pt idx="20">
                  <c:v>17</c:v>
                </c:pt>
                <c:pt idx="21">
                  <c:v>21</c:v>
                </c:pt>
                <c:pt idx="22">
                  <c:v>20</c:v>
                </c:pt>
                <c:pt idx="23">
                  <c:v>23</c:v>
                </c:pt>
                <c:pt idx="24">
                  <c:v>28</c:v>
                </c:pt>
                <c:pt idx="25">
                  <c:v>27</c:v>
                </c:pt>
                <c:pt idx="26">
                  <c:v>26</c:v>
                </c:pt>
                <c:pt idx="27">
                  <c:v>25</c:v>
                </c:pt>
                <c:pt idx="28">
                  <c:v>29</c:v>
                </c:pt>
                <c:pt idx="29">
                  <c:v>26</c:v>
                </c:pt>
                <c:pt idx="30">
                  <c:v>27</c:v>
                </c:pt>
                <c:pt idx="31">
                  <c:v>29</c:v>
                </c:pt>
                <c:pt idx="32">
                  <c:v>24</c:v>
                </c:pt>
                <c:pt idx="33">
                  <c:v>22</c:v>
                </c:pt>
                <c:pt idx="34">
                  <c:v>21</c:v>
                </c:pt>
                <c:pt idx="35">
                  <c:v>22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23</c:v>
                </c:pt>
                <c:pt idx="40">
                  <c:v>24</c:v>
                </c:pt>
                <c:pt idx="41">
                  <c:v>21</c:v>
                </c:pt>
                <c:pt idx="42">
                  <c:v>23</c:v>
                </c:pt>
                <c:pt idx="43">
                  <c:v>22</c:v>
                </c:pt>
                <c:pt idx="44">
                  <c:v>22</c:v>
                </c:pt>
                <c:pt idx="45">
                  <c:v>21</c:v>
                </c:pt>
                <c:pt idx="46">
                  <c:v>21</c:v>
                </c:pt>
                <c:pt idx="47">
                  <c:v>24</c:v>
                </c:pt>
                <c:pt idx="48">
                  <c:v>20</c:v>
                </c:pt>
                <c:pt idx="49">
                  <c:v>20</c:v>
                </c:pt>
                <c:pt idx="50">
                  <c:v>23</c:v>
                </c:pt>
                <c:pt idx="51">
                  <c:v>24</c:v>
                </c:pt>
                <c:pt idx="52">
                  <c:v>22</c:v>
                </c:pt>
                <c:pt idx="53">
                  <c:v>20</c:v>
                </c:pt>
                <c:pt idx="54">
                  <c:v>20</c:v>
                </c:pt>
                <c:pt idx="55">
                  <c:v>23</c:v>
                </c:pt>
                <c:pt idx="56">
                  <c:v>22</c:v>
                </c:pt>
                <c:pt idx="57">
                  <c:v>22</c:v>
                </c:pt>
                <c:pt idx="58">
                  <c:v>21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26</c:v>
                </c:pt>
                <c:pt idx="63">
                  <c:v>17</c:v>
                </c:pt>
                <c:pt idx="64">
                  <c:v>21</c:v>
                </c:pt>
                <c:pt idx="65">
                  <c:v>24</c:v>
                </c:pt>
                <c:pt idx="66">
                  <c:v>26</c:v>
                </c:pt>
                <c:pt idx="67">
                  <c:v>31</c:v>
                </c:pt>
                <c:pt idx="68">
                  <c:v>42</c:v>
                </c:pt>
                <c:pt idx="69">
                  <c:v>18</c:v>
                </c:pt>
                <c:pt idx="70">
                  <c:v>24</c:v>
                </c:pt>
                <c:pt idx="71">
                  <c:v>27</c:v>
                </c:pt>
                <c:pt idx="72">
                  <c:v>29</c:v>
                </c:pt>
                <c:pt idx="73">
                  <c:v>34</c:v>
                </c:pt>
                <c:pt idx="74">
                  <c:v>32</c:v>
                </c:pt>
                <c:pt idx="75">
                  <c:v>39</c:v>
                </c:pt>
                <c:pt idx="76">
                  <c:v>37</c:v>
                </c:pt>
                <c:pt idx="77">
                  <c:v>28</c:v>
                </c:pt>
                <c:pt idx="78">
                  <c:v>27</c:v>
                </c:pt>
                <c:pt idx="79">
                  <c:v>29</c:v>
                </c:pt>
                <c:pt idx="80">
                  <c:v>26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28</c:v>
                </c:pt>
                <c:pt idx="85">
                  <c:v>29</c:v>
                </c:pt>
                <c:pt idx="86">
                  <c:v>26</c:v>
                </c:pt>
                <c:pt idx="87">
                  <c:v>27</c:v>
                </c:pt>
                <c:pt idx="88">
                  <c:v>29</c:v>
                </c:pt>
                <c:pt idx="89">
                  <c:v>25</c:v>
                </c:pt>
                <c:pt idx="90">
                  <c:v>28</c:v>
                </c:pt>
                <c:pt idx="91">
                  <c:v>25</c:v>
                </c:pt>
                <c:pt idx="92">
                  <c:v>26</c:v>
                </c:pt>
                <c:pt idx="93">
                  <c:v>27</c:v>
                </c:pt>
                <c:pt idx="94">
                  <c:v>29</c:v>
                </c:pt>
                <c:pt idx="95">
                  <c:v>29</c:v>
                </c:pt>
                <c:pt idx="96">
                  <c:v>28</c:v>
                </c:pt>
                <c:pt idx="97">
                  <c:v>29</c:v>
                </c:pt>
                <c:pt idx="98">
                  <c:v>29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27</c:v>
                </c:pt>
                <c:pt idx="103">
                  <c:v>25</c:v>
                </c:pt>
                <c:pt idx="104">
                  <c:v>25</c:v>
                </c:pt>
                <c:pt idx="105">
                  <c:v>29</c:v>
                </c:pt>
                <c:pt idx="106">
                  <c:v>29</c:v>
                </c:pt>
                <c:pt idx="107">
                  <c:v>27</c:v>
                </c:pt>
                <c:pt idx="108">
                  <c:v>26</c:v>
                </c:pt>
                <c:pt idx="109">
                  <c:v>27</c:v>
                </c:pt>
                <c:pt idx="110">
                  <c:v>28</c:v>
                </c:pt>
                <c:pt idx="111">
                  <c:v>26</c:v>
                </c:pt>
                <c:pt idx="112">
                  <c:v>29</c:v>
                </c:pt>
                <c:pt idx="113">
                  <c:v>28</c:v>
                </c:pt>
                <c:pt idx="114">
                  <c:v>27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27</c:v>
                </c:pt>
                <c:pt idx="122">
                  <c:v>28</c:v>
                </c:pt>
                <c:pt idx="123">
                  <c:v>26</c:v>
                </c:pt>
                <c:pt idx="124">
                  <c:v>25</c:v>
                </c:pt>
                <c:pt idx="125">
                  <c:v>29</c:v>
                </c:pt>
                <c:pt idx="126">
                  <c:v>25</c:v>
                </c:pt>
                <c:pt idx="127">
                  <c:v>28</c:v>
                </c:pt>
                <c:pt idx="128">
                  <c:v>28</c:v>
                </c:pt>
                <c:pt idx="129">
                  <c:v>25</c:v>
                </c:pt>
                <c:pt idx="130">
                  <c:v>28</c:v>
                </c:pt>
                <c:pt idx="131">
                  <c:v>27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33</c:v>
                </c:pt>
                <c:pt idx="137">
                  <c:v>30</c:v>
                </c:pt>
                <c:pt idx="138">
                  <c:v>30</c:v>
                </c:pt>
                <c:pt idx="139">
                  <c:v>34</c:v>
                </c:pt>
                <c:pt idx="140">
                  <c:v>31</c:v>
                </c:pt>
                <c:pt idx="141">
                  <c:v>32</c:v>
                </c:pt>
                <c:pt idx="142">
                  <c:v>34</c:v>
                </c:pt>
                <c:pt idx="143">
                  <c:v>32</c:v>
                </c:pt>
                <c:pt idx="144">
                  <c:v>34</c:v>
                </c:pt>
                <c:pt idx="145">
                  <c:v>30</c:v>
                </c:pt>
                <c:pt idx="146">
                  <c:v>30</c:v>
                </c:pt>
                <c:pt idx="147">
                  <c:v>33</c:v>
                </c:pt>
                <c:pt idx="148">
                  <c:v>34</c:v>
                </c:pt>
                <c:pt idx="149">
                  <c:v>31</c:v>
                </c:pt>
                <c:pt idx="150">
                  <c:v>33</c:v>
                </c:pt>
                <c:pt idx="151">
                  <c:v>33</c:v>
                </c:pt>
                <c:pt idx="152">
                  <c:v>32</c:v>
                </c:pt>
                <c:pt idx="153">
                  <c:v>30</c:v>
                </c:pt>
                <c:pt idx="154">
                  <c:v>32</c:v>
                </c:pt>
                <c:pt idx="155">
                  <c:v>34</c:v>
                </c:pt>
                <c:pt idx="156">
                  <c:v>32</c:v>
                </c:pt>
                <c:pt idx="157">
                  <c:v>33</c:v>
                </c:pt>
                <c:pt idx="158">
                  <c:v>32</c:v>
                </c:pt>
                <c:pt idx="159">
                  <c:v>30</c:v>
                </c:pt>
                <c:pt idx="160">
                  <c:v>31</c:v>
                </c:pt>
                <c:pt idx="161">
                  <c:v>30</c:v>
                </c:pt>
                <c:pt idx="162">
                  <c:v>32</c:v>
                </c:pt>
                <c:pt idx="163">
                  <c:v>34</c:v>
                </c:pt>
                <c:pt idx="164">
                  <c:v>18</c:v>
                </c:pt>
                <c:pt idx="165">
                  <c:v>13</c:v>
                </c:pt>
                <c:pt idx="166">
                  <c:v>21</c:v>
                </c:pt>
                <c:pt idx="167">
                  <c:v>19</c:v>
                </c:pt>
                <c:pt idx="168">
                  <c:v>20</c:v>
                </c:pt>
                <c:pt idx="169">
                  <c:v>27</c:v>
                </c:pt>
                <c:pt idx="170">
                  <c:v>31</c:v>
                </c:pt>
                <c:pt idx="171">
                  <c:v>30</c:v>
                </c:pt>
                <c:pt idx="172">
                  <c:v>35</c:v>
                </c:pt>
                <c:pt idx="173">
                  <c:v>18</c:v>
                </c:pt>
                <c:pt idx="174">
                  <c:v>20</c:v>
                </c:pt>
                <c:pt idx="175">
                  <c:v>28</c:v>
                </c:pt>
                <c:pt idx="176">
                  <c:v>28</c:v>
                </c:pt>
                <c:pt idx="177">
                  <c:v>27</c:v>
                </c:pt>
                <c:pt idx="178">
                  <c:v>29</c:v>
                </c:pt>
                <c:pt idx="179">
                  <c:v>31</c:v>
                </c:pt>
                <c:pt idx="180">
                  <c:v>31</c:v>
                </c:pt>
                <c:pt idx="181">
                  <c:v>30</c:v>
                </c:pt>
                <c:pt idx="182">
                  <c:v>24</c:v>
                </c:pt>
                <c:pt idx="183">
                  <c:v>22</c:v>
                </c:pt>
                <c:pt idx="184">
                  <c:v>25</c:v>
                </c:pt>
                <c:pt idx="185">
                  <c:v>25</c:v>
                </c:pt>
                <c:pt idx="186">
                  <c:v>27</c:v>
                </c:pt>
                <c:pt idx="187">
                  <c:v>25</c:v>
                </c:pt>
                <c:pt idx="188">
                  <c:v>28</c:v>
                </c:pt>
                <c:pt idx="189">
                  <c:v>25</c:v>
                </c:pt>
                <c:pt idx="190">
                  <c:v>26</c:v>
                </c:pt>
                <c:pt idx="191">
                  <c:v>27</c:v>
                </c:pt>
                <c:pt idx="192">
                  <c:v>28</c:v>
                </c:pt>
                <c:pt idx="193">
                  <c:v>25</c:v>
                </c:pt>
                <c:pt idx="194">
                  <c:v>25</c:v>
                </c:pt>
                <c:pt idx="195">
                  <c:v>26</c:v>
                </c:pt>
                <c:pt idx="196">
                  <c:v>27</c:v>
                </c:pt>
                <c:pt idx="197">
                  <c:v>28</c:v>
                </c:pt>
                <c:pt idx="198">
                  <c:v>25</c:v>
                </c:pt>
                <c:pt idx="199">
                  <c:v>27</c:v>
                </c:pt>
                <c:pt idx="200">
                  <c:v>27</c:v>
                </c:pt>
                <c:pt idx="201">
                  <c:v>26</c:v>
                </c:pt>
                <c:pt idx="202">
                  <c:v>27</c:v>
                </c:pt>
                <c:pt idx="203">
                  <c:v>26</c:v>
                </c:pt>
                <c:pt idx="204">
                  <c:v>25</c:v>
                </c:pt>
                <c:pt idx="205">
                  <c:v>25</c:v>
                </c:pt>
                <c:pt idx="206">
                  <c:v>27</c:v>
                </c:pt>
                <c:pt idx="207">
                  <c:v>25</c:v>
                </c:pt>
                <c:pt idx="208">
                  <c:v>29</c:v>
                </c:pt>
                <c:pt idx="209">
                  <c:v>27</c:v>
                </c:pt>
                <c:pt idx="210">
                  <c:v>17</c:v>
                </c:pt>
                <c:pt idx="211">
                  <c:v>17</c:v>
                </c:pt>
                <c:pt idx="212">
                  <c:v>19</c:v>
                </c:pt>
                <c:pt idx="213">
                  <c:v>15</c:v>
                </c:pt>
                <c:pt idx="214">
                  <c:v>19</c:v>
                </c:pt>
                <c:pt idx="215">
                  <c:v>16</c:v>
                </c:pt>
                <c:pt idx="216">
                  <c:v>16</c:v>
                </c:pt>
                <c:pt idx="217">
                  <c:v>18</c:v>
                </c:pt>
                <c:pt idx="218">
                  <c:v>17</c:v>
                </c:pt>
                <c:pt idx="219">
                  <c:v>19</c:v>
                </c:pt>
                <c:pt idx="220">
                  <c:v>19</c:v>
                </c:pt>
                <c:pt idx="221">
                  <c:v>16</c:v>
                </c:pt>
                <c:pt idx="222">
                  <c:v>19</c:v>
                </c:pt>
                <c:pt idx="223">
                  <c:v>18</c:v>
                </c:pt>
                <c:pt idx="224">
                  <c:v>17</c:v>
                </c:pt>
                <c:pt idx="225">
                  <c:v>19</c:v>
                </c:pt>
                <c:pt idx="226">
                  <c:v>17</c:v>
                </c:pt>
                <c:pt idx="227">
                  <c:v>19</c:v>
                </c:pt>
                <c:pt idx="228">
                  <c:v>19</c:v>
                </c:pt>
                <c:pt idx="229">
                  <c:v>19</c:v>
                </c:pt>
                <c:pt idx="230">
                  <c:v>15</c:v>
                </c:pt>
                <c:pt idx="231">
                  <c:v>18</c:v>
                </c:pt>
                <c:pt idx="232">
                  <c:v>19</c:v>
                </c:pt>
                <c:pt idx="233">
                  <c:v>16</c:v>
                </c:pt>
                <c:pt idx="234">
                  <c:v>19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18</c:v>
                </c:pt>
                <c:pt idx="239">
                  <c:v>18</c:v>
                </c:pt>
                <c:pt idx="240">
                  <c:v>17</c:v>
                </c:pt>
                <c:pt idx="241">
                  <c:v>37</c:v>
                </c:pt>
                <c:pt idx="242">
                  <c:v>35</c:v>
                </c:pt>
                <c:pt idx="243">
                  <c:v>37</c:v>
                </c:pt>
                <c:pt idx="244">
                  <c:v>39</c:v>
                </c:pt>
                <c:pt idx="245">
                  <c:v>37</c:v>
                </c:pt>
                <c:pt idx="246">
                  <c:v>37</c:v>
                </c:pt>
                <c:pt idx="247">
                  <c:v>35</c:v>
                </c:pt>
                <c:pt idx="248">
                  <c:v>35</c:v>
                </c:pt>
                <c:pt idx="249">
                  <c:v>35</c:v>
                </c:pt>
                <c:pt idx="250">
                  <c:v>35</c:v>
                </c:pt>
                <c:pt idx="251">
                  <c:v>35</c:v>
                </c:pt>
                <c:pt idx="252">
                  <c:v>37</c:v>
                </c:pt>
                <c:pt idx="253">
                  <c:v>36</c:v>
                </c:pt>
                <c:pt idx="254">
                  <c:v>36</c:v>
                </c:pt>
                <c:pt idx="255">
                  <c:v>35</c:v>
                </c:pt>
                <c:pt idx="256">
                  <c:v>39</c:v>
                </c:pt>
                <c:pt idx="257">
                  <c:v>39</c:v>
                </c:pt>
                <c:pt idx="258">
                  <c:v>35</c:v>
                </c:pt>
                <c:pt idx="259">
                  <c:v>35</c:v>
                </c:pt>
                <c:pt idx="260">
                  <c:v>39</c:v>
                </c:pt>
                <c:pt idx="261">
                  <c:v>36</c:v>
                </c:pt>
                <c:pt idx="262">
                  <c:v>38</c:v>
                </c:pt>
                <c:pt idx="263">
                  <c:v>36</c:v>
                </c:pt>
                <c:pt idx="264">
                  <c:v>36</c:v>
                </c:pt>
                <c:pt idx="265">
                  <c:v>37</c:v>
                </c:pt>
                <c:pt idx="266">
                  <c:v>37</c:v>
                </c:pt>
                <c:pt idx="267">
                  <c:v>37</c:v>
                </c:pt>
                <c:pt idx="268">
                  <c:v>37</c:v>
                </c:pt>
                <c:pt idx="269">
                  <c:v>33</c:v>
                </c:pt>
                <c:pt idx="270">
                  <c:v>33</c:v>
                </c:pt>
                <c:pt idx="271">
                  <c:v>39</c:v>
                </c:pt>
                <c:pt idx="272">
                  <c:v>21</c:v>
                </c:pt>
                <c:pt idx="273">
                  <c:v>21</c:v>
                </c:pt>
                <c:pt idx="274">
                  <c:v>21</c:v>
                </c:pt>
                <c:pt idx="275">
                  <c:v>22</c:v>
                </c:pt>
                <c:pt idx="276">
                  <c:v>23</c:v>
                </c:pt>
                <c:pt idx="277">
                  <c:v>20</c:v>
                </c:pt>
                <c:pt idx="278">
                  <c:v>26</c:v>
                </c:pt>
                <c:pt idx="279">
                  <c:v>28</c:v>
                </c:pt>
                <c:pt idx="280">
                  <c:v>26</c:v>
                </c:pt>
                <c:pt idx="281">
                  <c:v>22</c:v>
                </c:pt>
                <c:pt idx="282">
                  <c:v>21</c:v>
                </c:pt>
                <c:pt idx="283">
                  <c:v>23</c:v>
                </c:pt>
                <c:pt idx="284">
                  <c:v>21</c:v>
                </c:pt>
                <c:pt idx="285">
                  <c:v>23</c:v>
                </c:pt>
                <c:pt idx="286">
                  <c:v>23</c:v>
                </c:pt>
                <c:pt idx="287">
                  <c:v>27</c:v>
                </c:pt>
                <c:pt idx="288">
                  <c:v>27</c:v>
                </c:pt>
                <c:pt idx="289">
                  <c:v>28</c:v>
                </c:pt>
                <c:pt idx="290">
                  <c:v>27</c:v>
                </c:pt>
                <c:pt idx="291">
                  <c:v>26</c:v>
                </c:pt>
                <c:pt idx="292">
                  <c:v>27</c:v>
                </c:pt>
                <c:pt idx="293">
                  <c:v>28</c:v>
                </c:pt>
                <c:pt idx="294">
                  <c:v>28</c:v>
                </c:pt>
                <c:pt idx="295">
                  <c:v>25</c:v>
                </c:pt>
                <c:pt idx="296">
                  <c:v>32</c:v>
                </c:pt>
                <c:pt idx="297">
                  <c:v>31</c:v>
                </c:pt>
                <c:pt idx="298">
                  <c:v>20</c:v>
                </c:pt>
                <c:pt idx="299">
                  <c:v>24</c:v>
                </c:pt>
                <c:pt idx="300">
                  <c:v>22</c:v>
                </c:pt>
                <c:pt idx="301">
                  <c:v>20</c:v>
                </c:pt>
                <c:pt idx="302">
                  <c:v>24</c:v>
                </c:pt>
                <c:pt idx="303">
                  <c:v>23</c:v>
                </c:pt>
                <c:pt idx="304">
                  <c:v>22</c:v>
                </c:pt>
                <c:pt idx="305">
                  <c:v>20</c:v>
                </c:pt>
                <c:pt idx="306">
                  <c:v>20</c:v>
                </c:pt>
                <c:pt idx="307">
                  <c:v>22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22</c:v>
                </c:pt>
                <c:pt idx="312">
                  <c:v>22</c:v>
                </c:pt>
                <c:pt idx="313">
                  <c:v>20</c:v>
                </c:pt>
                <c:pt idx="314">
                  <c:v>22</c:v>
                </c:pt>
                <c:pt idx="315">
                  <c:v>20</c:v>
                </c:pt>
                <c:pt idx="316">
                  <c:v>20</c:v>
                </c:pt>
                <c:pt idx="317">
                  <c:v>21</c:v>
                </c:pt>
                <c:pt idx="318">
                  <c:v>20</c:v>
                </c:pt>
                <c:pt idx="319">
                  <c:v>21</c:v>
                </c:pt>
                <c:pt idx="320">
                  <c:v>24</c:v>
                </c:pt>
                <c:pt idx="321">
                  <c:v>22</c:v>
                </c:pt>
                <c:pt idx="322">
                  <c:v>22</c:v>
                </c:pt>
                <c:pt idx="323">
                  <c:v>19</c:v>
                </c:pt>
                <c:pt idx="324">
                  <c:v>23</c:v>
                </c:pt>
                <c:pt idx="325">
                  <c:v>26</c:v>
                </c:pt>
                <c:pt idx="326">
                  <c:v>30</c:v>
                </c:pt>
                <c:pt idx="327">
                  <c:v>35</c:v>
                </c:pt>
                <c:pt idx="328">
                  <c:v>39</c:v>
                </c:pt>
                <c:pt idx="329">
                  <c:v>19</c:v>
                </c:pt>
                <c:pt idx="330">
                  <c:v>24</c:v>
                </c:pt>
                <c:pt idx="331">
                  <c:v>23</c:v>
                </c:pt>
                <c:pt idx="332">
                  <c:v>29</c:v>
                </c:pt>
                <c:pt idx="333">
                  <c:v>29</c:v>
                </c:pt>
                <c:pt idx="334">
                  <c:v>27</c:v>
                </c:pt>
                <c:pt idx="335">
                  <c:v>28</c:v>
                </c:pt>
                <c:pt idx="336">
                  <c:v>31</c:v>
                </c:pt>
                <c:pt idx="337">
                  <c:v>32</c:v>
                </c:pt>
                <c:pt idx="338">
                  <c:v>38</c:v>
                </c:pt>
                <c:pt idx="339">
                  <c:v>36</c:v>
                </c:pt>
                <c:pt idx="340">
                  <c:v>41</c:v>
                </c:pt>
                <c:pt idx="341">
                  <c:v>27</c:v>
                </c:pt>
                <c:pt idx="342">
                  <c:v>25</c:v>
                </c:pt>
                <c:pt idx="343">
                  <c:v>28</c:v>
                </c:pt>
                <c:pt idx="344">
                  <c:v>27</c:v>
                </c:pt>
                <c:pt idx="345">
                  <c:v>28</c:v>
                </c:pt>
                <c:pt idx="346">
                  <c:v>29</c:v>
                </c:pt>
                <c:pt idx="347">
                  <c:v>28</c:v>
                </c:pt>
                <c:pt idx="348">
                  <c:v>29</c:v>
                </c:pt>
                <c:pt idx="349">
                  <c:v>25</c:v>
                </c:pt>
                <c:pt idx="350">
                  <c:v>29</c:v>
                </c:pt>
                <c:pt idx="351">
                  <c:v>25</c:v>
                </c:pt>
                <c:pt idx="352">
                  <c:v>29</c:v>
                </c:pt>
                <c:pt idx="353">
                  <c:v>27</c:v>
                </c:pt>
                <c:pt idx="354">
                  <c:v>28</c:v>
                </c:pt>
                <c:pt idx="355">
                  <c:v>26</c:v>
                </c:pt>
                <c:pt idx="356">
                  <c:v>28</c:v>
                </c:pt>
                <c:pt idx="357">
                  <c:v>29</c:v>
                </c:pt>
                <c:pt idx="358">
                  <c:v>26</c:v>
                </c:pt>
                <c:pt idx="359">
                  <c:v>28</c:v>
                </c:pt>
                <c:pt idx="360">
                  <c:v>28</c:v>
                </c:pt>
                <c:pt idx="361">
                  <c:v>25</c:v>
                </c:pt>
                <c:pt idx="362">
                  <c:v>28</c:v>
                </c:pt>
                <c:pt idx="363">
                  <c:v>26</c:v>
                </c:pt>
                <c:pt idx="364">
                  <c:v>27</c:v>
                </c:pt>
                <c:pt idx="365">
                  <c:v>27</c:v>
                </c:pt>
                <c:pt idx="366">
                  <c:v>29</c:v>
                </c:pt>
                <c:pt idx="367">
                  <c:v>26</c:v>
                </c:pt>
                <c:pt idx="368">
                  <c:v>25</c:v>
                </c:pt>
                <c:pt idx="369">
                  <c:v>26</c:v>
                </c:pt>
                <c:pt idx="370">
                  <c:v>26</c:v>
                </c:pt>
                <c:pt idx="371">
                  <c:v>29</c:v>
                </c:pt>
                <c:pt idx="372">
                  <c:v>29</c:v>
                </c:pt>
                <c:pt idx="373">
                  <c:v>27</c:v>
                </c:pt>
                <c:pt idx="374">
                  <c:v>30</c:v>
                </c:pt>
                <c:pt idx="375">
                  <c:v>30</c:v>
                </c:pt>
                <c:pt idx="376">
                  <c:v>31</c:v>
                </c:pt>
                <c:pt idx="377">
                  <c:v>32</c:v>
                </c:pt>
                <c:pt idx="378">
                  <c:v>34</c:v>
                </c:pt>
                <c:pt idx="379">
                  <c:v>32</c:v>
                </c:pt>
                <c:pt idx="380">
                  <c:v>34</c:v>
                </c:pt>
                <c:pt idx="381">
                  <c:v>37</c:v>
                </c:pt>
                <c:pt idx="382">
                  <c:v>35</c:v>
                </c:pt>
                <c:pt idx="383">
                  <c:v>37</c:v>
                </c:pt>
                <c:pt idx="384">
                  <c:v>35</c:v>
                </c:pt>
                <c:pt idx="385">
                  <c:v>36</c:v>
                </c:pt>
                <c:pt idx="386">
                  <c:v>38</c:v>
                </c:pt>
                <c:pt idx="387">
                  <c:v>42</c:v>
                </c:pt>
                <c:pt idx="388">
                  <c:v>40</c:v>
                </c:pt>
                <c:pt idx="389">
                  <c:v>41</c:v>
                </c:pt>
                <c:pt idx="390">
                  <c:v>40</c:v>
                </c:pt>
                <c:pt idx="391">
                  <c:v>41</c:v>
                </c:pt>
                <c:pt idx="392">
                  <c:v>43</c:v>
                </c:pt>
                <c:pt idx="393">
                  <c:v>38</c:v>
                </c:pt>
                <c:pt idx="394">
                  <c:v>21</c:v>
                </c:pt>
                <c:pt idx="395">
                  <c:v>27</c:v>
                </c:pt>
                <c:pt idx="396">
                  <c:v>28</c:v>
                </c:pt>
                <c:pt idx="397">
                  <c:v>27</c:v>
                </c:pt>
                <c:pt idx="398">
                  <c:v>29</c:v>
                </c:pt>
                <c:pt idx="399">
                  <c:v>26</c:v>
                </c:pt>
                <c:pt idx="400">
                  <c:v>32</c:v>
                </c:pt>
                <c:pt idx="401">
                  <c:v>31</c:v>
                </c:pt>
                <c:pt idx="402">
                  <c:v>33</c:v>
                </c:pt>
                <c:pt idx="403">
                  <c:v>30</c:v>
                </c:pt>
                <c:pt idx="404">
                  <c:v>30</c:v>
                </c:pt>
                <c:pt idx="405">
                  <c:v>32</c:v>
                </c:pt>
                <c:pt idx="406">
                  <c:v>33</c:v>
                </c:pt>
                <c:pt idx="407">
                  <c:v>32</c:v>
                </c:pt>
                <c:pt idx="408">
                  <c:v>34</c:v>
                </c:pt>
                <c:pt idx="409">
                  <c:v>31</c:v>
                </c:pt>
                <c:pt idx="410">
                  <c:v>34</c:v>
                </c:pt>
                <c:pt idx="411">
                  <c:v>35</c:v>
                </c:pt>
                <c:pt idx="412">
                  <c:v>38</c:v>
                </c:pt>
                <c:pt idx="413">
                  <c:v>37</c:v>
                </c:pt>
                <c:pt idx="414">
                  <c:v>36</c:v>
                </c:pt>
                <c:pt idx="415">
                  <c:v>37</c:v>
                </c:pt>
                <c:pt idx="416">
                  <c:v>38</c:v>
                </c:pt>
                <c:pt idx="417">
                  <c:v>39</c:v>
                </c:pt>
                <c:pt idx="418">
                  <c:v>40</c:v>
                </c:pt>
                <c:pt idx="419">
                  <c:v>40</c:v>
                </c:pt>
                <c:pt idx="420">
                  <c:v>41</c:v>
                </c:pt>
                <c:pt idx="421">
                  <c:v>42</c:v>
                </c:pt>
                <c:pt idx="422">
                  <c:v>28</c:v>
                </c:pt>
                <c:pt idx="423">
                  <c:v>28</c:v>
                </c:pt>
                <c:pt idx="424">
                  <c:v>25</c:v>
                </c:pt>
                <c:pt idx="425">
                  <c:v>28</c:v>
                </c:pt>
                <c:pt idx="426">
                  <c:v>34</c:v>
                </c:pt>
                <c:pt idx="427">
                  <c:v>33</c:v>
                </c:pt>
                <c:pt idx="428">
                  <c:v>31</c:v>
                </c:pt>
                <c:pt idx="429">
                  <c:v>33</c:v>
                </c:pt>
                <c:pt idx="430">
                  <c:v>33</c:v>
                </c:pt>
                <c:pt idx="431">
                  <c:v>34</c:v>
                </c:pt>
                <c:pt idx="432">
                  <c:v>20</c:v>
                </c:pt>
                <c:pt idx="433">
                  <c:v>23</c:v>
                </c:pt>
                <c:pt idx="434">
                  <c:v>24</c:v>
                </c:pt>
                <c:pt idx="435">
                  <c:v>24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22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22</c:v>
                </c:pt>
                <c:pt idx="444">
                  <c:v>24</c:v>
                </c:pt>
                <c:pt idx="445">
                  <c:v>21</c:v>
                </c:pt>
                <c:pt idx="446">
                  <c:v>24</c:v>
                </c:pt>
                <c:pt idx="447">
                  <c:v>27</c:v>
                </c:pt>
                <c:pt idx="448">
                  <c:v>27</c:v>
                </c:pt>
                <c:pt idx="449">
                  <c:v>25</c:v>
                </c:pt>
                <c:pt idx="450">
                  <c:v>28</c:v>
                </c:pt>
                <c:pt idx="451">
                  <c:v>29</c:v>
                </c:pt>
                <c:pt idx="452">
                  <c:v>29</c:v>
                </c:pt>
                <c:pt idx="453">
                  <c:v>26</c:v>
                </c:pt>
                <c:pt idx="454">
                  <c:v>27</c:v>
                </c:pt>
                <c:pt idx="455">
                  <c:v>28</c:v>
                </c:pt>
                <c:pt idx="456">
                  <c:v>25</c:v>
                </c:pt>
                <c:pt idx="457">
                  <c:v>28</c:v>
                </c:pt>
                <c:pt idx="458">
                  <c:v>26</c:v>
                </c:pt>
                <c:pt idx="459">
                  <c:v>29</c:v>
                </c:pt>
                <c:pt idx="460">
                  <c:v>29</c:v>
                </c:pt>
                <c:pt idx="461">
                  <c:v>26</c:v>
                </c:pt>
                <c:pt idx="462">
                  <c:v>27</c:v>
                </c:pt>
                <c:pt idx="463">
                  <c:v>27</c:v>
                </c:pt>
                <c:pt idx="464">
                  <c:v>27</c:v>
                </c:pt>
                <c:pt idx="465">
                  <c:v>28</c:v>
                </c:pt>
                <c:pt idx="466">
                  <c:v>28</c:v>
                </c:pt>
                <c:pt idx="467">
                  <c:v>28</c:v>
                </c:pt>
                <c:pt idx="468">
                  <c:v>29</c:v>
                </c:pt>
                <c:pt idx="469">
                  <c:v>28</c:v>
                </c:pt>
                <c:pt idx="470">
                  <c:v>27</c:v>
                </c:pt>
                <c:pt idx="471">
                  <c:v>28</c:v>
                </c:pt>
                <c:pt idx="472">
                  <c:v>28</c:v>
                </c:pt>
                <c:pt idx="473">
                  <c:v>26</c:v>
                </c:pt>
                <c:pt idx="474">
                  <c:v>27</c:v>
                </c:pt>
                <c:pt idx="475">
                  <c:v>25</c:v>
                </c:pt>
                <c:pt idx="476">
                  <c:v>25</c:v>
                </c:pt>
                <c:pt idx="477">
                  <c:v>27</c:v>
                </c:pt>
                <c:pt idx="478">
                  <c:v>28</c:v>
                </c:pt>
                <c:pt idx="479">
                  <c:v>26</c:v>
                </c:pt>
                <c:pt idx="480">
                  <c:v>29</c:v>
                </c:pt>
                <c:pt idx="481">
                  <c:v>26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28</c:v>
                </c:pt>
                <c:pt idx="486">
                  <c:v>27</c:v>
                </c:pt>
                <c:pt idx="487">
                  <c:v>27</c:v>
                </c:pt>
                <c:pt idx="488">
                  <c:v>27</c:v>
                </c:pt>
                <c:pt idx="489">
                  <c:v>25</c:v>
                </c:pt>
                <c:pt idx="490">
                  <c:v>26</c:v>
                </c:pt>
                <c:pt idx="491">
                  <c:v>25</c:v>
                </c:pt>
                <c:pt idx="492">
                  <c:v>26</c:v>
                </c:pt>
                <c:pt idx="493">
                  <c:v>26</c:v>
                </c:pt>
                <c:pt idx="494">
                  <c:v>29</c:v>
                </c:pt>
                <c:pt idx="495">
                  <c:v>28</c:v>
                </c:pt>
                <c:pt idx="496">
                  <c:v>27</c:v>
                </c:pt>
                <c:pt idx="497">
                  <c:v>25</c:v>
                </c:pt>
                <c:pt idx="498">
                  <c:v>29</c:v>
                </c:pt>
                <c:pt idx="499">
                  <c:v>27</c:v>
                </c:pt>
                <c:pt idx="500">
                  <c:v>25</c:v>
                </c:pt>
                <c:pt idx="501">
                  <c:v>27</c:v>
                </c:pt>
                <c:pt idx="502">
                  <c:v>25</c:v>
                </c:pt>
                <c:pt idx="503">
                  <c:v>25</c:v>
                </c:pt>
                <c:pt idx="504">
                  <c:v>26</c:v>
                </c:pt>
                <c:pt idx="505">
                  <c:v>29</c:v>
                </c:pt>
                <c:pt idx="506">
                  <c:v>25</c:v>
                </c:pt>
                <c:pt idx="507">
                  <c:v>25</c:v>
                </c:pt>
                <c:pt idx="508">
                  <c:v>29</c:v>
                </c:pt>
                <c:pt idx="509">
                  <c:v>26</c:v>
                </c:pt>
                <c:pt idx="510">
                  <c:v>26</c:v>
                </c:pt>
                <c:pt idx="511">
                  <c:v>25</c:v>
                </c:pt>
                <c:pt idx="512">
                  <c:v>27</c:v>
                </c:pt>
                <c:pt idx="513">
                  <c:v>26</c:v>
                </c:pt>
                <c:pt idx="514">
                  <c:v>27</c:v>
                </c:pt>
                <c:pt idx="515">
                  <c:v>26</c:v>
                </c:pt>
              </c:numCache>
            </c:numRef>
          </c:xVal>
          <c:yVal>
            <c:numRef>
              <c:f>Correlacion!$B$2:$B$517</c:f>
              <c:numCache>
                <c:formatCode>General</c:formatCode>
                <c:ptCount val="516"/>
                <c:pt idx="0">
                  <c:v>33</c:v>
                </c:pt>
                <c:pt idx="1">
                  <c:v>25</c:v>
                </c:pt>
                <c:pt idx="2">
                  <c:v>23</c:v>
                </c:pt>
                <c:pt idx="3">
                  <c:v>25</c:v>
                </c:pt>
                <c:pt idx="4">
                  <c:v>33</c:v>
                </c:pt>
                <c:pt idx="5">
                  <c:v>33</c:v>
                </c:pt>
                <c:pt idx="6">
                  <c:v>38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45</c:v>
                </c:pt>
                <c:pt idx="11">
                  <c:v>32</c:v>
                </c:pt>
                <c:pt idx="12">
                  <c:v>36</c:v>
                </c:pt>
                <c:pt idx="13">
                  <c:v>39</c:v>
                </c:pt>
                <c:pt idx="14">
                  <c:v>40</c:v>
                </c:pt>
                <c:pt idx="15">
                  <c:v>45</c:v>
                </c:pt>
                <c:pt idx="16">
                  <c:v>39</c:v>
                </c:pt>
                <c:pt idx="17">
                  <c:v>32</c:v>
                </c:pt>
                <c:pt idx="18">
                  <c:v>33</c:v>
                </c:pt>
                <c:pt idx="19">
                  <c:v>37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37</c:v>
                </c:pt>
                <c:pt idx="24">
                  <c:v>21</c:v>
                </c:pt>
                <c:pt idx="25">
                  <c:v>23</c:v>
                </c:pt>
                <c:pt idx="26">
                  <c:v>27</c:v>
                </c:pt>
                <c:pt idx="27">
                  <c:v>25</c:v>
                </c:pt>
                <c:pt idx="28">
                  <c:v>26</c:v>
                </c:pt>
                <c:pt idx="29">
                  <c:v>25</c:v>
                </c:pt>
                <c:pt idx="30">
                  <c:v>33</c:v>
                </c:pt>
                <c:pt idx="31">
                  <c:v>33</c:v>
                </c:pt>
                <c:pt idx="32">
                  <c:v>40</c:v>
                </c:pt>
                <c:pt idx="33">
                  <c:v>42</c:v>
                </c:pt>
                <c:pt idx="34">
                  <c:v>48</c:v>
                </c:pt>
                <c:pt idx="35">
                  <c:v>49</c:v>
                </c:pt>
                <c:pt idx="36">
                  <c:v>48</c:v>
                </c:pt>
                <c:pt idx="37">
                  <c:v>45</c:v>
                </c:pt>
                <c:pt idx="38">
                  <c:v>45</c:v>
                </c:pt>
                <c:pt idx="39">
                  <c:v>47</c:v>
                </c:pt>
                <c:pt idx="40">
                  <c:v>48</c:v>
                </c:pt>
                <c:pt idx="41">
                  <c:v>60</c:v>
                </c:pt>
                <c:pt idx="42">
                  <c:v>55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34</c:v>
                </c:pt>
                <c:pt idx="63">
                  <c:v>29</c:v>
                </c:pt>
                <c:pt idx="64">
                  <c:v>28</c:v>
                </c:pt>
                <c:pt idx="65">
                  <c:v>32</c:v>
                </c:pt>
                <c:pt idx="66">
                  <c:v>33</c:v>
                </c:pt>
                <c:pt idx="67">
                  <c:v>35</c:v>
                </c:pt>
                <c:pt idx="68">
                  <c:v>32</c:v>
                </c:pt>
                <c:pt idx="69">
                  <c:v>30</c:v>
                </c:pt>
                <c:pt idx="70">
                  <c:v>25</c:v>
                </c:pt>
                <c:pt idx="71">
                  <c:v>28</c:v>
                </c:pt>
                <c:pt idx="72">
                  <c:v>31</c:v>
                </c:pt>
                <c:pt idx="73">
                  <c:v>40</c:v>
                </c:pt>
                <c:pt idx="74">
                  <c:v>46</c:v>
                </c:pt>
                <c:pt idx="75">
                  <c:v>20</c:v>
                </c:pt>
                <c:pt idx="76">
                  <c:v>34</c:v>
                </c:pt>
                <c:pt idx="77">
                  <c:v>37</c:v>
                </c:pt>
                <c:pt idx="78">
                  <c:v>38</c:v>
                </c:pt>
                <c:pt idx="79">
                  <c:v>35</c:v>
                </c:pt>
                <c:pt idx="80">
                  <c:v>37</c:v>
                </c:pt>
                <c:pt idx="81">
                  <c:v>36</c:v>
                </c:pt>
                <c:pt idx="82">
                  <c:v>38</c:v>
                </c:pt>
                <c:pt idx="83">
                  <c:v>35</c:v>
                </c:pt>
                <c:pt idx="84">
                  <c:v>38</c:v>
                </c:pt>
                <c:pt idx="85">
                  <c:v>35</c:v>
                </c:pt>
                <c:pt idx="86">
                  <c:v>38</c:v>
                </c:pt>
                <c:pt idx="87">
                  <c:v>37</c:v>
                </c:pt>
                <c:pt idx="88">
                  <c:v>37</c:v>
                </c:pt>
                <c:pt idx="89">
                  <c:v>39</c:v>
                </c:pt>
                <c:pt idx="90">
                  <c:v>39</c:v>
                </c:pt>
                <c:pt idx="91">
                  <c:v>36</c:v>
                </c:pt>
                <c:pt idx="92">
                  <c:v>38</c:v>
                </c:pt>
                <c:pt idx="93">
                  <c:v>35</c:v>
                </c:pt>
                <c:pt idx="94">
                  <c:v>39</c:v>
                </c:pt>
                <c:pt idx="95">
                  <c:v>39</c:v>
                </c:pt>
                <c:pt idx="96">
                  <c:v>36</c:v>
                </c:pt>
                <c:pt idx="97">
                  <c:v>39</c:v>
                </c:pt>
                <c:pt idx="98">
                  <c:v>38</c:v>
                </c:pt>
                <c:pt idx="99">
                  <c:v>36</c:v>
                </c:pt>
                <c:pt idx="100">
                  <c:v>35</c:v>
                </c:pt>
                <c:pt idx="101">
                  <c:v>36</c:v>
                </c:pt>
                <c:pt idx="102">
                  <c:v>38</c:v>
                </c:pt>
                <c:pt idx="103">
                  <c:v>35</c:v>
                </c:pt>
                <c:pt idx="104">
                  <c:v>38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26</c:v>
                </c:pt>
                <c:pt idx="109">
                  <c:v>28</c:v>
                </c:pt>
                <c:pt idx="110">
                  <c:v>29</c:v>
                </c:pt>
                <c:pt idx="111">
                  <c:v>28</c:v>
                </c:pt>
                <c:pt idx="112">
                  <c:v>26</c:v>
                </c:pt>
                <c:pt idx="113">
                  <c:v>28</c:v>
                </c:pt>
                <c:pt idx="114">
                  <c:v>26</c:v>
                </c:pt>
                <c:pt idx="115">
                  <c:v>29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29</c:v>
                </c:pt>
                <c:pt idx="120">
                  <c:v>29</c:v>
                </c:pt>
                <c:pt idx="121">
                  <c:v>28</c:v>
                </c:pt>
                <c:pt idx="122">
                  <c:v>25</c:v>
                </c:pt>
                <c:pt idx="123">
                  <c:v>29</c:v>
                </c:pt>
                <c:pt idx="124">
                  <c:v>26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25</c:v>
                </c:pt>
                <c:pt idx="129">
                  <c:v>27</c:v>
                </c:pt>
                <c:pt idx="130">
                  <c:v>29</c:v>
                </c:pt>
                <c:pt idx="131">
                  <c:v>26</c:v>
                </c:pt>
                <c:pt idx="132">
                  <c:v>35</c:v>
                </c:pt>
                <c:pt idx="133">
                  <c:v>39</c:v>
                </c:pt>
                <c:pt idx="134">
                  <c:v>35</c:v>
                </c:pt>
                <c:pt idx="135">
                  <c:v>35</c:v>
                </c:pt>
                <c:pt idx="136">
                  <c:v>39</c:v>
                </c:pt>
                <c:pt idx="137">
                  <c:v>35</c:v>
                </c:pt>
                <c:pt idx="138">
                  <c:v>38</c:v>
                </c:pt>
                <c:pt idx="139">
                  <c:v>38</c:v>
                </c:pt>
                <c:pt idx="140">
                  <c:v>39</c:v>
                </c:pt>
                <c:pt idx="141">
                  <c:v>35</c:v>
                </c:pt>
                <c:pt idx="142">
                  <c:v>39</c:v>
                </c:pt>
                <c:pt idx="143">
                  <c:v>36</c:v>
                </c:pt>
                <c:pt idx="144">
                  <c:v>37</c:v>
                </c:pt>
                <c:pt idx="145">
                  <c:v>36</c:v>
                </c:pt>
                <c:pt idx="146">
                  <c:v>36</c:v>
                </c:pt>
                <c:pt idx="147">
                  <c:v>39</c:v>
                </c:pt>
                <c:pt idx="148">
                  <c:v>36</c:v>
                </c:pt>
                <c:pt idx="149">
                  <c:v>39</c:v>
                </c:pt>
                <c:pt idx="150">
                  <c:v>38</c:v>
                </c:pt>
                <c:pt idx="151">
                  <c:v>36</c:v>
                </c:pt>
                <c:pt idx="152">
                  <c:v>37</c:v>
                </c:pt>
                <c:pt idx="153">
                  <c:v>37</c:v>
                </c:pt>
                <c:pt idx="154">
                  <c:v>35</c:v>
                </c:pt>
                <c:pt idx="155">
                  <c:v>37</c:v>
                </c:pt>
                <c:pt idx="156">
                  <c:v>36</c:v>
                </c:pt>
                <c:pt idx="157">
                  <c:v>38</c:v>
                </c:pt>
                <c:pt idx="158">
                  <c:v>36</c:v>
                </c:pt>
                <c:pt idx="159">
                  <c:v>36</c:v>
                </c:pt>
                <c:pt idx="160">
                  <c:v>35</c:v>
                </c:pt>
                <c:pt idx="161">
                  <c:v>37</c:v>
                </c:pt>
                <c:pt idx="162">
                  <c:v>39</c:v>
                </c:pt>
                <c:pt idx="163">
                  <c:v>36</c:v>
                </c:pt>
                <c:pt idx="164">
                  <c:v>33</c:v>
                </c:pt>
                <c:pt idx="165">
                  <c:v>20</c:v>
                </c:pt>
                <c:pt idx="166">
                  <c:v>25</c:v>
                </c:pt>
                <c:pt idx="167">
                  <c:v>33</c:v>
                </c:pt>
                <c:pt idx="168">
                  <c:v>22</c:v>
                </c:pt>
                <c:pt idx="169">
                  <c:v>33</c:v>
                </c:pt>
                <c:pt idx="170">
                  <c:v>32</c:v>
                </c:pt>
                <c:pt idx="171">
                  <c:v>41</c:v>
                </c:pt>
                <c:pt idx="172">
                  <c:v>72</c:v>
                </c:pt>
                <c:pt idx="173">
                  <c:v>23</c:v>
                </c:pt>
                <c:pt idx="174">
                  <c:v>30</c:v>
                </c:pt>
                <c:pt idx="175">
                  <c:v>27</c:v>
                </c:pt>
                <c:pt idx="176">
                  <c:v>36</c:v>
                </c:pt>
                <c:pt idx="177">
                  <c:v>35</c:v>
                </c:pt>
                <c:pt idx="178">
                  <c:v>33</c:v>
                </c:pt>
                <c:pt idx="179">
                  <c:v>38</c:v>
                </c:pt>
                <c:pt idx="180">
                  <c:v>37</c:v>
                </c:pt>
                <c:pt idx="181">
                  <c:v>59</c:v>
                </c:pt>
                <c:pt idx="182">
                  <c:v>26</c:v>
                </c:pt>
                <c:pt idx="183">
                  <c:v>33</c:v>
                </c:pt>
                <c:pt idx="184">
                  <c:v>27</c:v>
                </c:pt>
                <c:pt idx="185">
                  <c:v>26</c:v>
                </c:pt>
                <c:pt idx="186">
                  <c:v>26</c:v>
                </c:pt>
                <c:pt idx="187">
                  <c:v>27</c:v>
                </c:pt>
                <c:pt idx="188">
                  <c:v>27</c:v>
                </c:pt>
                <c:pt idx="189">
                  <c:v>29</c:v>
                </c:pt>
                <c:pt idx="190">
                  <c:v>26</c:v>
                </c:pt>
                <c:pt idx="191">
                  <c:v>25</c:v>
                </c:pt>
                <c:pt idx="192">
                  <c:v>27</c:v>
                </c:pt>
                <c:pt idx="193">
                  <c:v>28</c:v>
                </c:pt>
                <c:pt idx="194">
                  <c:v>29</c:v>
                </c:pt>
                <c:pt idx="195">
                  <c:v>28</c:v>
                </c:pt>
                <c:pt idx="196">
                  <c:v>25</c:v>
                </c:pt>
                <c:pt idx="197">
                  <c:v>26</c:v>
                </c:pt>
                <c:pt idx="198">
                  <c:v>27</c:v>
                </c:pt>
                <c:pt idx="199">
                  <c:v>29</c:v>
                </c:pt>
                <c:pt idx="200">
                  <c:v>25</c:v>
                </c:pt>
                <c:pt idx="201">
                  <c:v>26</c:v>
                </c:pt>
                <c:pt idx="202">
                  <c:v>28</c:v>
                </c:pt>
                <c:pt idx="203">
                  <c:v>26</c:v>
                </c:pt>
                <c:pt idx="204">
                  <c:v>29</c:v>
                </c:pt>
                <c:pt idx="205">
                  <c:v>25</c:v>
                </c:pt>
                <c:pt idx="206">
                  <c:v>26</c:v>
                </c:pt>
                <c:pt idx="207">
                  <c:v>29</c:v>
                </c:pt>
                <c:pt idx="208">
                  <c:v>25</c:v>
                </c:pt>
                <c:pt idx="209">
                  <c:v>25</c:v>
                </c:pt>
                <c:pt idx="210">
                  <c:v>22</c:v>
                </c:pt>
                <c:pt idx="211">
                  <c:v>23</c:v>
                </c:pt>
                <c:pt idx="212">
                  <c:v>21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22</c:v>
                </c:pt>
                <c:pt idx="218">
                  <c:v>21</c:v>
                </c:pt>
                <c:pt idx="219">
                  <c:v>20</c:v>
                </c:pt>
                <c:pt idx="220">
                  <c:v>21</c:v>
                </c:pt>
                <c:pt idx="221">
                  <c:v>24</c:v>
                </c:pt>
                <c:pt idx="222">
                  <c:v>21</c:v>
                </c:pt>
                <c:pt idx="223">
                  <c:v>23</c:v>
                </c:pt>
                <c:pt idx="224">
                  <c:v>20</c:v>
                </c:pt>
                <c:pt idx="225">
                  <c:v>24</c:v>
                </c:pt>
                <c:pt idx="226">
                  <c:v>21</c:v>
                </c:pt>
                <c:pt idx="227">
                  <c:v>22</c:v>
                </c:pt>
                <c:pt idx="228">
                  <c:v>23</c:v>
                </c:pt>
                <c:pt idx="229">
                  <c:v>22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23</c:v>
                </c:pt>
                <c:pt idx="235">
                  <c:v>21</c:v>
                </c:pt>
                <c:pt idx="236">
                  <c:v>22</c:v>
                </c:pt>
                <c:pt idx="237">
                  <c:v>20</c:v>
                </c:pt>
                <c:pt idx="238">
                  <c:v>21</c:v>
                </c:pt>
                <c:pt idx="239">
                  <c:v>24</c:v>
                </c:pt>
                <c:pt idx="240">
                  <c:v>21</c:v>
                </c:pt>
                <c:pt idx="241">
                  <c:v>43</c:v>
                </c:pt>
                <c:pt idx="242">
                  <c:v>40</c:v>
                </c:pt>
                <c:pt idx="243">
                  <c:v>42</c:v>
                </c:pt>
                <c:pt idx="244">
                  <c:v>44</c:v>
                </c:pt>
                <c:pt idx="245">
                  <c:v>44</c:v>
                </c:pt>
                <c:pt idx="246">
                  <c:v>40</c:v>
                </c:pt>
                <c:pt idx="247">
                  <c:v>42</c:v>
                </c:pt>
                <c:pt idx="248">
                  <c:v>43</c:v>
                </c:pt>
                <c:pt idx="249">
                  <c:v>42</c:v>
                </c:pt>
                <c:pt idx="250">
                  <c:v>41</c:v>
                </c:pt>
                <c:pt idx="251">
                  <c:v>43</c:v>
                </c:pt>
                <c:pt idx="252">
                  <c:v>41</c:v>
                </c:pt>
                <c:pt idx="253">
                  <c:v>42</c:v>
                </c:pt>
                <c:pt idx="254">
                  <c:v>40</c:v>
                </c:pt>
                <c:pt idx="255">
                  <c:v>40</c:v>
                </c:pt>
                <c:pt idx="256">
                  <c:v>41</c:v>
                </c:pt>
                <c:pt idx="257">
                  <c:v>43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44</c:v>
                </c:pt>
                <c:pt idx="262">
                  <c:v>41</c:v>
                </c:pt>
                <c:pt idx="263">
                  <c:v>41</c:v>
                </c:pt>
                <c:pt idx="264">
                  <c:v>41</c:v>
                </c:pt>
                <c:pt idx="265">
                  <c:v>42</c:v>
                </c:pt>
                <c:pt idx="266">
                  <c:v>42</c:v>
                </c:pt>
                <c:pt idx="267">
                  <c:v>40</c:v>
                </c:pt>
                <c:pt idx="268">
                  <c:v>44</c:v>
                </c:pt>
                <c:pt idx="269">
                  <c:v>43</c:v>
                </c:pt>
                <c:pt idx="270">
                  <c:v>43</c:v>
                </c:pt>
                <c:pt idx="271">
                  <c:v>40</c:v>
                </c:pt>
                <c:pt idx="272">
                  <c:v>22</c:v>
                </c:pt>
                <c:pt idx="273">
                  <c:v>26</c:v>
                </c:pt>
                <c:pt idx="274">
                  <c:v>31</c:v>
                </c:pt>
                <c:pt idx="275">
                  <c:v>33</c:v>
                </c:pt>
                <c:pt idx="276">
                  <c:v>33</c:v>
                </c:pt>
                <c:pt idx="277">
                  <c:v>33</c:v>
                </c:pt>
                <c:pt idx="278">
                  <c:v>33</c:v>
                </c:pt>
                <c:pt idx="279">
                  <c:v>33</c:v>
                </c:pt>
                <c:pt idx="280">
                  <c:v>33</c:v>
                </c:pt>
                <c:pt idx="281">
                  <c:v>28</c:v>
                </c:pt>
                <c:pt idx="282">
                  <c:v>27</c:v>
                </c:pt>
                <c:pt idx="283">
                  <c:v>30</c:v>
                </c:pt>
                <c:pt idx="284">
                  <c:v>34</c:v>
                </c:pt>
                <c:pt idx="285">
                  <c:v>33</c:v>
                </c:pt>
                <c:pt idx="286">
                  <c:v>33</c:v>
                </c:pt>
                <c:pt idx="287">
                  <c:v>24</c:v>
                </c:pt>
                <c:pt idx="288">
                  <c:v>31</c:v>
                </c:pt>
                <c:pt idx="289">
                  <c:v>31</c:v>
                </c:pt>
                <c:pt idx="290">
                  <c:v>31</c:v>
                </c:pt>
                <c:pt idx="291">
                  <c:v>37</c:v>
                </c:pt>
                <c:pt idx="292">
                  <c:v>44</c:v>
                </c:pt>
                <c:pt idx="293">
                  <c:v>33</c:v>
                </c:pt>
                <c:pt idx="294">
                  <c:v>33</c:v>
                </c:pt>
                <c:pt idx="295">
                  <c:v>33</c:v>
                </c:pt>
                <c:pt idx="296">
                  <c:v>34</c:v>
                </c:pt>
                <c:pt idx="297">
                  <c:v>33</c:v>
                </c:pt>
                <c:pt idx="298">
                  <c:v>24</c:v>
                </c:pt>
                <c:pt idx="299">
                  <c:v>24</c:v>
                </c:pt>
                <c:pt idx="300">
                  <c:v>24</c:v>
                </c:pt>
                <c:pt idx="301">
                  <c:v>23</c:v>
                </c:pt>
                <c:pt idx="302">
                  <c:v>21</c:v>
                </c:pt>
                <c:pt idx="303">
                  <c:v>23</c:v>
                </c:pt>
                <c:pt idx="304">
                  <c:v>24</c:v>
                </c:pt>
                <c:pt idx="305">
                  <c:v>22</c:v>
                </c:pt>
                <c:pt idx="306">
                  <c:v>20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22</c:v>
                </c:pt>
                <c:pt idx="311">
                  <c:v>22</c:v>
                </c:pt>
                <c:pt idx="312">
                  <c:v>20</c:v>
                </c:pt>
                <c:pt idx="313">
                  <c:v>24</c:v>
                </c:pt>
                <c:pt idx="314">
                  <c:v>24</c:v>
                </c:pt>
                <c:pt idx="315">
                  <c:v>20</c:v>
                </c:pt>
                <c:pt idx="316">
                  <c:v>21</c:v>
                </c:pt>
                <c:pt idx="317">
                  <c:v>24</c:v>
                </c:pt>
                <c:pt idx="318">
                  <c:v>22</c:v>
                </c:pt>
                <c:pt idx="319">
                  <c:v>20</c:v>
                </c:pt>
                <c:pt idx="320">
                  <c:v>21</c:v>
                </c:pt>
                <c:pt idx="321">
                  <c:v>24</c:v>
                </c:pt>
                <c:pt idx="322">
                  <c:v>24</c:v>
                </c:pt>
                <c:pt idx="323">
                  <c:v>21</c:v>
                </c:pt>
                <c:pt idx="324">
                  <c:v>25</c:v>
                </c:pt>
                <c:pt idx="325">
                  <c:v>33</c:v>
                </c:pt>
                <c:pt idx="326">
                  <c:v>45</c:v>
                </c:pt>
                <c:pt idx="327">
                  <c:v>35</c:v>
                </c:pt>
                <c:pt idx="328">
                  <c:v>35</c:v>
                </c:pt>
                <c:pt idx="329">
                  <c:v>32</c:v>
                </c:pt>
                <c:pt idx="330">
                  <c:v>25</c:v>
                </c:pt>
                <c:pt idx="331">
                  <c:v>34</c:v>
                </c:pt>
                <c:pt idx="332">
                  <c:v>27</c:v>
                </c:pt>
                <c:pt idx="333">
                  <c:v>43</c:v>
                </c:pt>
                <c:pt idx="334">
                  <c:v>42</c:v>
                </c:pt>
                <c:pt idx="335">
                  <c:v>33</c:v>
                </c:pt>
                <c:pt idx="336">
                  <c:v>31</c:v>
                </c:pt>
                <c:pt idx="337">
                  <c:v>30</c:v>
                </c:pt>
                <c:pt idx="338">
                  <c:v>38</c:v>
                </c:pt>
                <c:pt idx="339">
                  <c:v>36</c:v>
                </c:pt>
                <c:pt idx="340">
                  <c:v>40</c:v>
                </c:pt>
                <c:pt idx="341">
                  <c:v>33</c:v>
                </c:pt>
                <c:pt idx="342">
                  <c:v>33</c:v>
                </c:pt>
                <c:pt idx="343">
                  <c:v>33</c:v>
                </c:pt>
                <c:pt idx="344">
                  <c:v>33</c:v>
                </c:pt>
                <c:pt idx="345">
                  <c:v>33</c:v>
                </c:pt>
                <c:pt idx="346">
                  <c:v>33</c:v>
                </c:pt>
                <c:pt idx="347">
                  <c:v>33</c:v>
                </c:pt>
                <c:pt idx="348">
                  <c:v>33</c:v>
                </c:pt>
                <c:pt idx="349">
                  <c:v>33</c:v>
                </c:pt>
                <c:pt idx="350">
                  <c:v>33</c:v>
                </c:pt>
                <c:pt idx="351">
                  <c:v>33</c:v>
                </c:pt>
                <c:pt idx="352">
                  <c:v>33</c:v>
                </c:pt>
                <c:pt idx="353">
                  <c:v>33</c:v>
                </c:pt>
                <c:pt idx="354">
                  <c:v>33</c:v>
                </c:pt>
                <c:pt idx="355">
                  <c:v>33</c:v>
                </c:pt>
                <c:pt idx="356">
                  <c:v>33</c:v>
                </c:pt>
                <c:pt idx="357">
                  <c:v>33</c:v>
                </c:pt>
                <c:pt idx="358">
                  <c:v>33</c:v>
                </c:pt>
                <c:pt idx="359">
                  <c:v>33</c:v>
                </c:pt>
                <c:pt idx="360">
                  <c:v>33</c:v>
                </c:pt>
                <c:pt idx="361">
                  <c:v>33</c:v>
                </c:pt>
                <c:pt idx="362">
                  <c:v>33</c:v>
                </c:pt>
                <c:pt idx="363">
                  <c:v>33</c:v>
                </c:pt>
                <c:pt idx="364">
                  <c:v>33</c:v>
                </c:pt>
                <c:pt idx="365">
                  <c:v>33</c:v>
                </c:pt>
                <c:pt idx="366">
                  <c:v>33</c:v>
                </c:pt>
                <c:pt idx="367">
                  <c:v>33</c:v>
                </c:pt>
                <c:pt idx="368">
                  <c:v>33</c:v>
                </c:pt>
                <c:pt idx="369">
                  <c:v>33</c:v>
                </c:pt>
                <c:pt idx="370">
                  <c:v>33</c:v>
                </c:pt>
                <c:pt idx="371">
                  <c:v>33</c:v>
                </c:pt>
                <c:pt idx="372">
                  <c:v>33</c:v>
                </c:pt>
                <c:pt idx="373">
                  <c:v>33</c:v>
                </c:pt>
                <c:pt idx="374">
                  <c:v>22</c:v>
                </c:pt>
                <c:pt idx="375">
                  <c:v>26</c:v>
                </c:pt>
                <c:pt idx="376">
                  <c:v>33</c:v>
                </c:pt>
                <c:pt idx="377">
                  <c:v>33</c:v>
                </c:pt>
                <c:pt idx="378">
                  <c:v>37</c:v>
                </c:pt>
                <c:pt idx="379">
                  <c:v>39</c:v>
                </c:pt>
                <c:pt idx="380">
                  <c:v>43</c:v>
                </c:pt>
                <c:pt idx="381">
                  <c:v>32</c:v>
                </c:pt>
                <c:pt idx="382">
                  <c:v>32</c:v>
                </c:pt>
                <c:pt idx="383">
                  <c:v>42</c:v>
                </c:pt>
                <c:pt idx="384">
                  <c:v>33</c:v>
                </c:pt>
                <c:pt idx="385">
                  <c:v>33</c:v>
                </c:pt>
                <c:pt idx="386">
                  <c:v>33</c:v>
                </c:pt>
                <c:pt idx="387">
                  <c:v>38</c:v>
                </c:pt>
                <c:pt idx="388">
                  <c:v>40</c:v>
                </c:pt>
                <c:pt idx="389">
                  <c:v>43</c:v>
                </c:pt>
                <c:pt idx="390">
                  <c:v>43</c:v>
                </c:pt>
                <c:pt idx="391">
                  <c:v>49</c:v>
                </c:pt>
                <c:pt idx="392">
                  <c:v>33</c:v>
                </c:pt>
                <c:pt idx="393">
                  <c:v>29</c:v>
                </c:pt>
                <c:pt idx="394">
                  <c:v>22</c:v>
                </c:pt>
                <c:pt idx="395">
                  <c:v>25</c:v>
                </c:pt>
                <c:pt idx="396">
                  <c:v>33</c:v>
                </c:pt>
                <c:pt idx="397">
                  <c:v>30</c:v>
                </c:pt>
                <c:pt idx="398">
                  <c:v>33</c:v>
                </c:pt>
                <c:pt idx="399">
                  <c:v>37</c:v>
                </c:pt>
                <c:pt idx="400">
                  <c:v>25</c:v>
                </c:pt>
                <c:pt idx="401">
                  <c:v>27</c:v>
                </c:pt>
                <c:pt idx="402">
                  <c:v>31</c:v>
                </c:pt>
                <c:pt idx="403">
                  <c:v>30</c:v>
                </c:pt>
                <c:pt idx="404">
                  <c:v>31</c:v>
                </c:pt>
                <c:pt idx="405">
                  <c:v>36</c:v>
                </c:pt>
                <c:pt idx="406">
                  <c:v>39</c:v>
                </c:pt>
                <c:pt idx="407">
                  <c:v>40</c:v>
                </c:pt>
                <c:pt idx="408">
                  <c:v>40</c:v>
                </c:pt>
                <c:pt idx="409">
                  <c:v>41</c:v>
                </c:pt>
                <c:pt idx="410">
                  <c:v>50</c:v>
                </c:pt>
                <c:pt idx="411">
                  <c:v>33</c:v>
                </c:pt>
                <c:pt idx="412">
                  <c:v>39</c:v>
                </c:pt>
                <c:pt idx="413">
                  <c:v>37</c:v>
                </c:pt>
                <c:pt idx="414">
                  <c:v>36</c:v>
                </c:pt>
                <c:pt idx="415">
                  <c:v>41</c:v>
                </c:pt>
                <c:pt idx="416">
                  <c:v>44</c:v>
                </c:pt>
                <c:pt idx="417">
                  <c:v>40</c:v>
                </c:pt>
                <c:pt idx="418">
                  <c:v>32</c:v>
                </c:pt>
                <c:pt idx="419">
                  <c:v>42</c:v>
                </c:pt>
                <c:pt idx="420">
                  <c:v>40</c:v>
                </c:pt>
                <c:pt idx="421">
                  <c:v>41</c:v>
                </c:pt>
                <c:pt idx="422">
                  <c:v>23</c:v>
                </c:pt>
                <c:pt idx="423">
                  <c:v>32</c:v>
                </c:pt>
                <c:pt idx="424">
                  <c:v>35</c:v>
                </c:pt>
                <c:pt idx="425">
                  <c:v>36</c:v>
                </c:pt>
                <c:pt idx="426">
                  <c:v>32</c:v>
                </c:pt>
                <c:pt idx="427">
                  <c:v>31</c:v>
                </c:pt>
                <c:pt idx="428">
                  <c:v>35</c:v>
                </c:pt>
                <c:pt idx="429">
                  <c:v>37</c:v>
                </c:pt>
                <c:pt idx="430">
                  <c:v>41</c:v>
                </c:pt>
                <c:pt idx="431">
                  <c:v>36</c:v>
                </c:pt>
                <c:pt idx="432">
                  <c:v>22</c:v>
                </c:pt>
                <c:pt idx="433">
                  <c:v>24</c:v>
                </c:pt>
                <c:pt idx="434">
                  <c:v>23</c:v>
                </c:pt>
                <c:pt idx="435">
                  <c:v>28</c:v>
                </c:pt>
                <c:pt idx="436">
                  <c:v>25</c:v>
                </c:pt>
                <c:pt idx="437">
                  <c:v>26</c:v>
                </c:pt>
                <c:pt idx="438">
                  <c:v>28</c:v>
                </c:pt>
                <c:pt idx="439">
                  <c:v>29</c:v>
                </c:pt>
                <c:pt idx="440">
                  <c:v>25</c:v>
                </c:pt>
                <c:pt idx="441">
                  <c:v>30</c:v>
                </c:pt>
                <c:pt idx="442">
                  <c:v>31</c:v>
                </c:pt>
                <c:pt idx="443">
                  <c:v>30</c:v>
                </c:pt>
                <c:pt idx="444">
                  <c:v>34</c:v>
                </c:pt>
                <c:pt idx="445">
                  <c:v>33</c:v>
                </c:pt>
                <c:pt idx="446">
                  <c:v>33</c:v>
                </c:pt>
                <c:pt idx="447">
                  <c:v>21</c:v>
                </c:pt>
                <c:pt idx="448">
                  <c:v>24</c:v>
                </c:pt>
                <c:pt idx="449">
                  <c:v>23</c:v>
                </c:pt>
                <c:pt idx="450">
                  <c:v>21</c:v>
                </c:pt>
                <c:pt idx="451">
                  <c:v>29</c:v>
                </c:pt>
                <c:pt idx="452">
                  <c:v>26</c:v>
                </c:pt>
                <c:pt idx="453">
                  <c:v>26</c:v>
                </c:pt>
                <c:pt idx="454">
                  <c:v>28</c:v>
                </c:pt>
                <c:pt idx="455">
                  <c:v>28</c:v>
                </c:pt>
                <c:pt idx="456">
                  <c:v>26</c:v>
                </c:pt>
                <c:pt idx="457">
                  <c:v>27</c:v>
                </c:pt>
                <c:pt idx="458">
                  <c:v>25</c:v>
                </c:pt>
                <c:pt idx="459">
                  <c:v>29</c:v>
                </c:pt>
                <c:pt idx="460">
                  <c:v>26</c:v>
                </c:pt>
                <c:pt idx="461">
                  <c:v>26</c:v>
                </c:pt>
                <c:pt idx="462">
                  <c:v>29</c:v>
                </c:pt>
                <c:pt idx="463">
                  <c:v>25</c:v>
                </c:pt>
                <c:pt idx="464">
                  <c:v>27</c:v>
                </c:pt>
                <c:pt idx="465">
                  <c:v>28</c:v>
                </c:pt>
                <c:pt idx="466">
                  <c:v>26</c:v>
                </c:pt>
                <c:pt idx="467">
                  <c:v>28</c:v>
                </c:pt>
                <c:pt idx="468">
                  <c:v>29</c:v>
                </c:pt>
                <c:pt idx="469">
                  <c:v>29</c:v>
                </c:pt>
                <c:pt idx="470">
                  <c:v>28</c:v>
                </c:pt>
                <c:pt idx="471">
                  <c:v>27</c:v>
                </c:pt>
                <c:pt idx="472">
                  <c:v>29</c:v>
                </c:pt>
                <c:pt idx="473">
                  <c:v>27</c:v>
                </c:pt>
                <c:pt idx="474">
                  <c:v>29</c:v>
                </c:pt>
                <c:pt idx="475">
                  <c:v>25</c:v>
                </c:pt>
                <c:pt idx="476">
                  <c:v>29</c:v>
                </c:pt>
                <c:pt idx="477">
                  <c:v>26</c:v>
                </c:pt>
                <c:pt idx="478">
                  <c:v>26</c:v>
                </c:pt>
                <c:pt idx="479">
                  <c:v>29</c:v>
                </c:pt>
                <c:pt idx="480">
                  <c:v>28</c:v>
                </c:pt>
                <c:pt idx="481">
                  <c:v>26</c:v>
                </c:pt>
                <c:pt idx="482">
                  <c:v>25</c:v>
                </c:pt>
                <c:pt idx="483">
                  <c:v>26</c:v>
                </c:pt>
                <c:pt idx="484">
                  <c:v>28</c:v>
                </c:pt>
                <c:pt idx="485">
                  <c:v>29</c:v>
                </c:pt>
                <c:pt idx="486">
                  <c:v>26</c:v>
                </c:pt>
                <c:pt idx="487">
                  <c:v>27</c:v>
                </c:pt>
                <c:pt idx="488">
                  <c:v>29</c:v>
                </c:pt>
                <c:pt idx="489">
                  <c:v>29</c:v>
                </c:pt>
                <c:pt idx="490">
                  <c:v>25</c:v>
                </c:pt>
                <c:pt idx="491">
                  <c:v>25</c:v>
                </c:pt>
                <c:pt idx="492">
                  <c:v>29</c:v>
                </c:pt>
                <c:pt idx="493">
                  <c:v>29</c:v>
                </c:pt>
                <c:pt idx="494">
                  <c:v>28</c:v>
                </c:pt>
                <c:pt idx="495">
                  <c:v>29</c:v>
                </c:pt>
                <c:pt idx="496">
                  <c:v>27</c:v>
                </c:pt>
                <c:pt idx="497">
                  <c:v>25</c:v>
                </c:pt>
                <c:pt idx="498">
                  <c:v>28</c:v>
                </c:pt>
                <c:pt idx="499">
                  <c:v>26</c:v>
                </c:pt>
                <c:pt idx="500">
                  <c:v>26</c:v>
                </c:pt>
                <c:pt idx="501">
                  <c:v>29</c:v>
                </c:pt>
                <c:pt idx="502">
                  <c:v>27</c:v>
                </c:pt>
                <c:pt idx="503">
                  <c:v>28</c:v>
                </c:pt>
                <c:pt idx="504">
                  <c:v>27</c:v>
                </c:pt>
                <c:pt idx="505">
                  <c:v>29</c:v>
                </c:pt>
                <c:pt idx="506">
                  <c:v>28</c:v>
                </c:pt>
                <c:pt idx="507">
                  <c:v>28</c:v>
                </c:pt>
                <c:pt idx="508">
                  <c:v>27</c:v>
                </c:pt>
                <c:pt idx="509">
                  <c:v>26</c:v>
                </c:pt>
                <c:pt idx="510">
                  <c:v>27</c:v>
                </c:pt>
                <c:pt idx="511">
                  <c:v>28</c:v>
                </c:pt>
                <c:pt idx="512">
                  <c:v>28</c:v>
                </c:pt>
                <c:pt idx="513">
                  <c:v>28</c:v>
                </c:pt>
                <c:pt idx="514">
                  <c:v>26</c:v>
                </c:pt>
                <c:pt idx="51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A-4382-8383-867251F97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612016"/>
        <c:axId val="1504175616"/>
      </c:scatterChart>
      <c:valAx>
        <c:axId val="157561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75616"/>
        <c:crosses val="autoZero"/>
        <c:crossBetween val="midCat"/>
      </c:valAx>
      <c:valAx>
        <c:axId val="15041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61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[NACIMIENTO PANAMA.xlsx]Analisis Visual!PivotTable8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 por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'Analisis Visual'!$B$22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'Analisis Visual'!$A$23:$A$34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  (P)</c:v>
                </c:pt>
              </c:strCache>
            </c:strRef>
          </c:cat>
          <c:val>
            <c:numRef>
              <c:f>'Analisis Visual'!$B$23:$B$34</c:f>
              <c:numCache>
                <c:formatCode>General</c:formatCode>
                <c:ptCount val="11"/>
                <c:pt idx="0">
                  <c:v>142</c:v>
                </c:pt>
                <c:pt idx="1">
                  <c:v>166</c:v>
                </c:pt>
                <c:pt idx="2">
                  <c:v>125</c:v>
                </c:pt>
                <c:pt idx="3">
                  <c:v>146</c:v>
                </c:pt>
                <c:pt idx="4">
                  <c:v>77</c:v>
                </c:pt>
                <c:pt idx="5">
                  <c:v>82</c:v>
                </c:pt>
                <c:pt idx="6">
                  <c:v>97</c:v>
                </c:pt>
                <c:pt idx="7">
                  <c:v>88</c:v>
                </c:pt>
                <c:pt idx="8">
                  <c:v>87</c:v>
                </c:pt>
                <c:pt idx="9">
                  <c:v>71</c:v>
                </c:pt>
                <c:pt idx="10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8-4EB0-A605-762CE06E287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2205088"/>
        <c:axId val="2037171280"/>
      </c:lineChart>
      <c:catAx>
        <c:axId val="209220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71280"/>
        <c:crosses val="autoZero"/>
        <c:auto val="1"/>
        <c:lblAlgn val="ctr"/>
        <c:lblOffset val="100"/>
        <c:noMultiLvlLbl val="0"/>
      </c:catAx>
      <c:valAx>
        <c:axId val="20371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20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Patrones de relacion en</a:t>
            </a:r>
            <a:r>
              <a:rPr lang="en-US" baseline="0"/>
              <a:t> las edad de los padres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BD!$E$2:$E$517</c:f>
              <c:numCache>
                <c:formatCode>General</c:formatCode>
                <c:ptCount val="516"/>
                <c:pt idx="0">
                  <c:v>29</c:v>
                </c:pt>
                <c:pt idx="1">
                  <c:v>32</c:v>
                </c:pt>
                <c:pt idx="2">
                  <c:v>19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27</c:v>
                </c:pt>
                <c:pt idx="7">
                  <c:v>31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37</c:v>
                </c:pt>
                <c:pt idx="12">
                  <c:v>38</c:v>
                </c:pt>
                <c:pt idx="13">
                  <c:v>35</c:v>
                </c:pt>
                <c:pt idx="14">
                  <c:v>39</c:v>
                </c:pt>
                <c:pt idx="15">
                  <c:v>36</c:v>
                </c:pt>
                <c:pt idx="16">
                  <c:v>32</c:v>
                </c:pt>
                <c:pt idx="17">
                  <c:v>29</c:v>
                </c:pt>
                <c:pt idx="18">
                  <c:v>33</c:v>
                </c:pt>
                <c:pt idx="19">
                  <c:v>40</c:v>
                </c:pt>
                <c:pt idx="20">
                  <c:v>17</c:v>
                </c:pt>
                <c:pt idx="21">
                  <c:v>21</c:v>
                </c:pt>
                <c:pt idx="22">
                  <c:v>20</c:v>
                </c:pt>
                <c:pt idx="23">
                  <c:v>23</c:v>
                </c:pt>
                <c:pt idx="24">
                  <c:v>28</c:v>
                </c:pt>
                <c:pt idx="25">
                  <c:v>27</c:v>
                </c:pt>
                <c:pt idx="26">
                  <c:v>26</c:v>
                </c:pt>
                <c:pt idx="27">
                  <c:v>25</c:v>
                </c:pt>
                <c:pt idx="28">
                  <c:v>29</c:v>
                </c:pt>
                <c:pt idx="29">
                  <c:v>26</c:v>
                </c:pt>
                <c:pt idx="30">
                  <c:v>27</c:v>
                </c:pt>
                <c:pt idx="31">
                  <c:v>29</c:v>
                </c:pt>
                <c:pt idx="32">
                  <c:v>24</c:v>
                </c:pt>
                <c:pt idx="33">
                  <c:v>22</c:v>
                </c:pt>
                <c:pt idx="34">
                  <c:v>21</c:v>
                </c:pt>
                <c:pt idx="35">
                  <c:v>22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23</c:v>
                </c:pt>
                <c:pt idx="40">
                  <c:v>24</c:v>
                </c:pt>
                <c:pt idx="41">
                  <c:v>21</c:v>
                </c:pt>
                <c:pt idx="42">
                  <c:v>23</c:v>
                </c:pt>
                <c:pt idx="43">
                  <c:v>22</c:v>
                </c:pt>
                <c:pt idx="44">
                  <c:v>22</c:v>
                </c:pt>
                <c:pt idx="45">
                  <c:v>21</c:v>
                </c:pt>
                <c:pt idx="46">
                  <c:v>21</c:v>
                </c:pt>
                <c:pt idx="47">
                  <c:v>24</c:v>
                </c:pt>
                <c:pt idx="48">
                  <c:v>20</c:v>
                </c:pt>
                <c:pt idx="49">
                  <c:v>20</c:v>
                </c:pt>
                <c:pt idx="50">
                  <c:v>23</c:v>
                </c:pt>
                <c:pt idx="51">
                  <c:v>24</c:v>
                </c:pt>
                <c:pt idx="52">
                  <c:v>22</c:v>
                </c:pt>
                <c:pt idx="53">
                  <c:v>20</c:v>
                </c:pt>
                <c:pt idx="54">
                  <c:v>20</c:v>
                </c:pt>
                <c:pt idx="55">
                  <c:v>23</c:v>
                </c:pt>
                <c:pt idx="56">
                  <c:v>22</c:v>
                </c:pt>
                <c:pt idx="57">
                  <c:v>22</c:v>
                </c:pt>
                <c:pt idx="58">
                  <c:v>21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26</c:v>
                </c:pt>
                <c:pt idx="63">
                  <c:v>17</c:v>
                </c:pt>
                <c:pt idx="64">
                  <c:v>21</c:v>
                </c:pt>
                <c:pt idx="65">
                  <c:v>24</c:v>
                </c:pt>
                <c:pt idx="66">
                  <c:v>26</c:v>
                </c:pt>
                <c:pt idx="67">
                  <c:v>31</c:v>
                </c:pt>
                <c:pt idx="68">
                  <c:v>42</c:v>
                </c:pt>
                <c:pt idx="69">
                  <c:v>18</c:v>
                </c:pt>
                <c:pt idx="70">
                  <c:v>24</c:v>
                </c:pt>
                <c:pt idx="71">
                  <c:v>27</c:v>
                </c:pt>
                <c:pt idx="72">
                  <c:v>29</c:v>
                </c:pt>
                <c:pt idx="73">
                  <c:v>34</c:v>
                </c:pt>
                <c:pt idx="74">
                  <c:v>32</c:v>
                </c:pt>
                <c:pt idx="75">
                  <c:v>39</c:v>
                </c:pt>
                <c:pt idx="76">
                  <c:v>37</c:v>
                </c:pt>
                <c:pt idx="77">
                  <c:v>28</c:v>
                </c:pt>
                <c:pt idx="78">
                  <c:v>27</c:v>
                </c:pt>
                <c:pt idx="79">
                  <c:v>29</c:v>
                </c:pt>
                <c:pt idx="80">
                  <c:v>26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28</c:v>
                </c:pt>
                <c:pt idx="85">
                  <c:v>29</c:v>
                </c:pt>
                <c:pt idx="86">
                  <c:v>26</c:v>
                </c:pt>
                <c:pt idx="87">
                  <c:v>27</c:v>
                </c:pt>
                <c:pt idx="88">
                  <c:v>29</c:v>
                </c:pt>
                <c:pt idx="89">
                  <c:v>25</c:v>
                </c:pt>
                <c:pt idx="90">
                  <c:v>28</c:v>
                </c:pt>
                <c:pt idx="91">
                  <c:v>25</c:v>
                </c:pt>
                <c:pt idx="92">
                  <c:v>26</c:v>
                </c:pt>
                <c:pt idx="93">
                  <c:v>27</c:v>
                </c:pt>
                <c:pt idx="94">
                  <c:v>29</c:v>
                </c:pt>
                <c:pt idx="95">
                  <c:v>29</c:v>
                </c:pt>
                <c:pt idx="96">
                  <c:v>28</c:v>
                </c:pt>
                <c:pt idx="97">
                  <c:v>29</c:v>
                </c:pt>
                <c:pt idx="98">
                  <c:v>29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27</c:v>
                </c:pt>
                <c:pt idx="103">
                  <c:v>25</c:v>
                </c:pt>
                <c:pt idx="104">
                  <c:v>25</c:v>
                </c:pt>
                <c:pt idx="105">
                  <c:v>29</c:v>
                </c:pt>
                <c:pt idx="106">
                  <c:v>29</c:v>
                </c:pt>
                <c:pt idx="107">
                  <c:v>27</c:v>
                </c:pt>
                <c:pt idx="108">
                  <c:v>26</c:v>
                </c:pt>
                <c:pt idx="109">
                  <c:v>27</c:v>
                </c:pt>
                <c:pt idx="110">
                  <c:v>28</c:v>
                </c:pt>
                <c:pt idx="111">
                  <c:v>26</c:v>
                </c:pt>
                <c:pt idx="112">
                  <c:v>29</c:v>
                </c:pt>
                <c:pt idx="113">
                  <c:v>28</c:v>
                </c:pt>
                <c:pt idx="114">
                  <c:v>27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27</c:v>
                </c:pt>
                <c:pt idx="122">
                  <c:v>28</c:v>
                </c:pt>
                <c:pt idx="123">
                  <c:v>26</c:v>
                </c:pt>
                <c:pt idx="124">
                  <c:v>25</c:v>
                </c:pt>
                <c:pt idx="125">
                  <c:v>29</c:v>
                </c:pt>
                <c:pt idx="126">
                  <c:v>25</c:v>
                </c:pt>
                <c:pt idx="127">
                  <c:v>28</c:v>
                </c:pt>
                <c:pt idx="128">
                  <c:v>28</c:v>
                </c:pt>
                <c:pt idx="129">
                  <c:v>25</c:v>
                </c:pt>
                <c:pt idx="130">
                  <c:v>28</c:v>
                </c:pt>
                <c:pt idx="131">
                  <c:v>27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33</c:v>
                </c:pt>
                <c:pt idx="137">
                  <c:v>30</c:v>
                </c:pt>
                <c:pt idx="138">
                  <c:v>30</c:v>
                </c:pt>
                <c:pt idx="139">
                  <c:v>34</c:v>
                </c:pt>
                <c:pt idx="140">
                  <c:v>31</c:v>
                </c:pt>
                <c:pt idx="141">
                  <c:v>32</c:v>
                </c:pt>
                <c:pt idx="142">
                  <c:v>34</c:v>
                </c:pt>
                <c:pt idx="143">
                  <c:v>32</c:v>
                </c:pt>
                <c:pt idx="144">
                  <c:v>34</c:v>
                </c:pt>
                <c:pt idx="145">
                  <c:v>30</c:v>
                </c:pt>
                <c:pt idx="146">
                  <c:v>30</c:v>
                </c:pt>
                <c:pt idx="147">
                  <c:v>33</c:v>
                </c:pt>
                <c:pt idx="148">
                  <c:v>34</c:v>
                </c:pt>
                <c:pt idx="149">
                  <c:v>31</c:v>
                </c:pt>
                <c:pt idx="150">
                  <c:v>33</c:v>
                </c:pt>
                <c:pt idx="151">
                  <c:v>33</c:v>
                </c:pt>
                <c:pt idx="152">
                  <c:v>32</c:v>
                </c:pt>
                <c:pt idx="153">
                  <c:v>30</c:v>
                </c:pt>
                <c:pt idx="154">
                  <c:v>32</c:v>
                </c:pt>
                <c:pt idx="155">
                  <c:v>34</c:v>
                </c:pt>
                <c:pt idx="156">
                  <c:v>32</c:v>
                </c:pt>
                <c:pt idx="157">
                  <c:v>33</c:v>
                </c:pt>
                <c:pt idx="158">
                  <c:v>32</c:v>
                </c:pt>
                <c:pt idx="159">
                  <c:v>30</c:v>
                </c:pt>
                <c:pt idx="160">
                  <c:v>31</c:v>
                </c:pt>
                <c:pt idx="161">
                  <c:v>30</c:v>
                </c:pt>
                <c:pt idx="162">
                  <c:v>32</c:v>
                </c:pt>
                <c:pt idx="163">
                  <c:v>34</c:v>
                </c:pt>
                <c:pt idx="164">
                  <c:v>18</c:v>
                </c:pt>
                <c:pt idx="165">
                  <c:v>13</c:v>
                </c:pt>
                <c:pt idx="166">
                  <c:v>21</c:v>
                </c:pt>
                <c:pt idx="167">
                  <c:v>19</c:v>
                </c:pt>
                <c:pt idx="168">
                  <c:v>20</c:v>
                </c:pt>
                <c:pt idx="169">
                  <c:v>27</c:v>
                </c:pt>
                <c:pt idx="170">
                  <c:v>31</c:v>
                </c:pt>
                <c:pt idx="171">
                  <c:v>30</c:v>
                </c:pt>
                <c:pt idx="172">
                  <c:v>35</c:v>
                </c:pt>
                <c:pt idx="173">
                  <c:v>18</c:v>
                </c:pt>
                <c:pt idx="174">
                  <c:v>20</c:v>
                </c:pt>
                <c:pt idx="175">
                  <c:v>28</c:v>
                </c:pt>
                <c:pt idx="176">
                  <c:v>28</c:v>
                </c:pt>
                <c:pt idx="177">
                  <c:v>27</c:v>
                </c:pt>
                <c:pt idx="178">
                  <c:v>29</c:v>
                </c:pt>
                <c:pt idx="179">
                  <c:v>31</c:v>
                </c:pt>
                <c:pt idx="180">
                  <c:v>31</c:v>
                </c:pt>
                <c:pt idx="181">
                  <c:v>30</c:v>
                </c:pt>
                <c:pt idx="182">
                  <c:v>24</c:v>
                </c:pt>
                <c:pt idx="183">
                  <c:v>22</c:v>
                </c:pt>
                <c:pt idx="184">
                  <c:v>25</c:v>
                </c:pt>
                <c:pt idx="185">
                  <c:v>25</c:v>
                </c:pt>
                <c:pt idx="186">
                  <c:v>27</c:v>
                </c:pt>
                <c:pt idx="187">
                  <c:v>25</c:v>
                </c:pt>
                <c:pt idx="188">
                  <c:v>28</c:v>
                </c:pt>
                <c:pt idx="189">
                  <c:v>25</c:v>
                </c:pt>
                <c:pt idx="190">
                  <c:v>26</c:v>
                </c:pt>
                <c:pt idx="191">
                  <c:v>27</c:v>
                </c:pt>
                <c:pt idx="192">
                  <c:v>28</c:v>
                </c:pt>
                <c:pt idx="193">
                  <c:v>25</c:v>
                </c:pt>
                <c:pt idx="194">
                  <c:v>25</c:v>
                </c:pt>
                <c:pt idx="195">
                  <c:v>26</c:v>
                </c:pt>
                <c:pt idx="196">
                  <c:v>27</c:v>
                </c:pt>
                <c:pt idx="197">
                  <c:v>28</c:v>
                </c:pt>
                <c:pt idx="198">
                  <c:v>25</c:v>
                </c:pt>
                <c:pt idx="199">
                  <c:v>27</c:v>
                </c:pt>
                <c:pt idx="200">
                  <c:v>27</c:v>
                </c:pt>
                <c:pt idx="201">
                  <c:v>26</c:v>
                </c:pt>
                <c:pt idx="202">
                  <c:v>27</c:v>
                </c:pt>
                <c:pt idx="203">
                  <c:v>26</c:v>
                </c:pt>
                <c:pt idx="204">
                  <c:v>25</c:v>
                </c:pt>
                <c:pt idx="205">
                  <c:v>25</c:v>
                </c:pt>
                <c:pt idx="206">
                  <c:v>27</c:v>
                </c:pt>
                <c:pt idx="207">
                  <c:v>25</c:v>
                </c:pt>
                <c:pt idx="208">
                  <c:v>29</c:v>
                </c:pt>
                <c:pt idx="209">
                  <c:v>27</c:v>
                </c:pt>
                <c:pt idx="210">
                  <c:v>17</c:v>
                </c:pt>
                <c:pt idx="211">
                  <c:v>17</c:v>
                </c:pt>
                <c:pt idx="212">
                  <c:v>19</c:v>
                </c:pt>
                <c:pt idx="213">
                  <c:v>15</c:v>
                </c:pt>
                <c:pt idx="214">
                  <c:v>19</c:v>
                </c:pt>
                <c:pt idx="215">
                  <c:v>16</c:v>
                </c:pt>
                <c:pt idx="216">
                  <c:v>16</c:v>
                </c:pt>
                <c:pt idx="217">
                  <c:v>18</c:v>
                </c:pt>
                <c:pt idx="218">
                  <c:v>17</c:v>
                </c:pt>
                <c:pt idx="219">
                  <c:v>19</c:v>
                </c:pt>
                <c:pt idx="220">
                  <c:v>19</c:v>
                </c:pt>
                <c:pt idx="221">
                  <c:v>16</c:v>
                </c:pt>
                <c:pt idx="222">
                  <c:v>19</c:v>
                </c:pt>
                <c:pt idx="223">
                  <c:v>18</c:v>
                </c:pt>
                <c:pt idx="224">
                  <c:v>17</c:v>
                </c:pt>
                <c:pt idx="225">
                  <c:v>19</c:v>
                </c:pt>
                <c:pt idx="226">
                  <c:v>17</c:v>
                </c:pt>
                <c:pt idx="227">
                  <c:v>19</c:v>
                </c:pt>
                <c:pt idx="228">
                  <c:v>19</c:v>
                </c:pt>
                <c:pt idx="229">
                  <c:v>19</c:v>
                </c:pt>
                <c:pt idx="230">
                  <c:v>15</c:v>
                </c:pt>
                <c:pt idx="231">
                  <c:v>18</c:v>
                </c:pt>
                <c:pt idx="232">
                  <c:v>19</c:v>
                </c:pt>
                <c:pt idx="233">
                  <c:v>16</c:v>
                </c:pt>
                <c:pt idx="234">
                  <c:v>19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18</c:v>
                </c:pt>
                <c:pt idx="239">
                  <c:v>18</c:v>
                </c:pt>
                <c:pt idx="240">
                  <c:v>17</c:v>
                </c:pt>
                <c:pt idx="241">
                  <c:v>37</c:v>
                </c:pt>
                <c:pt idx="242">
                  <c:v>35</c:v>
                </c:pt>
                <c:pt idx="243">
                  <c:v>37</c:v>
                </c:pt>
                <c:pt idx="244">
                  <c:v>39</c:v>
                </c:pt>
                <c:pt idx="245">
                  <c:v>37</c:v>
                </c:pt>
                <c:pt idx="246">
                  <c:v>37</c:v>
                </c:pt>
                <c:pt idx="247">
                  <c:v>35</c:v>
                </c:pt>
                <c:pt idx="248">
                  <c:v>35</c:v>
                </c:pt>
                <c:pt idx="249">
                  <c:v>35</c:v>
                </c:pt>
                <c:pt idx="250">
                  <c:v>35</c:v>
                </c:pt>
                <c:pt idx="251">
                  <c:v>35</c:v>
                </c:pt>
                <c:pt idx="252">
                  <c:v>37</c:v>
                </c:pt>
                <c:pt idx="253">
                  <c:v>36</c:v>
                </c:pt>
                <c:pt idx="254">
                  <c:v>36</c:v>
                </c:pt>
                <c:pt idx="255">
                  <c:v>35</c:v>
                </c:pt>
                <c:pt idx="256">
                  <c:v>39</c:v>
                </c:pt>
                <c:pt idx="257">
                  <c:v>39</c:v>
                </c:pt>
                <c:pt idx="258">
                  <c:v>35</c:v>
                </c:pt>
                <c:pt idx="259">
                  <c:v>35</c:v>
                </c:pt>
                <c:pt idx="260">
                  <c:v>39</c:v>
                </c:pt>
                <c:pt idx="261">
                  <c:v>36</c:v>
                </c:pt>
                <c:pt idx="262">
                  <c:v>38</c:v>
                </c:pt>
                <c:pt idx="263">
                  <c:v>36</c:v>
                </c:pt>
                <c:pt idx="264">
                  <c:v>36</c:v>
                </c:pt>
                <c:pt idx="265">
                  <c:v>37</c:v>
                </c:pt>
                <c:pt idx="266">
                  <c:v>37</c:v>
                </c:pt>
                <c:pt idx="267">
                  <c:v>37</c:v>
                </c:pt>
                <c:pt idx="268">
                  <c:v>37</c:v>
                </c:pt>
                <c:pt idx="269">
                  <c:v>33</c:v>
                </c:pt>
                <c:pt idx="270">
                  <c:v>33</c:v>
                </c:pt>
                <c:pt idx="271">
                  <c:v>39</c:v>
                </c:pt>
                <c:pt idx="272">
                  <c:v>21</c:v>
                </c:pt>
                <c:pt idx="273">
                  <c:v>21</c:v>
                </c:pt>
                <c:pt idx="274">
                  <c:v>21</c:v>
                </c:pt>
                <c:pt idx="275">
                  <c:v>22</c:v>
                </c:pt>
                <c:pt idx="276">
                  <c:v>23</c:v>
                </c:pt>
                <c:pt idx="277">
                  <c:v>20</c:v>
                </c:pt>
                <c:pt idx="278">
                  <c:v>26</c:v>
                </c:pt>
                <c:pt idx="279">
                  <c:v>28</c:v>
                </c:pt>
                <c:pt idx="280">
                  <c:v>26</c:v>
                </c:pt>
                <c:pt idx="281">
                  <c:v>22</c:v>
                </c:pt>
                <c:pt idx="282">
                  <c:v>21</c:v>
                </c:pt>
                <c:pt idx="283">
                  <c:v>23</c:v>
                </c:pt>
                <c:pt idx="284">
                  <c:v>21</c:v>
                </c:pt>
                <c:pt idx="285">
                  <c:v>23</c:v>
                </c:pt>
                <c:pt idx="286">
                  <c:v>23</c:v>
                </c:pt>
                <c:pt idx="287">
                  <c:v>27</c:v>
                </c:pt>
                <c:pt idx="288">
                  <c:v>27</c:v>
                </c:pt>
                <c:pt idx="289">
                  <c:v>28</c:v>
                </c:pt>
                <c:pt idx="290">
                  <c:v>27</c:v>
                </c:pt>
                <c:pt idx="291">
                  <c:v>26</c:v>
                </c:pt>
                <c:pt idx="292">
                  <c:v>27</c:v>
                </c:pt>
                <c:pt idx="293">
                  <c:v>28</c:v>
                </c:pt>
                <c:pt idx="294">
                  <c:v>28</c:v>
                </c:pt>
                <c:pt idx="295">
                  <c:v>25</c:v>
                </c:pt>
                <c:pt idx="296">
                  <c:v>32</c:v>
                </c:pt>
                <c:pt idx="297">
                  <c:v>31</c:v>
                </c:pt>
                <c:pt idx="298">
                  <c:v>20</c:v>
                </c:pt>
                <c:pt idx="299">
                  <c:v>24</c:v>
                </c:pt>
                <c:pt idx="300">
                  <c:v>22</c:v>
                </c:pt>
                <c:pt idx="301">
                  <c:v>20</c:v>
                </c:pt>
                <c:pt idx="302">
                  <c:v>24</c:v>
                </c:pt>
                <c:pt idx="303">
                  <c:v>23</c:v>
                </c:pt>
                <c:pt idx="304">
                  <c:v>22</c:v>
                </c:pt>
                <c:pt idx="305">
                  <c:v>20</c:v>
                </c:pt>
                <c:pt idx="306">
                  <c:v>20</c:v>
                </c:pt>
                <c:pt idx="307">
                  <c:v>22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22</c:v>
                </c:pt>
                <c:pt idx="312">
                  <c:v>22</c:v>
                </c:pt>
                <c:pt idx="313">
                  <c:v>20</c:v>
                </c:pt>
                <c:pt idx="314">
                  <c:v>22</c:v>
                </c:pt>
                <c:pt idx="315">
                  <c:v>20</c:v>
                </c:pt>
                <c:pt idx="316">
                  <c:v>20</c:v>
                </c:pt>
                <c:pt idx="317">
                  <c:v>21</c:v>
                </c:pt>
                <c:pt idx="318">
                  <c:v>20</c:v>
                </c:pt>
                <c:pt idx="319">
                  <c:v>21</c:v>
                </c:pt>
                <c:pt idx="320">
                  <c:v>24</c:v>
                </c:pt>
                <c:pt idx="321">
                  <c:v>22</c:v>
                </c:pt>
                <c:pt idx="322">
                  <c:v>22</c:v>
                </c:pt>
                <c:pt idx="323">
                  <c:v>19</c:v>
                </c:pt>
                <c:pt idx="324">
                  <c:v>23</c:v>
                </c:pt>
                <c:pt idx="325">
                  <c:v>26</c:v>
                </c:pt>
                <c:pt idx="326">
                  <c:v>30</c:v>
                </c:pt>
                <c:pt idx="327">
                  <c:v>35</c:v>
                </c:pt>
                <c:pt idx="328">
                  <c:v>39</c:v>
                </c:pt>
                <c:pt idx="329">
                  <c:v>19</c:v>
                </c:pt>
                <c:pt idx="330">
                  <c:v>24</c:v>
                </c:pt>
                <c:pt idx="331">
                  <c:v>23</c:v>
                </c:pt>
                <c:pt idx="332">
                  <c:v>29</c:v>
                </c:pt>
                <c:pt idx="333">
                  <c:v>29</c:v>
                </c:pt>
                <c:pt idx="334">
                  <c:v>27</c:v>
                </c:pt>
                <c:pt idx="335">
                  <c:v>28</c:v>
                </c:pt>
                <c:pt idx="336">
                  <c:v>31</c:v>
                </c:pt>
                <c:pt idx="337">
                  <c:v>32</c:v>
                </c:pt>
                <c:pt idx="338">
                  <c:v>38</c:v>
                </c:pt>
                <c:pt idx="339">
                  <c:v>36</c:v>
                </c:pt>
                <c:pt idx="340">
                  <c:v>41</c:v>
                </c:pt>
                <c:pt idx="341">
                  <c:v>27</c:v>
                </c:pt>
                <c:pt idx="342">
                  <c:v>25</c:v>
                </c:pt>
                <c:pt idx="343">
                  <c:v>28</c:v>
                </c:pt>
                <c:pt idx="344">
                  <c:v>27</c:v>
                </c:pt>
                <c:pt idx="345">
                  <c:v>28</c:v>
                </c:pt>
                <c:pt idx="346">
                  <c:v>29</c:v>
                </c:pt>
                <c:pt idx="347">
                  <c:v>28</c:v>
                </c:pt>
                <c:pt idx="348">
                  <c:v>29</c:v>
                </c:pt>
                <c:pt idx="349">
                  <c:v>25</c:v>
                </c:pt>
                <c:pt idx="350">
                  <c:v>29</c:v>
                </c:pt>
                <c:pt idx="351">
                  <c:v>25</c:v>
                </c:pt>
                <c:pt idx="352">
                  <c:v>29</c:v>
                </c:pt>
                <c:pt idx="353">
                  <c:v>27</c:v>
                </c:pt>
                <c:pt idx="354">
                  <c:v>28</c:v>
                </c:pt>
                <c:pt idx="355">
                  <c:v>26</c:v>
                </c:pt>
                <c:pt idx="356">
                  <c:v>28</c:v>
                </c:pt>
                <c:pt idx="357">
                  <c:v>29</c:v>
                </c:pt>
                <c:pt idx="358">
                  <c:v>26</c:v>
                </c:pt>
                <c:pt idx="359">
                  <c:v>28</c:v>
                </c:pt>
                <c:pt idx="360">
                  <c:v>28</c:v>
                </c:pt>
                <c:pt idx="361">
                  <c:v>25</c:v>
                </c:pt>
                <c:pt idx="362">
                  <c:v>28</c:v>
                </c:pt>
                <c:pt idx="363">
                  <c:v>26</c:v>
                </c:pt>
                <c:pt idx="364">
                  <c:v>27</c:v>
                </c:pt>
                <c:pt idx="365">
                  <c:v>27</c:v>
                </c:pt>
                <c:pt idx="366">
                  <c:v>29</c:v>
                </c:pt>
                <c:pt idx="367">
                  <c:v>26</c:v>
                </c:pt>
                <c:pt idx="368">
                  <c:v>25</c:v>
                </c:pt>
                <c:pt idx="369">
                  <c:v>26</c:v>
                </c:pt>
                <c:pt idx="370">
                  <c:v>26</c:v>
                </c:pt>
                <c:pt idx="371">
                  <c:v>29</c:v>
                </c:pt>
                <c:pt idx="372">
                  <c:v>29</c:v>
                </c:pt>
                <c:pt idx="373">
                  <c:v>27</c:v>
                </c:pt>
                <c:pt idx="374">
                  <c:v>30</c:v>
                </c:pt>
                <c:pt idx="375">
                  <c:v>30</c:v>
                </c:pt>
                <c:pt idx="376">
                  <c:v>31</c:v>
                </c:pt>
                <c:pt idx="377">
                  <c:v>32</c:v>
                </c:pt>
                <c:pt idx="378">
                  <c:v>34</c:v>
                </c:pt>
                <c:pt idx="379">
                  <c:v>32</c:v>
                </c:pt>
                <c:pt idx="380">
                  <c:v>34</c:v>
                </c:pt>
                <c:pt idx="381">
                  <c:v>37</c:v>
                </c:pt>
                <c:pt idx="382">
                  <c:v>35</c:v>
                </c:pt>
                <c:pt idx="383">
                  <c:v>37</c:v>
                </c:pt>
                <c:pt idx="384">
                  <c:v>35</c:v>
                </c:pt>
                <c:pt idx="385">
                  <c:v>36</c:v>
                </c:pt>
                <c:pt idx="386">
                  <c:v>38</c:v>
                </c:pt>
                <c:pt idx="387">
                  <c:v>42</c:v>
                </c:pt>
                <c:pt idx="388">
                  <c:v>40</c:v>
                </c:pt>
                <c:pt idx="389">
                  <c:v>41</c:v>
                </c:pt>
                <c:pt idx="390">
                  <c:v>40</c:v>
                </c:pt>
                <c:pt idx="391">
                  <c:v>41</c:v>
                </c:pt>
                <c:pt idx="392">
                  <c:v>43</c:v>
                </c:pt>
                <c:pt idx="393">
                  <c:v>38</c:v>
                </c:pt>
                <c:pt idx="394">
                  <c:v>21</c:v>
                </c:pt>
                <c:pt idx="395">
                  <c:v>27</c:v>
                </c:pt>
                <c:pt idx="396">
                  <c:v>28</c:v>
                </c:pt>
                <c:pt idx="397">
                  <c:v>27</c:v>
                </c:pt>
                <c:pt idx="398">
                  <c:v>29</c:v>
                </c:pt>
                <c:pt idx="399">
                  <c:v>26</c:v>
                </c:pt>
                <c:pt idx="400">
                  <c:v>32</c:v>
                </c:pt>
                <c:pt idx="401">
                  <c:v>31</c:v>
                </c:pt>
                <c:pt idx="402">
                  <c:v>33</c:v>
                </c:pt>
                <c:pt idx="403">
                  <c:v>30</c:v>
                </c:pt>
                <c:pt idx="404">
                  <c:v>30</c:v>
                </c:pt>
                <c:pt idx="405">
                  <c:v>32</c:v>
                </c:pt>
                <c:pt idx="406">
                  <c:v>33</c:v>
                </c:pt>
                <c:pt idx="407">
                  <c:v>32</c:v>
                </c:pt>
                <c:pt idx="408">
                  <c:v>34</c:v>
                </c:pt>
                <c:pt idx="409">
                  <c:v>31</c:v>
                </c:pt>
                <c:pt idx="410">
                  <c:v>34</c:v>
                </c:pt>
                <c:pt idx="411">
                  <c:v>35</c:v>
                </c:pt>
                <c:pt idx="412">
                  <c:v>38</c:v>
                </c:pt>
                <c:pt idx="413">
                  <c:v>37</c:v>
                </c:pt>
                <c:pt idx="414">
                  <c:v>36</c:v>
                </c:pt>
                <c:pt idx="415">
                  <c:v>37</c:v>
                </c:pt>
                <c:pt idx="416">
                  <c:v>38</c:v>
                </c:pt>
                <c:pt idx="417">
                  <c:v>39</c:v>
                </c:pt>
                <c:pt idx="418">
                  <c:v>40</c:v>
                </c:pt>
                <c:pt idx="419">
                  <c:v>40</c:v>
                </c:pt>
                <c:pt idx="420">
                  <c:v>41</c:v>
                </c:pt>
                <c:pt idx="421">
                  <c:v>42</c:v>
                </c:pt>
                <c:pt idx="422">
                  <c:v>28</c:v>
                </c:pt>
                <c:pt idx="423">
                  <c:v>28</c:v>
                </c:pt>
                <c:pt idx="424">
                  <c:v>25</c:v>
                </c:pt>
                <c:pt idx="425">
                  <c:v>28</c:v>
                </c:pt>
                <c:pt idx="426">
                  <c:v>34</c:v>
                </c:pt>
                <c:pt idx="427">
                  <c:v>33</c:v>
                </c:pt>
                <c:pt idx="428">
                  <c:v>31</c:v>
                </c:pt>
                <c:pt idx="429">
                  <c:v>33</c:v>
                </c:pt>
                <c:pt idx="430">
                  <c:v>33</c:v>
                </c:pt>
                <c:pt idx="431">
                  <c:v>34</c:v>
                </c:pt>
                <c:pt idx="432">
                  <c:v>20</c:v>
                </c:pt>
                <c:pt idx="433">
                  <c:v>23</c:v>
                </c:pt>
                <c:pt idx="434">
                  <c:v>24</c:v>
                </c:pt>
                <c:pt idx="435">
                  <c:v>24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22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22</c:v>
                </c:pt>
                <c:pt idx="444">
                  <c:v>24</c:v>
                </c:pt>
                <c:pt idx="445">
                  <c:v>21</c:v>
                </c:pt>
                <c:pt idx="446">
                  <c:v>24</c:v>
                </c:pt>
                <c:pt idx="447">
                  <c:v>27</c:v>
                </c:pt>
                <c:pt idx="448">
                  <c:v>27</c:v>
                </c:pt>
                <c:pt idx="449">
                  <c:v>25</c:v>
                </c:pt>
                <c:pt idx="450">
                  <c:v>28</c:v>
                </c:pt>
                <c:pt idx="451">
                  <c:v>29</c:v>
                </c:pt>
                <c:pt idx="452">
                  <c:v>29</c:v>
                </c:pt>
                <c:pt idx="453">
                  <c:v>26</c:v>
                </c:pt>
                <c:pt idx="454">
                  <c:v>27</c:v>
                </c:pt>
                <c:pt idx="455">
                  <c:v>28</c:v>
                </c:pt>
                <c:pt idx="456">
                  <c:v>25</c:v>
                </c:pt>
                <c:pt idx="457">
                  <c:v>28</c:v>
                </c:pt>
                <c:pt idx="458">
                  <c:v>26</c:v>
                </c:pt>
                <c:pt idx="459">
                  <c:v>29</c:v>
                </c:pt>
                <c:pt idx="460">
                  <c:v>29</c:v>
                </c:pt>
                <c:pt idx="461">
                  <c:v>26</c:v>
                </c:pt>
                <c:pt idx="462">
                  <c:v>27</c:v>
                </c:pt>
                <c:pt idx="463">
                  <c:v>27</c:v>
                </c:pt>
                <c:pt idx="464">
                  <c:v>27</c:v>
                </c:pt>
                <c:pt idx="465">
                  <c:v>28</c:v>
                </c:pt>
                <c:pt idx="466">
                  <c:v>28</c:v>
                </c:pt>
                <c:pt idx="467">
                  <c:v>28</c:v>
                </c:pt>
                <c:pt idx="468">
                  <c:v>29</c:v>
                </c:pt>
                <c:pt idx="469">
                  <c:v>28</c:v>
                </c:pt>
                <c:pt idx="470">
                  <c:v>27</c:v>
                </c:pt>
                <c:pt idx="471">
                  <c:v>28</c:v>
                </c:pt>
                <c:pt idx="472">
                  <c:v>28</c:v>
                </c:pt>
                <c:pt idx="473">
                  <c:v>26</c:v>
                </c:pt>
                <c:pt idx="474">
                  <c:v>27</c:v>
                </c:pt>
                <c:pt idx="475">
                  <c:v>25</c:v>
                </c:pt>
                <c:pt idx="476">
                  <c:v>25</c:v>
                </c:pt>
                <c:pt idx="477">
                  <c:v>27</c:v>
                </c:pt>
                <c:pt idx="478">
                  <c:v>28</c:v>
                </c:pt>
                <c:pt idx="479">
                  <c:v>26</c:v>
                </c:pt>
                <c:pt idx="480">
                  <c:v>29</c:v>
                </c:pt>
                <c:pt idx="481">
                  <c:v>26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28</c:v>
                </c:pt>
                <c:pt idx="486">
                  <c:v>27</c:v>
                </c:pt>
                <c:pt idx="487">
                  <c:v>27</c:v>
                </c:pt>
                <c:pt idx="488">
                  <c:v>27</c:v>
                </c:pt>
                <c:pt idx="489">
                  <c:v>25</c:v>
                </c:pt>
                <c:pt idx="490">
                  <c:v>26</c:v>
                </c:pt>
                <c:pt idx="491">
                  <c:v>25</c:v>
                </c:pt>
                <c:pt idx="492">
                  <c:v>26</c:v>
                </c:pt>
                <c:pt idx="493">
                  <c:v>26</c:v>
                </c:pt>
                <c:pt idx="494">
                  <c:v>29</c:v>
                </c:pt>
                <c:pt idx="495">
                  <c:v>28</c:v>
                </c:pt>
                <c:pt idx="496">
                  <c:v>27</c:v>
                </c:pt>
                <c:pt idx="497">
                  <c:v>25</c:v>
                </c:pt>
                <c:pt idx="498">
                  <c:v>29</c:v>
                </c:pt>
                <c:pt idx="499">
                  <c:v>27</c:v>
                </c:pt>
                <c:pt idx="500">
                  <c:v>25</c:v>
                </c:pt>
                <c:pt idx="501">
                  <c:v>27</c:v>
                </c:pt>
                <c:pt idx="502">
                  <c:v>25</c:v>
                </c:pt>
                <c:pt idx="503">
                  <c:v>25</c:v>
                </c:pt>
                <c:pt idx="504">
                  <c:v>26</c:v>
                </c:pt>
                <c:pt idx="505">
                  <c:v>29</c:v>
                </c:pt>
                <c:pt idx="506">
                  <c:v>25</c:v>
                </c:pt>
                <c:pt idx="507">
                  <c:v>25</c:v>
                </c:pt>
                <c:pt idx="508">
                  <c:v>29</c:v>
                </c:pt>
                <c:pt idx="509">
                  <c:v>26</c:v>
                </c:pt>
                <c:pt idx="510">
                  <c:v>26</c:v>
                </c:pt>
                <c:pt idx="511">
                  <c:v>25</c:v>
                </c:pt>
                <c:pt idx="512">
                  <c:v>27</c:v>
                </c:pt>
                <c:pt idx="513">
                  <c:v>26</c:v>
                </c:pt>
                <c:pt idx="514">
                  <c:v>27</c:v>
                </c:pt>
                <c:pt idx="515">
                  <c:v>26</c:v>
                </c:pt>
              </c:numCache>
            </c:numRef>
          </c:xVal>
          <c:yVal>
            <c:numRef>
              <c:f>BD!$F$2:$F$517</c:f>
              <c:numCache>
                <c:formatCode>General</c:formatCode>
                <c:ptCount val="516"/>
                <c:pt idx="0">
                  <c:v>33</c:v>
                </c:pt>
                <c:pt idx="1">
                  <c:v>25</c:v>
                </c:pt>
                <c:pt idx="2">
                  <c:v>23</c:v>
                </c:pt>
                <c:pt idx="3">
                  <c:v>25</c:v>
                </c:pt>
                <c:pt idx="4">
                  <c:v>33</c:v>
                </c:pt>
                <c:pt idx="5">
                  <c:v>33</c:v>
                </c:pt>
                <c:pt idx="6">
                  <c:v>38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45</c:v>
                </c:pt>
                <c:pt idx="11">
                  <c:v>32</c:v>
                </c:pt>
                <c:pt idx="12">
                  <c:v>36</c:v>
                </c:pt>
                <c:pt idx="13">
                  <c:v>39</c:v>
                </c:pt>
                <c:pt idx="14">
                  <c:v>40</c:v>
                </c:pt>
                <c:pt idx="15">
                  <c:v>45</c:v>
                </c:pt>
                <c:pt idx="16">
                  <c:v>39</c:v>
                </c:pt>
                <c:pt idx="17">
                  <c:v>32</c:v>
                </c:pt>
                <c:pt idx="18">
                  <c:v>33</c:v>
                </c:pt>
                <c:pt idx="19">
                  <c:v>37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37</c:v>
                </c:pt>
                <c:pt idx="24">
                  <c:v>21</c:v>
                </c:pt>
                <c:pt idx="25">
                  <c:v>23</c:v>
                </c:pt>
                <c:pt idx="26">
                  <c:v>27</c:v>
                </c:pt>
                <c:pt idx="27">
                  <c:v>25</c:v>
                </c:pt>
                <c:pt idx="28">
                  <c:v>26</c:v>
                </c:pt>
                <c:pt idx="29">
                  <c:v>25</c:v>
                </c:pt>
                <c:pt idx="30">
                  <c:v>33</c:v>
                </c:pt>
                <c:pt idx="31">
                  <c:v>33</c:v>
                </c:pt>
                <c:pt idx="32">
                  <c:v>40</c:v>
                </c:pt>
                <c:pt idx="33">
                  <c:v>42</c:v>
                </c:pt>
                <c:pt idx="34">
                  <c:v>48</c:v>
                </c:pt>
                <c:pt idx="35">
                  <c:v>49</c:v>
                </c:pt>
                <c:pt idx="36">
                  <c:v>48</c:v>
                </c:pt>
                <c:pt idx="37">
                  <c:v>45</c:v>
                </c:pt>
                <c:pt idx="38">
                  <c:v>45</c:v>
                </c:pt>
                <c:pt idx="39">
                  <c:v>47</c:v>
                </c:pt>
                <c:pt idx="40">
                  <c:v>48</c:v>
                </c:pt>
                <c:pt idx="41">
                  <c:v>60</c:v>
                </c:pt>
                <c:pt idx="42">
                  <c:v>55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34</c:v>
                </c:pt>
                <c:pt idx="63">
                  <c:v>29</c:v>
                </c:pt>
                <c:pt idx="64">
                  <c:v>28</c:v>
                </c:pt>
                <c:pt idx="65">
                  <c:v>32</c:v>
                </c:pt>
                <c:pt idx="66">
                  <c:v>33</c:v>
                </c:pt>
                <c:pt idx="67">
                  <c:v>35</c:v>
                </c:pt>
                <c:pt idx="68">
                  <c:v>32</c:v>
                </c:pt>
                <c:pt idx="69">
                  <c:v>30</c:v>
                </c:pt>
                <c:pt idx="70">
                  <c:v>25</c:v>
                </c:pt>
                <c:pt idx="71">
                  <c:v>28</c:v>
                </c:pt>
                <c:pt idx="72">
                  <c:v>31</c:v>
                </c:pt>
                <c:pt idx="73">
                  <c:v>40</c:v>
                </c:pt>
                <c:pt idx="74">
                  <c:v>46</c:v>
                </c:pt>
                <c:pt idx="75">
                  <c:v>20</c:v>
                </c:pt>
                <c:pt idx="76">
                  <c:v>34</c:v>
                </c:pt>
                <c:pt idx="77">
                  <c:v>37</c:v>
                </c:pt>
                <c:pt idx="78">
                  <c:v>38</c:v>
                </c:pt>
                <c:pt idx="79">
                  <c:v>35</c:v>
                </c:pt>
                <c:pt idx="80">
                  <c:v>37</c:v>
                </c:pt>
                <c:pt idx="81">
                  <c:v>36</c:v>
                </c:pt>
                <c:pt idx="82">
                  <c:v>38</c:v>
                </c:pt>
                <c:pt idx="83">
                  <c:v>35</c:v>
                </c:pt>
                <c:pt idx="84">
                  <c:v>38</c:v>
                </c:pt>
                <c:pt idx="85">
                  <c:v>35</c:v>
                </c:pt>
                <c:pt idx="86">
                  <c:v>38</c:v>
                </c:pt>
                <c:pt idx="87">
                  <c:v>37</c:v>
                </c:pt>
                <c:pt idx="88">
                  <c:v>37</c:v>
                </c:pt>
                <c:pt idx="89">
                  <c:v>39</c:v>
                </c:pt>
                <c:pt idx="90">
                  <c:v>39</c:v>
                </c:pt>
                <c:pt idx="91">
                  <c:v>36</c:v>
                </c:pt>
                <c:pt idx="92">
                  <c:v>38</c:v>
                </c:pt>
                <c:pt idx="93">
                  <c:v>35</c:v>
                </c:pt>
                <c:pt idx="94">
                  <c:v>39</c:v>
                </c:pt>
                <c:pt idx="95">
                  <c:v>39</c:v>
                </c:pt>
                <c:pt idx="96">
                  <c:v>36</c:v>
                </c:pt>
                <c:pt idx="97">
                  <c:v>39</c:v>
                </c:pt>
                <c:pt idx="98">
                  <c:v>38</c:v>
                </c:pt>
                <c:pt idx="99">
                  <c:v>36</c:v>
                </c:pt>
                <c:pt idx="100">
                  <c:v>35</c:v>
                </c:pt>
                <c:pt idx="101">
                  <c:v>36</c:v>
                </c:pt>
                <c:pt idx="102">
                  <c:v>38</c:v>
                </c:pt>
                <c:pt idx="103">
                  <c:v>35</c:v>
                </c:pt>
                <c:pt idx="104">
                  <c:v>38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26</c:v>
                </c:pt>
                <c:pt idx="109">
                  <c:v>28</c:v>
                </c:pt>
                <c:pt idx="110">
                  <c:v>29</c:v>
                </c:pt>
                <c:pt idx="111">
                  <c:v>28</c:v>
                </c:pt>
                <c:pt idx="112">
                  <c:v>26</c:v>
                </c:pt>
                <c:pt idx="113">
                  <c:v>28</c:v>
                </c:pt>
                <c:pt idx="114">
                  <c:v>26</c:v>
                </c:pt>
                <c:pt idx="115">
                  <c:v>29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29</c:v>
                </c:pt>
                <c:pt idx="120">
                  <c:v>29</c:v>
                </c:pt>
                <c:pt idx="121">
                  <c:v>28</c:v>
                </c:pt>
                <c:pt idx="122">
                  <c:v>25</c:v>
                </c:pt>
                <c:pt idx="123">
                  <c:v>29</c:v>
                </c:pt>
                <c:pt idx="124">
                  <c:v>26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25</c:v>
                </c:pt>
                <c:pt idx="129">
                  <c:v>27</c:v>
                </c:pt>
                <c:pt idx="130">
                  <c:v>29</c:v>
                </c:pt>
                <c:pt idx="131">
                  <c:v>26</c:v>
                </c:pt>
                <c:pt idx="132">
                  <c:v>35</c:v>
                </c:pt>
                <c:pt idx="133">
                  <c:v>39</c:v>
                </c:pt>
                <c:pt idx="134">
                  <c:v>35</c:v>
                </c:pt>
                <c:pt idx="135">
                  <c:v>35</c:v>
                </c:pt>
                <c:pt idx="136">
                  <c:v>39</c:v>
                </c:pt>
                <c:pt idx="137">
                  <c:v>35</c:v>
                </c:pt>
                <c:pt idx="138">
                  <c:v>38</c:v>
                </c:pt>
                <c:pt idx="139">
                  <c:v>38</c:v>
                </c:pt>
                <c:pt idx="140">
                  <c:v>39</c:v>
                </c:pt>
                <c:pt idx="141">
                  <c:v>35</c:v>
                </c:pt>
                <c:pt idx="142">
                  <c:v>39</c:v>
                </c:pt>
                <c:pt idx="143">
                  <c:v>36</c:v>
                </c:pt>
                <c:pt idx="144">
                  <c:v>37</c:v>
                </c:pt>
                <c:pt idx="145">
                  <c:v>36</c:v>
                </c:pt>
                <c:pt idx="146">
                  <c:v>36</c:v>
                </c:pt>
                <c:pt idx="147">
                  <c:v>39</c:v>
                </c:pt>
                <c:pt idx="148">
                  <c:v>36</c:v>
                </c:pt>
                <c:pt idx="149">
                  <c:v>39</c:v>
                </c:pt>
                <c:pt idx="150">
                  <c:v>38</c:v>
                </c:pt>
                <c:pt idx="151">
                  <c:v>36</c:v>
                </c:pt>
                <c:pt idx="152">
                  <c:v>37</c:v>
                </c:pt>
                <c:pt idx="153">
                  <c:v>37</c:v>
                </c:pt>
                <c:pt idx="154">
                  <c:v>35</c:v>
                </c:pt>
                <c:pt idx="155">
                  <c:v>37</c:v>
                </c:pt>
                <c:pt idx="156">
                  <c:v>36</c:v>
                </c:pt>
                <c:pt idx="157">
                  <c:v>38</c:v>
                </c:pt>
                <c:pt idx="158">
                  <c:v>36</c:v>
                </c:pt>
                <c:pt idx="159">
                  <c:v>36</c:v>
                </c:pt>
                <c:pt idx="160">
                  <c:v>35</c:v>
                </c:pt>
                <c:pt idx="161">
                  <c:v>37</c:v>
                </c:pt>
                <c:pt idx="162">
                  <c:v>39</c:v>
                </c:pt>
                <c:pt idx="163">
                  <c:v>36</c:v>
                </c:pt>
                <c:pt idx="164">
                  <c:v>33</c:v>
                </c:pt>
                <c:pt idx="165">
                  <c:v>20</c:v>
                </c:pt>
                <c:pt idx="166">
                  <c:v>25</c:v>
                </c:pt>
                <c:pt idx="167">
                  <c:v>33</c:v>
                </c:pt>
                <c:pt idx="168">
                  <c:v>22</c:v>
                </c:pt>
                <c:pt idx="169">
                  <c:v>33</c:v>
                </c:pt>
                <c:pt idx="170">
                  <c:v>32</c:v>
                </c:pt>
                <c:pt idx="171">
                  <c:v>41</c:v>
                </c:pt>
                <c:pt idx="172">
                  <c:v>72</c:v>
                </c:pt>
                <c:pt idx="173">
                  <c:v>23</c:v>
                </c:pt>
                <c:pt idx="174">
                  <c:v>30</c:v>
                </c:pt>
                <c:pt idx="175">
                  <c:v>27</c:v>
                </c:pt>
                <c:pt idx="176">
                  <c:v>36</c:v>
                </c:pt>
                <c:pt idx="177">
                  <c:v>35</c:v>
                </c:pt>
                <c:pt idx="178">
                  <c:v>33</c:v>
                </c:pt>
                <c:pt idx="179">
                  <c:v>38</c:v>
                </c:pt>
                <c:pt idx="180">
                  <c:v>37</c:v>
                </c:pt>
                <c:pt idx="181">
                  <c:v>59</c:v>
                </c:pt>
                <c:pt idx="182">
                  <c:v>26</c:v>
                </c:pt>
                <c:pt idx="183">
                  <c:v>33</c:v>
                </c:pt>
                <c:pt idx="184">
                  <c:v>27</c:v>
                </c:pt>
                <c:pt idx="185">
                  <c:v>26</c:v>
                </c:pt>
                <c:pt idx="186">
                  <c:v>26</c:v>
                </c:pt>
                <c:pt idx="187">
                  <c:v>27</c:v>
                </c:pt>
                <c:pt idx="188">
                  <c:v>27</c:v>
                </c:pt>
                <c:pt idx="189">
                  <c:v>29</c:v>
                </c:pt>
                <c:pt idx="190">
                  <c:v>26</c:v>
                </c:pt>
                <c:pt idx="191">
                  <c:v>25</c:v>
                </c:pt>
                <c:pt idx="192">
                  <c:v>27</c:v>
                </c:pt>
                <c:pt idx="193">
                  <c:v>28</c:v>
                </c:pt>
                <c:pt idx="194">
                  <c:v>29</c:v>
                </c:pt>
                <c:pt idx="195">
                  <c:v>28</c:v>
                </c:pt>
                <c:pt idx="196">
                  <c:v>25</c:v>
                </c:pt>
                <c:pt idx="197">
                  <c:v>26</c:v>
                </c:pt>
                <c:pt idx="198">
                  <c:v>27</c:v>
                </c:pt>
                <c:pt idx="199">
                  <c:v>29</c:v>
                </c:pt>
                <c:pt idx="200">
                  <c:v>25</c:v>
                </c:pt>
                <c:pt idx="201">
                  <c:v>26</c:v>
                </c:pt>
                <c:pt idx="202">
                  <c:v>28</c:v>
                </c:pt>
                <c:pt idx="203">
                  <c:v>26</c:v>
                </c:pt>
                <c:pt idx="204">
                  <c:v>29</c:v>
                </c:pt>
                <c:pt idx="205">
                  <c:v>25</c:v>
                </c:pt>
                <c:pt idx="206">
                  <c:v>26</c:v>
                </c:pt>
                <c:pt idx="207">
                  <c:v>29</c:v>
                </c:pt>
                <c:pt idx="208">
                  <c:v>25</c:v>
                </c:pt>
                <c:pt idx="209">
                  <c:v>25</c:v>
                </c:pt>
                <c:pt idx="210">
                  <c:v>22</c:v>
                </c:pt>
                <c:pt idx="211">
                  <c:v>23</c:v>
                </c:pt>
                <c:pt idx="212">
                  <c:v>21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22</c:v>
                </c:pt>
                <c:pt idx="218">
                  <c:v>21</c:v>
                </c:pt>
                <c:pt idx="219">
                  <c:v>20</c:v>
                </c:pt>
                <c:pt idx="220">
                  <c:v>21</c:v>
                </c:pt>
                <c:pt idx="221">
                  <c:v>24</c:v>
                </c:pt>
                <c:pt idx="222">
                  <c:v>21</c:v>
                </c:pt>
                <c:pt idx="223">
                  <c:v>23</c:v>
                </c:pt>
                <c:pt idx="224">
                  <c:v>20</c:v>
                </c:pt>
                <c:pt idx="225">
                  <c:v>24</c:v>
                </c:pt>
                <c:pt idx="226">
                  <c:v>21</c:v>
                </c:pt>
                <c:pt idx="227">
                  <c:v>22</c:v>
                </c:pt>
                <c:pt idx="228">
                  <c:v>23</c:v>
                </c:pt>
                <c:pt idx="229">
                  <c:v>22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23</c:v>
                </c:pt>
                <c:pt idx="235">
                  <c:v>21</c:v>
                </c:pt>
                <c:pt idx="236">
                  <c:v>22</c:v>
                </c:pt>
                <c:pt idx="237">
                  <c:v>20</c:v>
                </c:pt>
                <c:pt idx="238">
                  <c:v>21</c:v>
                </c:pt>
                <c:pt idx="239">
                  <c:v>24</c:v>
                </c:pt>
                <c:pt idx="240">
                  <c:v>21</c:v>
                </c:pt>
                <c:pt idx="241">
                  <c:v>43</c:v>
                </c:pt>
                <c:pt idx="242">
                  <c:v>40</c:v>
                </c:pt>
                <c:pt idx="243">
                  <c:v>42</c:v>
                </c:pt>
                <c:pt idx="244">
                  <c:v>44</c:v>
                </c:pt>
                <c:pt idx="245">
                  <c:v>44</c:v>
                </c:pt>
                <c:pt idx="246">
                  <c:v>40</c:v>
                </c:pt>
                <c:pt idx="247">
                  <c:v>42</c:v>
                </c:pt>
                <c:pt idx="248">
                  <c:v>43</c:v>
                </c:pt>
                <c:pt idx="249">
                  <c:v>42</c:v>
                </c:pt>
                <c:pt idx="250">
                  <c:v>41</c:v>
                </c:pt>
                <c:pt idx="251">
                  <c:v>43</c:v>
                </c:pt>
                <c:pt idx="252">
                  <c:v>41</c:v>
                </c:pt>
                <c:pt idx="253">
                  <c:v>42</c:v>
                </c:pt>
                <c:pt idx="254">
                  <c:v>40</c:v>
                </c:pt>
                <c:pt idx="255">
                  <c:v>40</c:v>
                </c:pt>
                <c:pt idx="256">
                  <c:v>41</c:v>
                </c:pt>
                <c:pt idx="257">
                  <c:v>43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44</c:v>
                </c:pt>
                <c:pt idx="262">
                  <c:v>41</c:v>
                </c:pt>
                <c:pt idx="263">
                  <c:v>41</c:v>
                </c:pt>
                <c:pt idx="264">
                  <c:v>41</c:v>
                </c:pt>
                <c:pt idx="265">
                  <c:v>42</c:v>
                </c:pt>
                <c:pt idx="266">
                  <c:v>42</c:v>
                </c:pt>
                <c:pt idx="267">
                  <c:v>40</c:v>
                </c:pt>
                <c:pt idx="268">
                  <c:v>44</c:v>
                </c:pt>
                <c:pt idx="269">
                  <c:v>43</c:v>
                </c:pt>
                <c:pt idx="270">
                  <c:v>43</c:v>
                </c:pt>
                <c:pt idx="271">
                  <c:v>40</c:v>
                </c:pt>
                <c:pt idx="272">
                  <c:v>22</c:v>
                </c:pt>
                <c:pt idx="273">
                  <c:v>26</c:v>
                </c:pt>
                <c:pt idx="274">
                  <c:v>31</c:v>
                </c:pt>
                <c:pt idx="275">
                  <c:v>33</c:v>
                </c:pt>
                <c:pt idx="276">
                  <c:v>33</c:v>
                </c:pt>
                <c:pt idx="277">
                  <c:v>33</c:v>
                </c:pt>
                <c:pt idx="278">
                  <c:v>33</c:v>
                </c:pt>
                <c:pt idx="279">
                  <c:v>33</c:v>
                </c:pt>
                <c:pt idx="280">
                  <c:v>33</c:v>
                </c:pt>
                <c:pt idx="281">
                  <c:v>28</c:v>
                </c:pt>
                <c:pt idx="282">
                  <c:v>27</c:v>
                </c:pt>
                <c:pt idx="283">
                  <c:v>30</c:v>
                </c:pt>
                <c:pt idx="284">
                  <c:v>34</c:v>
                </c:pt>
                <c:pt idx="285">
                  <c:v>33</c:v>
                </c:pt>
                <c:pt idx="286">
                  <c:v>33</c:v>
                </c:pt>
                <c:pt idx="287">
                  <c:v>24</c:v>
                </c:pt>
                <c:pt idx="288">
                  <c:v>31</c:v>
                </c:pt>
                <c:pt idx="289">
                  <c:v>31</c:v>
                </c:pt>
                <c:pt idx="290">
                  <c:v>31</c:v>
                </c:pt>
                <c:pt idx="291">
                  <c:v>37</c:v>
                </c:pt>
                <c:pt idx="292">
                  <c:v>44</c:v>
                </c:pt>
                <c:pt idx="293">
                  <c:v>33</c:v>
                </c:pt>
                <c:pt idx="294">
                  <c:v>33</c:v>
                </c:pt>
                <c:pt idx="295">
                  <c:v>33</c:v>
                </c:pt>
                <c:pt idx="296">
                  <c:v>34</c:v>
                </c:pt>
                <c:pt idx="297">
                  <c:v>33</c:v>
                </c:pt>
                <c:pt idx="298">
                  <c:v>24</c:v>
                </c:pt>
                <c:pt idx="299">
                  <c:v>24</c:v>
                </c:pt>
                <c:pt idx="300">
                  <c:v>24</c:v>
                </c:pt>
                <c:pt idx="301">
                  <c:v>23</c:v>
                </c:pt>
                <c:pt idx="302">
                  <c:v>21</c:v>
                </c:pt>
                <c:pt idx="303">
                  <c:v>23</c:v>
                </c:pt>
                <c:pt idx="304">
                  <c:v>24</c:v>
                </c:pt>
                <c:pt idx="305">
                  <c:v>22</c:v>
                </c:pt>
                <c:pt idx="306">
                  <c:v>20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22</c:v>
                </c:pt>
                <c:pt idx="311">
                  <c:v>22</c:v>
                </c:pt>
                <c:pt idx="312">
                  <c:v>20</c:v>
                </c:pt>
                <c:pt idx="313">
                  <c:v>24</c:v>
                </c:pt>
                <c:pt idx="314">
                  <c:v>24</c:v>
                </c:pt>
                <c:pt idx="315">
                  <c:v>20</c:v>
                </c:pt>
                <c:pt idx="316">
                  <c:v>21</c:v>
                </c:pt>
                <c:pt idx="317">
                  <c:v>24</c:v>
                </c:pt>
                <c:pt idx="318">
                  <c:v>22</c:v>
                </c:pt>
                <c:pt idx="319">
                  <c:v>20</c:v>
                </c:pt>
                <c:pt idx="320">
                  <c:v>21</c:v>
                </c:pt>
                <c:pt idx="321">
                  <c:v>24</c:v>
                </c:pt>
                <c:pt idx="322">
                  <c:v>24</c:v>
                </c:pt>
                <c:pt idx="323">
                  <c:v>21</c:v>
                </c:pt>
                <c:pt idx="324">
                  <c:v>25</c:v>
                </c:pt>
                <c:pt idx="325">
                  <c:v>33</c:v>
                </c:pt>
                <c:pt idx="326">
                  <c:v>45</c:v>
                </c:pt>
                <c:pt idx="327">
                  <c:v>35</c:v>
                </c:pt>
                <c:pt idx="328">
                  <c:v>35</c:v>
                </c:pt>
                <c:pt idx="329">
                  <c:v>32</c:v>
                </c:pt>
                <c:pt idx="330">
                  <c:v>25</c:v>
                </c:pt>
                <c:pt idx="331">
                  <c:v>34</c:v>
                </c:pt>
                <c:pt idx="332">
                  <c:v>27</c:v>
                </c:pt>
                <c:pt idx="333">
                  <c:v>43</c:v>
                </c:pt>
                <c:pt idx="334">
                  <c:v>42</c:v>
                </c:pt>
                <c:pt idx="335">
                  <c:v>33</c:v>
                </c:pt>
                <c:pt idx="336">
                  <c:v>31</c:v>
                </c:pt>
                <c:pt idx="337">
                  <c:v>30</c:v>
                </c:pt>
                <c:pt idx="338">
                  <c:v>38</c:v>
                </c:pt>
                <c:pt idx="339">
                  <c:v>36</c:v>
                </c:pt>
                <c:pt idx="340">
                  <c:v>40</c:v>
                </c:pt>
                <c:pt idx="341">
                  <c:v>33</c:v>
                </c:pt>
                <c:pt idx="342">
                  <c:v>33</c:v>
                </c:pt>
                <c:pt idx="343">
                  <c:v>33</c:v>
                </c:pt>
                <c:pt idx="344">
                  <c:v>33</c:v>
                </c:pt>
                <c:pt idx="345">
                  <c:v>33</c:v>
                </c:pt>
                <c:pt idx="346">
                  <c:v>33</c:v>
                </c:pt>
                <c:pt idx="347">
                  <c:v>33</c:v>
                </c:pt>
                <c:pt idx="348">
                  <c:v>33</c:v>
                </c:pt>
                <c:pt idx="349">
                  <c:v>33</c:v>
                </c:pt>
                <c:pt idx="350">
                  <c:v>33</c:v>
                </c:pt>
                <c:pt idx="351">
                  <c:v>33</c:v>
                </c:pt>
                <c:pt idx="352">
                  <c:v>33</c:v>
                </c:pt>
                <c:pt idx="353">
                  <c:v>33</c:v>
                </c:pt>
                <c:pt idx="354">
                  <c:v>33</c:v>
                </c:pt>
                <c:pt idx="355">
                  <c:v>33</c:v>
                </c:pt>
                <c:pt idx="356">
                  <c:v>33</c:v>
                </c:pt>
                <c:pt idx="357">
                  <c:v>33</c:v>
                </c:pt>
                <c:pt idx="358">
                  <c:v>33</c:v>
                </c:pt>
                <c:pt idx="359">
                  <c:v>33</c:v>
                </c:pt>
                <c:pt idx="360">
                  <c:v>33</c:v>
                </c:pt>
                <c:pt idx="361">
                  <c:v>33</c:v>
                </c:pt>
                <c:pt idx="362">
                  <c:v>33</c:v>
                </c:pt>
                <c:pt idx="363">
                  <c:v>33</c:v>
                </c:pt>
                <c:pt idx="364">
                  <c:v>33</c:v>
                </c:pt>
                <c:pt idx="365">
                  <c:v>33</c:v>
                </c:pt>
                <c:pt idx="366">
                  <c:v>33</c:v>
                </c:pt>
                <c:pt idx="367">
                  <c:v>33</c:v>
                </c:pt>
                <c:pt idx="368">
                  <c:v>33</c:v>
                </c:pt>
                <c:pt idx="369">
                  <c:v>33</c:v>
                </c:pt>
                <c:pt idx="370">
                  <c:v>33</c:v>
                </c:pt>
                <c:pt idx="371">
                  <c:v>33</c:v>
                </c:pt>
                <c:pt idx="372">
                  <c:v>33</c:v>
                </c:pt>
                <c:pt idx="373">
                  <c:v>33</c:v>
                </c:pt>
                <c:pt idx="374">
                  <c:v>22</c:v>
                </c:pt>
                <c:pt idx="375">
                  <c:v>26</c:v>
                </c:pt>
                <c:pt idx="376">
                  <c:v>33</c:v>
                </c:pt>
                <c:pt idx="377">
                  <c:v>33</c:v>
                </c:pt>
                <c:pt idx="378">
                  <c:v>37</c:v>
                </c:pt>
                <c:pt idx="379">
                  <c:v>39</c:v>
                </c:pt>
                <c:pt idx="380">
                  <c:v>43</c:v>
                </c:pt>
                <c:pt idx="381">
                  <c:v>32</c:v>
                </c:pt>
                <c:pt idx="382">
                  <c:v>32</c:v>
                </c:pt>
                <c:pt idx="383">
                  <c:v>42</c:v>
                </c:pt>
                <c:pt idx="384">
                  <c:v>33</c:v>
                </c:pt>
                <c:pt idx="385">
                  <c:v>33</c:v>
                </c:pt>
                <c:pt idx="386">
                  <c:v>33</c:v>
                </c:pt>
                <c:pt idx="387">
                  <c:v>38</c:v>
                </c:pt>
                <c:pt idx="388">
                  <c:v>40</c:v>
                </c:pt>
                <c:pt idx="389">
                  <c:v>43</c:v>
                </c:pt>
                <c:pt idx="390">
                  <c:v>43</c:v>
                </c:pt>
                <c:pt idx="391">
                  <c:v>49</c:v>
                </c:pt>
                <c:pt idx="392">
                  <c:v>33</c:v>
                </c:pt>
                <c:pt idx="393">
                  <c:v>29</c:v>
                </c:pt>
                <c:pt idx="394">
                  <c:v>22</c:v>
                </c:pt>
                <c:pt idx="395">
                  <c:v>25</c:v>
                </c:pt>
                <c:pt idx="396">
                  <c:v>33</c:v>
                </c:pt>
                <c:pt idx="397">
                  <c:v>30</c:v>
                </c:pt>
                <c:pt idx="398">
                  <c:v>33</c:v>
                </c:pt>
                <c:pt idx="399">
                  <c:v>37</c:v>
                </c:pt>
                <c:pt idx="400">
                  <c:v>25</c:v>
                </c:pt>
                <c:pt idx="401">
                  <c:v>27</c:v>
                </c:pt>
                <c:pt idx="402">
                  <c:v>31</c:v>
                </c:pt>
                <c:pt idx="403">
                  <c:v>30</c:v>
                </c:pt>
                <c:pt idx="404">
                  <c:v>31</c:v>
                </c:pt>
                <c:pt idx="405">
                  <c:v>36</c:v>
                </c:pt>
                <c:pt idx="406">
                  <c:v>39</c:v>
                </c:pt>
                <c:pt idx="407">
                  <c:v>40</c:v>
                </c:pt>
                <c:pt idx="408">
                  <c:v>40</c:v>
                </c:pt>
                <c:pt idx="409">
                  <c:v>41</c:v>
                </c:pt>
                <c:pt idx="410">
                  <c:v>50</c:v>
                </c:pt>
                <c:pt idx="411">
                  <c:v>33</c:v>
                </c:pt>
                <c:pt idx="412">
                  <c:v>39</c:v>
                </c:pt>
                <c:pt idx="413">
                  <c:v>37</c:v>
                </c:pt>
                <c:pt idx="414">
                  <c:v>36</c:v>
                </c:pt>
                <c:pt idx="415">
                  <c:v>41</c:v>
                </c:pt>
                <c:pt idx="416">
                  <c:v>44</c:v>
                </c:pt>
                <c:pt idx="417">
                  <c:v>40</c:v>
                </c:pt>
                <c:pt idx="418">
                  <c:v>32</c:v>
                </c:pt>
                <c:pt idx="419">
                  <c:v>42</c:v>
                </c:pt>
                <c:pt idx="420">
                  <c:v>40</c:v>
                </c:pt>
                <c:pt idx="421">
                  <c:v>41</c:v>
                </c:pt>
                <c:pt idx="422">
                  <c:v>23</c:v>
                </c:pt>
                <c:pt idx="423">
                  <c:v>32</c:v>
                </c:pt>
                <c:pt idx="424">
                  <c:v>35</c:v>
                </c:pt>
                <c:pt idx="425">
                  <c:v>36</c:v>
                </c:pt>
                <c:pt idx="426">
                  <c:v>32</c:v>
                </c:pt>
                <c:pt idx="427">
                  <c:v>31</c:v>
                </c:pt>
                <c:pt idx="428">
                  <c:v>35</c:v>
                </c:pt>
                <c:pt idx="429">
                  <c:v>37</c:v>
                </c:pt>
                <c:pt idx="430">
                  <c:v>41</c:v>
                </c:pt>
                <c:pt idx="431">
                  <c:v>36</c:v>
                </c:pt>
                <c:pt idx="432">
                  <c:v>22</c:v>
                </c:pt>
                <c:pt idx="433">
                  <c:v>24</c:v>
                </c:pt>
                <c:pt idx="434">
                  <c:v>23</c:v>
                </c:pt>
                <c:pt idx="435">
                  <c:v>28</c:v>
                </c:pt>
                <c:pt idx="436">
                  <c:v>25</c:v>
                </c:pt>
                <c:pt idx="437">
                  <c:v>26</c:v>
                </c:pt>
                <c:pt idx="438">
                  <c:v>28</c:v>
                </c:pt>
                <c:pt idx="439">
                  <c:v>29</c:v>
                </c:pt>
                <c:pt idx="440">
                  <c:v>25</c:v>
                </c:pt>
                <c:pt idx="441">
                  <c:v>30</c:v>
                </c:pt>
                <c:pt idx="442">
                  <c:v>31</c:v>
                </c:pt>
                <c:pt idx="443">
                  <c:v>30</c:v>
                </c:pt>
                <c:pt idx="444">
                  <c:v>34</c:v>
                </c:pt>
                <c:pt idx="445">
                  <c:v>33</c:v>
                </c:pt>
                <c:pt idx="446">
                  <c:v>33</c:v>
                </c:pt>
                <c:pt idx="447">
                  <c:v>21</c:v>
                </c:pt>
                <c:pt idx="448">
                  <c:v>24</c:v>
                </c:pt>
                <c:pt idx="449">
                  <c:v>23</c:v>
                </c:pt>
                <c:pt idx="450">
                  <c:v>21</c:v>
                </c:pt>
                <c:pt idx="451">
                  <c:v>29</c:v>
                </c:pt>
                <c:pt idx="452">
                  <c:v>26</c:v>
                </c:pt>
                <c:pt idx="453">
                  <c:v>26</c:v>
                </c:pt>
                <c:pt idx="454">
                  <c:v>28</c:v>
                </c:pt>
                <c:pt idx="455">
                  <c:v>28</c:v>
                </c:pt>
                <c:pt idx="456">
                  <c:v>26</c:v>
                </c:pt>
                <c:pt idx="457">
                  <c:v>27</c:v>
                </c:pt>
                <c:pt idx="458">
                  <c:v>25</c:v>
                </c:pt>
                <c:pt idx="459">
                  <c:v>29</c:v>
                </c:pt>
                <c:pt idx="460">
                  <c:v>26</c:v>
                </c:pt>
                <c:pt idx="461">
                  <c:v>26</c:v>
                </c:pt>
                <c:pt idx="462">
                  <c:v>29</c:v>
                </c:pt>
                <c:pt idx="463">
                  <c:v>25</c:v>
                </c:pt>
                <c:pt idx="464">
                  <c:v>27</c:v>
                </c:pt>
                <c:pt idx="465">
                  <c:v>28</c:v>
                </c:pt>
                <c:pt idx="466">
                  <c:v>26</c:v>
                </c:pt>
                <c:pt idx="467">
                  <c:v>28</c:v>
                </c:pt>
                <c:pt idx="468">
                  <c:v>29</c:v>
                </c:pt>
                <c:pt idx="469">
                  <c:v>29</c:v>
                </c:pt>
                <c:pt idx="470">
                  <c:v>28</c:v>
                </c:pt>
                <c:pt idx="471">
                  <c:v>27</c:v>
                </c:pt>
                <c:pt idx="472">
                  <c:v>29</c:v>
                </c:pt>
                <c:pt idx="473">
                  <c:v>27</c:v>
                </c:pt>
                <c:pt idx="474">
                  <c:v>29</c:v>
                </c:pt>
                <c:pt idx="475">
                  <c:v>25</c:v>
                </c:pt>
                <c:pt idx="476">
                  <c:v>29</c:v>
                </c:pt>
                <c:pt idx="477">
                  <c:v>26</c:v>
                </c:pt>
                <c:pt idx="478">
                  <c:v>26</c:v>
                </c:pt>
                <c:pt idx="479">
                  <c:v>29</c:v>
                </c:pt>
                <c:pt idx="480">
                  <c:v>28</c:v>
                </c:pt>
                <c:pt idx="481">
                  <c:v>26</c:v>
                </c:pt>
                <c:pt idx="482">
                  <c:v>25</c:v>
                </c:pt>
                <c:pt idx="483">
                  <c:v>26</c:v>
                </c:pt>
                <c:pt idx="484">
                  <c:v>28</c:v>
                </c:pt>
                <c:pt idx="485">
                  <c:v>29</c:v>
                </c:pt>
                <c:pt idx="486">
                  <c:v>26</c:v>
                </c:pt>
                <c:pt idx="487">
                  <c:v>27</c:v>
                </c:pt>
                <c:pt idx="488">
                  <c:v>29</c:v>
                </c:pt>
                <c:pt idx="489">
                  <c:v>29</c:v>
                </c:pt>
                <c:pt idx="490">
                  <c:v>25</c:v>
                </c:pt>
                <c:pt idx="491">
                  <c:v>25</c:v>
                </c:pt>
                <c:pt idx="492">
                  <c:v>29</c:v>
                </c:pt>
                <c:pt idx="493">
                  <c:v>29</c:v>
                </c:pt>
                <c:pt idx="494">
                  <c:v>28</c:v>
                </c:pt>
                <c:pt idx="495">
                  <c:v>29</c:v>
                </c:pt>
                <c:pt idx="496">
                  <c:v>27</c:v>
                </c:pt>
                <c:pt idx="497">
                  <c:v>25</c:v>
                </c:pt>
                <c:pt idx="498">
                  <c:v>28</c:v>
                </c:pt>
                <c:pt idx="499">
                  <c:v>26</c:v>
                </c:pt>
                <c:pt idx="500">
                  <c:v>26</c:v>
                </c:pt>
                <c:pt idx="501">
                  <c:v>29</c:v>
                </c:pt>
                <c:pt idx="502">
                  <c:v>27</c:v>
                </c:pt>
                <c:pt idx="503">
                  <c:v>28</c:v>
                </c:pt>
                <c:pt idx="504">
                  <c:v>27</c:v>
                </c:pt>
                <c:pt idx="505">
                  <c:v>29</c:v>
                </c:pt>
                <c:pt idx="506">
                  <c:v>28</c:v>
                </c:pt>
                <c:pt idx="507">
                  <c:v>28</c:v>
                </c:pt>
                <c:pt idx="508">
                  <c:v>27</c:v>
                </c:pt>
                <c:pt idx="509">
                  <c:v>26</c:v>
                </c:pt>
                <c:pt idx="510">
                  <c:v>27</c:v>
                </c:pt>
                <c:pt idx="511">
                  <c:v>28</c:v>
                </c:pt>
                <c:pt idx="512">
                  <c:v>28</c:v>
                </c:pt>
                <c:pt idx="513">
                  <c:v>28</c:v>
                </c:pt>
                <c:pt idx="514">
                  <c:v>26</c:v>
                </c:pt>
                <c:pt idx="51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79-4B78-88A4-C7E454563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905776"/>
        <c:axId val="2014209520"/>
      </c:scatterChart>
      <c:valAx>
        <c:axId val="133190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209520"/>
        <c:crosses val="autoZero"/>
        <c:crossBetween val="midCat"/>
      </c:valAx>
      <c:valAx>
        <c:axId val="2014209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90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Histograma</a:t>
            </a:r>
            <a:r>
              <a:rPr lang="en-US" baseline="0"/>
              <a:t> de frecuencia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Histogramas!$G$7:$G$12</c:f>
              <c:strCache>
                <c:ptCount val="6"/>
                <c:pt idx="0">
                  <c:v>13-18</c:v>
                </c:pt>
                <c:pt idx="1">
                  <c:v>18-23</c:v>
                </c:pt>
                <c:pt idx="2">
                  <c:v>23-28</c:v>
                </c:pt>
                <c:pt idx="3">
                  <c:v>28-33</c:v>
                </c:pt>
                <c:pt idx="4">
                  <c:v>33-38</c:v>
                </c:pt>
                <c:pt idx="5">
                  <c:v>38-43</c:v>
                </c:pt>
              </c:strCache>
            </c:strRef>
          </c:cat>
          <c:val>
            <c:numRef>
              <c:f>Histogramas!$H$7:$H$12</c:f>
              <c:numCache>
                <c:formatCode>General</c:formatCode>
                <c:ptCount val="6"/>
                <c:pt idx="0">
                  <c:v>26</c:v>
                </c:pt>
                <c:pt idx="1">
                  <c:v>93</c:v>
                </c:pt>
                <c:pt idx="2">
                  <c:v>209</c:v>
                </c:pt>
                <c:pt idx="3">
                  <c:v>103</c:v>
                </c:pt>
                <c:pt idx="4">
                  <c:v>63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8-4A12-BA0F-9F0C43158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500800"/>
        <c:axId val="1325363568"/>
      </c:barChart>
      <c:catAx>
        <c:axId val="12465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63568"/>
        <c:crosses val="autoZero"/>
        <c:auto val="1"/>
        <c:lblAlgn val="ctr"/>
        <c:lblOffset val="100"/>
        <c:noMultiLvlLbl val="0"/>
      </c:catAx>
      <c:valAx>
        <c:axId val="13253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50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Frecuencia Relativa Acumulada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Histogramas!$G$7:$G$12</c:f>
              <c:strCache>
                <c:ptCount val="6"/>
                <c:pt idx="0">
                  <c:v>13-18</c:v>
                </c:pt>
                <c:pt idx="1">
                  <c:v>18-23</c:v>
                </c:pt>
                <c:pt idx="2">
                  <c:v>23-28</c:v>
                </c:pt>
                <c:pt idx="3">
                  <c:v>28-33</c:v>
                </c:pt>
                <c:pt idx="4">
                  <c:v>33-38</c:v>
                </c:pt>
                <c:pt idx="5">
                  <c:v>38-43</c:v>
                </c:pt>
              </c:strCache>
            </c:strRef>
          </c:cat>
          <c:val>
            <c:numRef>
              <c:f>Histogramas!$K$7:$K$12</c:f>
              <c:numCache>
                <c:formatCode>0.00</c:formatCode>
                <c:ptCount val="6"/>
                <c:pt idx="0">
                  <c:v>5.0387596899224806E-2</c:v>
                </c:pt>
                <c:pt idx="1">
                  <c:v>0.23062015503875968</c:v>
                </c:pt>
                <c:pt idx="2">
                  <c:v>0.63565891472868219</c:v>
                </c:pt>
                <c:pt idx="3">
                  <c:v>0.8352713178294574</c:v>
                </c:pt>
                <c:pt idx="4">
                  <c:v>0.95736434108527135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F-4525-A078-749F85E28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8950288"/>
        <c:axId val="1511599296"/>
      </c:barChart>
      <c:catAx>
        <c:axId val="124895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599296"/>
        <c:crosses val="autoZero"/>
        <c:auto val="1"/>
        <c:lblAlgn val="ctr"/>
        <c:lblOffset val="100"/>
        <c:noMultiLvlLbl val="0"/>
      </c:catAx>
      <c:valAx>
        <c:axId val="15115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95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Histograma Frecuencia Relativa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Histogramas!$G$7:$G$12</c:f>
              <c:strCache>
                <c:ptCount val="6"/>
                <c:pt idx="0">
                  <c:v>13-18</c:v>
                </c:pt>
                <c:pt idx="1">
                  <c:v>18-23</c:v>
                </c:pt>
                <c:pt idx="2">
                  <c:v>23-28</c:v>
                </c:pt>
                <c:pt idx="3">
                  <c:v>28-33</c:v>
                </c:pt>
                <c:pt idx="4">
                  <c:v>33-38</c:v>
                </c:pt>
                <c:pt idx="5">
                  <c:v>38-43</c:v>
                </c:pt>
              </c:strCache>
            </c:strRef>
          </c:cat>
          <c:val>
            <c:numRef>
              <c:f>Histogramas!$J$7:$J$12</c:f>
              <c:numCache>
                <c:formatCode>0.00</c:formatCode>
                <c:ptCount val="6"/>
                <c:pt idx="0">
                  <c:v>5.0387596899224806E-2</c:v>
                </c:pt>
                <c:pt idx="1">
                  <c:v>0.18023255813953487</c:v>
                </c:pt>
                <c:pt idx="2">
                  <c:v>0.40503875968992248</c:v>
                </c:pt>
                <c:pt idx="3">
                  <c:v>0.19961240310077519</c:v>
                </c:pt>
                <c:pt idx="4">
                  <c:v>0.12209302325581395</c:v>
                </c:pt>
                <c:pt idx="5">
                  <c:v>4.2635658914728682E-2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A-470A-ABBA-1A54B3101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139552"/>
        <c:axId val="1559541888"/>
      </c:barChart>
      <c:catAx>
        <c:axId val="140913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541888"/>
        <c:crosses val="autoZero"/>
        <c:auto val="1"/>
        <c:lblAlgn val="ctr"/>
        <c:lblOffset val="100"/>
        <c:noMultiLvlLbl val="0"/>
      </c:catAx>
      <c:valAx>
        <c:axId val="155954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13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Frecuencia Acumulativa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Histogramas!$I$7:$I$12</c:f>
              <c:strCache>
                <c:ptCount val="6"/>
                <c:pt idx="0">
                  <c:v>26</c:v>
                </c:pt>
                <c:pt idx="1">
                  <c:v>119</c:v>
                </c:pt>
                <c:pt idx="2">
                  <c:v>328</c:v>
                </c:pt>
                <c:pt idx="3">
                  <c:v>431</c:v>
                </c:pt>
                <c:pt idx="4">
                  <c:v>494</c:v>
                </c:pt>
                <c:pt idx="5">
                  <c:v>516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Histogramas!$G$7:$G$12</c:f>
              <c:strCache>
                <c:ptCount val="6"/>
                <c:pt idx="0">
                  <c:v>13-18</c:v>
                </c:pt>
                <c:pt idx="1">
                  <c:v>18-23</c:v>
                </c:pt>
                <c:pt idx="2">
                  <c:v>23-28</c:v>
                </c:pt>
                <c:pt idx="3">
                  <c:v>28-33</c:v>
                </c:pt>
                <c:pt idx="4">
                  <c:v>33-38</c:v>
                </c:pt>
                <c:pt idx="5">
                  <c:v>38-43</c:v>
                </c:pt>
              </c:strCache>
            </c:strRef>
          </c:cat>
          <c:val>
            <c:numRef>
              <c:f>Histogramas!$I$7:$I$12</c:f>
              <c:numCache>
                <c:formatCode>General</c:formatCode>
                <c:ptCount val="6"/>
                <c:pt idx="0">
                  <c:v>26</c:v>
                </c:pt>
                <c:pt idx="1">
                  <c:v>119</c:v>
                </c:pt>
                <c:pt idx="2">
                  <c:v>328</c:v>
                </c:pt>
                <c:pt idx="3">
                  <c:v>431</c:v>
                </c:pt>
                <c:pt idx="4">
                  <c:v>494</c:v>
                </c:pt>
                <c:pt idx="5">
                  <c:v>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8-4840-9780-F4C82DE24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0571760"/>
        <c:axId val="1398831488"/>
      </c:barChart>
      <c:catAx>
        <c:axId val="155057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831488"/>
        <c:crosses val="autoZero"/>
        <c:auto val="1"/>
        <c:lblAlgn val="ctr"/>
        <c:lblOffset val="100"/>
        <c:noMultiLvlLbl val="0"/>
      </c:catAx>
      <c:valAx>
        <c:axId val="13988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5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Analisis!$B$3:$B$517</c:f>
              <c:numCache>
                <c:formatCode>General</c:formatCode>
                <c:ptCount val="5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5</c:v>
                </c:pt>
                <c:pt idx="11">
                  <c:v>2</c:v>
                </c:pt>
                <c:pt idx="12">
                  <c:v>4</c:v>
                </c:pt>
                <c:pt idx="13">
                  <c:v>3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4</c:v>
                </c:pt>
                <c:pt idx="50">
                  <c:v>4</c:v>
                </c:pt>
                <c:pt idx="51">
                  <c:v>2</c:v>
                </c:pt>
                <c:pt idx="52">
                  <c:v>1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4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1</c:v>
                </c:pt>
                <c:pt idx="72">
                  <c:v>4</c:v>
                </c:pt>
                <c:pt idx="73">
                  <c:v>5</c:v>
                </c:pt>
                <c:pt idx="74">
                  <c:v>1</c:v>
                </c:pt>
                <c:pt idx="75">
                  <c:v>1</c:v>
                </c:pt>
                <c:pt idx="76">
                  <c:v>4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5</c:v>
                </c:pt>
                <c:pt idx="85">
                  <c:v>2</c:v>
                </c:pt>
                <c:pt idx="86">
                  <c:v>3</c:v>
                </c:pt>
                <c:pt idx="87">
                  <c:v>2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3</c:v>
                </c:pt>
                <c:pt idx="112">
                  <c:v>2</c:v>
                </c:pt>
                <c:pt idx="113">
                  <c:v>4</c:v>
                </c:pt>
                <c:pt idx="114">
                  <c:v>1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8</c:v>
                </c:pt>
                <c:pt idx="120">
                  <c:v>5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7</c:v>
                </c:pt>
                <c:pt idx="125">
                  <c:v>2</c:v>
                </c:pt>
                <c:pt idx="126">
                  <c:v>5</c:v>
                </c:pt>
                <c:pt idx="127">
                  <c:v>4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1</c:v>
                </c:pt>
                <c:pt idx="132">
                  <c:v>3</c:v>
                </c:pt>
                <c:pt idx="133">
                  <c:v>4</c:v>
                </c:pt>
                <c:pt idx="134">
                  <c:v>1</c:v>
                </c:pt>
                <c:pt idx="135">
                  <c:v>3</c:v>
                </c:pt>
                <c:pt idx="136">
                  <c:v>3</c:v>
                </c:pt>
                <c:pt idx="137">
                  <c:v>2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3</c:v>
                </c:pt>
                <c:pt idx="142">
                  <c:v>8</c:v>
                </c:pt>
                <c:pt idx="143">
                  <c:v>3</c:v>
                </c:pt>
                <c:pt idx="144">
                  <c:v>1</c:v>
                </c:pt>
                <c:pt idx="145">
                  <c:v>7</c:v>
                </c:pt>
                <c:pt idx="146">
                  <c:v>3</c:v>
                </c:pt>
                <c:pt idx="147">
                  <c:v>2</c:v>
                </c:pt>
                <c:pt idx="148">
                  <c:v>4</c:v>
                </c:pt>
                <c:pt idx="149">
                  <c:v>2</c:v>
                </c:pt>
                <c:pt idx="150">
                  <c:v>5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4</c:v>
                </c:pt>
                <c:pt idx="161">
                  <c:v>3</c:v>
                </c:pt>
                <c:pt idx="162">
                  <c:v>4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3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3</c:v>
                </c:pt>
                <c:pt idx="174">
                  <c:v>3</c:v>
                </c:pt>
                <c:pt idx="175">
                  <c:v>1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4</c:v>
                </c:pt>
                <c:pt idx="186">
                  <c:v>1</c:v>
                </c:pt>
                <c:pt idx="187">
                  <c:v>4</c:v>
                </c:pt>
                <c:pt idx="188">
                  <c:v>4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3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4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4</c:v>
                </c:pt>
                <c:pt idx="207">
                  <c:v>2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3</c:v>
                </c:pt>
                <c:pt idx="242">
                  <c:v>4</c:v>
                </c:pt>
                <c:pt idx="243">
                  <c:v>4</c:v>
                </c:pt>
                <c:pt idx="244">
                  <c:v>3</c:v>
                </c:pt>
                <c:pt idx="245">
                  <c:v>3</c:v>
                </c:pt>
                <c:pt idx="246">
                  <c:v>1</c:v>
                </c:pt>
                <c:pt idx="247">
                  <c:v>3</c:v>
                </c:pt>
                <c:pt idx="248">
                  <c:v>3</c:v>
                </c:pt>
                <c:pt idx="249">
                  <c:v>1</c:v>
                </c:pt>
                <c:pt idx="250">
                  <c:v>5</c:v>
                </c:pt>
                <c:pt idx="251">
                  <c:v>1</c:v>
                </c:pt>
                <c:pt idx="252">
                  <c:v>1</c:v>
                </c:pt>
                <c:pt idx="253">
                  <c:v>4</c:v>
                </c:pt>
                <c:pt idx="254">
                  <c:v>2</c:v>
                </c:pt>
                <c:pt idx="255">
                  <c:v>1</c:v>
                </c:pt>
                <c:pt idx="256">
                  <c:v>2</c:v>
                </c:pt>
                <c:pt idx="257">
                  <c:v>2</c:v>
                </c:pt>
                <c:pt idx="258">
                  <c:v>4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3</c:v>
                </c:pt>
                <c:pt idx="264">
                  <c:v>2</c:v>
                </c:pt>
                <c:pt idx="265">
                  <c:v>5</c:v>
                </c:pt>
                <c:pt idx="266">
                  <c:v>2</c:v>
                </c:pt>
                <c:pt idx="267">
                  <c:v>7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3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2</c:v>
                </c:pt>
                <c:pt idx="280">
                  <c:v>1</c:v>
                </c:pt>
                <c:pt idx="281">
                  <c:v>1</c:v>
                </c:pt>
                <c:pt idx="282">
                  <c:v>2</c:v>
                </c:pt>
                <c:pt idx="283">
                  <c:v>1</c:v>
                </c:pt>
                <c:pt idx="284">
                  <c:v>4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3</c:v>
                </c:pt>
                <c:pt idx="290">
                  <c:v>2</c:v>
                </c:pt>
                <c:pt idx="291">
                  <c:v>1</c:v>
                </c:pt>
                <c:pt idx="292">
                  <c:v>2</c:v>
                </c:pt>
                <c:pt idx="293">
                  <c:v>3</c:v>
                </c:pt>
                <c:pt idx="294">
                  <c:v>1</c:v>
                </c:pt>
                <c:pt idx="295">
                  <c:v>3</c:v>
                </c:pt>
                <c:pt idx="296">
                  <c:v>8</c:v>
                </c:pt>
                <c:pt idx="297">
                  <c:v>1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2</c:v>
                </c:pt>
                <c:pt idx="303">
                  <c:v>1</c:v>
                </c:pt>
                <c:pt idx="304">
                  <c:v>2</c:v>
                </c:pt>
                <c:pt idx="305">
                  <c:v>1</c:v>
                </c:pt>
                <c:pt idx="306">
                  <c:v>1</c:v>
                </c:pt>
                <c:pt idx="307">
                  <c:v>5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1</c:v>
                </c:pt>
                <c:pt idx="312">
                  <c:v>1</c:v>
                </c:pt>
                <c:pt idx="313">
                  <c:v>3</c:v>
                </c:pt>
                <c:pt idx="314">
                  <c:v>2</c:v>
                </c:pt>
                <c:pt idx="315">
                  <c:v>3</c:v>
                </c:pt>
                <c:pt idx="316">
                  <c:v>3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1</c:v>
                </c:pt>
                <c:pt idx="323">
                  <c:v>2</c:v>
                </c:pt>
                <c:pt idx="324">
                  <c:v>3</c:v>
                </c:pt>
                <c:pt idx="325">
                  <c:v>2</c:v>
                </c:pt>
                <c:pt idx="326">
                  <c:v>2</c:v>
                </c:pt>
                <c:pt idx="327">
                  <c:v>4</c:v>
                </c:pt>
                <c:pt idx="328">
                  <c:v>2</c:v>
                </c:pt>
                <c:pt idx="329">
                  <c:v>2</c:v>
                </c:pt>
                <c:pt idx="330">
                  <c:v>1</c:v>
                </c:pt>
                <c:pt idx="331">
                  <c:v>3</c:v>
                </c:pt>
                <c:pt idx="332">
                  <c:v>3</c:v>
                </c:pt>
                <c:pt idx="333">
                  <c:v>2</c:v>
                </c:pt>
                <c:pt idx="334">
                  <c:v>5</c:v>
                </c:pt>
                <c:pt idx="335">
                  <c:v>3</c:v>
                </c:pt>
                <c:pt idx="336">
                  <c:v>4</c:v>
                </c:pt>
                <c:pt idx="337">
                  <c:v>3</c:v>
                </c:pt>
                <c:pt idx="338">
                  <c:v>2</c:v>
                </c:pt>
                <c:pt idx="339">
                  <c:v>5</c:v>
                </c:pt>
                <c:pt idx="340">
                  <c:v>1</c:v>
                </c:pt>
                <c:pt idx="341">
                  <c:v>3</c:v>
                </c:pt>
                <c:pt idx="342">
                  <c:v>4</c:v>
                </c:pt>
                <c:pt idx="343">
                  <c:v>3</c:v>
                </c:pt>
                <c:pt idx="344">
                  <c:v>3</c:v>
                </c:pt>
                <c:pt idx="345">
                  <c:v>2</c:v>
                </c:pt>
                <c:pt idx="346">
                  <c:v>1</c:v>
                </c:pt>
                <c:pt idx="347">
                  <c:v>1</c:v>
                </c:pt>
                <c:pt idx="348">
                  <c:v>3</c:v>
                </c:pt>
                <c:pt idx="349">
                  <c:v>3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3</c:v>
                </c:pt>
                <c:pt idx="354">
                  <c:v>1</c:v>
                </c:pt>
                <c:pt idx="355">
                  <c:v>4</c:v>
                </c:pt>
                <c:pt idx="356">
                  <c:v>4</c:v>
                </c:pt>
                <c:pt idx="357">
                  <c:v>2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5</c:v>
                </c:pt>
                <c:pt idx="362">
                  <c:v>3</c:v>
                </c:pt>
                <c:pt idx="363">
                  <c:v>4</c:v>
                </c:pt>
                <c:pt idx="364">
                  <c:v>3</c:v>
                </c:pt>
                <c:pt idx="365">
                  <c:v>3</c:v>
                </c:pt>
                <c:pt idx="366">
                  <c:v>5</c:v>
                </c:pt>
                <c:pt idx="367">
                  <c:v>4</c:v>
                </c:pt>
                <c:pt idx="368">
                  <c:v>4</c:v>
                </c:pt>
                <c:pt idx="369">
                  <c:v>1</c:v>
                </c:pt>
                <c:pt idx="370">
                  <c:v>1</c:v>
                </c:pt>
                <c:pt idx="371">
                  <c:v>2</c:v>
                </c:pt>
                <c:pt idx="372">
                  <c:v>3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3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2</c:v>
                </c:pt>
                <c:pt idx="383">
                  <c:v>1</c:v>
                </c:pt>
                <c:pt idx="384">
                  <c:v>7</c:v>
                </c:pt>
                <c:pt idx="385">
                  <c:v>1</c:v>
                </c:pt>
                <c:pt idx="386">
                  <c:v>7</c:v>
                </c:pt>
                <c:pt idx="387">
                  <c:v>1</c:v>
                </c:pt>
                <c:pt idx="388">
                  <c:v>5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1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1</c:v>
                </c:pt>
                <c:pt idx="401">
                  <c:v>2</c:v>
                </c:pt>
                <c:pt idx="402">
                  <c:v>1</c:v>
                </c:pt>
                <c:pt idx="403">
                  <c:v>2</c:v>
                </c:pt>
                <c:pt idx="404">
                  <c:v>3</c:v>
                </c:pt>
                <c:pt idx="405">
                  <c:v>3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3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2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3</c:v>
                </c:pt>
                <c:pt idx="425">
                  <c:v>2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3</c:v>
                </c:pt>
                <c:pt idx="430">
                  <c:v>2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1</c:v>
                </c:pt>
                <c:pt idx="437">
                  <c:v>3</c:v>
                </c:pt>
                <c:pt idx="438">
                  <c:v>2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3</c:v>
                </c:pt>
                <c:pt idx="443">
                  <c:v>1</c:v>
                </c:pt>
                <c:pt idx="444">
                  <c:v>2</c:v>
                </c:pt>
                <c:pt idx="445">
                  <c:v>1</c:v>
                </c:pt>
                <c:pt idx="446">
                  <c:v>2</c:v>
                </c:pt>
                <c:pt idx="447">
                  <c:v>3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4</c:v>
                </c:pt>
                <c:pt idx="452">
                  <c:v>2</c:v>
                </c:pt>
                <c:pt idx="453">
                  <c:v>1</c:v>
                </c:pt>
                <c:pt idx="454">
                  <c:v>1</c:v>
                </c:pt>
                <c:pt idx="455">
                  <c:v>2</c:v>
                </c:pt>
                <c:pt idx="456">
                  <c:v>3</c:v>
                </c:pt>
                <c:pt idx="457">
                  <c:v>2</c:v>
                </c:pt>
                <c:pt idx="458">
                  <c:v>2</c:v>
                </c:pt>
                <c:pt idx="459">
                  <c:v>1</c:v>
                </c:pt>
                <c:pt idx="460">
                  <c:v>3</c:v>
                </c:pt>
                <c:pt idx="461">
                  <c:v>4</c:v>
                </c:pt>
                <c:pt idx="462">
                  <c:v>1</c:v>
                </c:pt>
                <c:pt idx="463">
                  <c:v>2</c:v>
                </c:pt>
                <c:pt idx="464">
                  <c:v>2</c:v>
                </c:pt>
                <c:pt idx="465">
                  <c:v>1</c:v>
                </c:pt>
                <c:pt idx="466">
                  <c:v>2</c:v>
                </c:pt>
                <c:pt idx="467">
                  <c:v>3</c:v>
                </c:pt>
                <c:pt idx="468">
                  <c:v>1</c:v>
                </c:pt>
                <c:pt idx="469">
                  <c:v>2</c:v>
                </c:pt>
                <c:pt idx="470">
                  <c:v>3</c:v>
                </c:pt>
                <c:pt idx="471">
                  <c:v>5</c:v>
                </c:pt>
                <c:pt idx="472">
                  <c:v>3</c:v>
                </c:pt>
                <c:pt idx="473">
                  <c:v>3</c:v>
                </c:pt>
                <c:pt idx="474">
                  <c:v>2</c:v>
                </c:pt>
                <c:pt idx="475">
                  <c:v>1</c:v>
                </c:pt>
                <c:pt idx="476">
                  <c:v>3</c:v>
                </c:pt>
                <c:pt idx="477">
                  <c:v>4</c:v>
                </c:pt>
                <c:pt idx="478">
                  <c:v>2</c:v>
                </c:pt>
                <c:pt idx="479">
                  <c:v>3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4</c:v>
                </c:pt>
                <c:pt idx="487">
                  <c:v>3</c:v>
                </c:pt>
                <c:pt idx="488">
                  <c:v>3</c:v>
                </c:pt>
                <c:pt idx="489">
                  <c:v>2</c:v>
                </c:pt>
                <c:pt idx="490">
                  <c:v>2</c:v>
                </c:pt>
                <c:pt idx="491">
                  <c:v>5</c:v>
                </c:pt>
                <c:pt idx="492">
                  <c:v>2</c:v>
                </c:pt>
                <c:pt idx="493">
                  <c:v>2</c:v>
                </c:pt>
                <c:pt idx="494">
                  <c:v>4</c:v>
                </c:pt>
                <c:pt idx="495">
                  <c:v>3</c:v>
                </c:pt>
                <c:pt idx="496">
                  <c:v>1</c:v>
                </c:pt>
                <c:pt idx="497">
                  <c:v>3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3</c:v>
                </c:pt>
                <c:pt idx="502">
                  <c:v>2</c:v>
                </c:pt>
                <c:pt idx="503">
                  <c:v>5</c:v>
                </c:pt>
                <c:pt idx="504">
                  <c:v>3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2</c:v>
                </c:pt>
                <c:pt idx="509">
                  <c:v>3</c:v>
                </c:pt>
                <c:pt idx="510">
                  <c:v>4</c:v>
                </c:pt>
                <c:pt idx="511">
                  <c:v>2</c:v>
                </c:pt>
                <c:pt idx="512">
                  <c:v>2</c:v>
                </c:pt>
                <c:pt idx="513">
                  <c:v>5</c:v>
                </c:pt>
                <c:pt idx="514">
                  <c:v>2</c:v>
                </c:pt>
              </c:numCache>
            </c:numRef>
          </c:xVal>
          <c:yVal>
            <c:numRef>
              <c:f>Analisis!$F$25:$F$539</c:f>
              <c:numCache>
                <c:formatCode>General</c:formatCode>
                <c:ptCount val="515"/>
                <c:pt idx="0">
                  <c:v>5.8933104368363232</c:v>
                </c:pt>
                <c:pt idx="1">
                  <c:v>-7.1066895631636768</c:v>
                </c:pt>
                <c:pt idx="2">
                  <c:v>-4.1066895631636768</c:v>
                </c:pt>
                <c:pt idx="3">
                  <c:v>-3.1066895631636768</c:v>
                </c:pt>
                <c:pt idx="4">
                  <c:v>-3.2258978311428379</c:v>
                </c:pt>
                <c:pt idx="5">
                  <c:v>0.89331043683632316</c:v>
                </c:pt>
                <c:pt idx="6">
                  <c:v>1.53568563289884</c:v>
                </c:pt>
                <c:pt idx="7">
                  <c:v>2.4164773649196789</c:v>
                </c:pt>
                <c:pt idx="8">
                  <c:v>5.7741021688571621</c:v>
                </c:pt>
                <c:pt idx="9">
                  <c:v>6.8933104368363232</c:v>
                </c:pt>
                <c:pt idx="10">
                  <c:v>6.4164773649196789</c:v>
                </c:pt>
                <c:pt idx="11">
                  <c:v>10.774102168857162</c:v>
                </c:pt>
                <c:pt idx="12">
                  <c:v>5.53568563289884</c:v>
                </c:pt>
                <c:pt idx="13">
                  <c:v>10.654893900878001</c:v>
                </c:pt>
                <c:pt idx="14">
                  <c:v>5.4164773649196789</c:v>
                </c:pt>
                <c:pt idx="15">
                  <c:v>3.654893900878001</c:v>
                </c:pt>
                <c:pt idx="16">
                  <c:v>1.7741021688571621</c:v>
                </c:pt>
                <c:pt idx="17">
                  <c:v>3.53568563289884</c:v>
                </c:pt>
                <c:pt idx="18">
                  <c:v>11.654893900878001</c:v>
                </c:pt>
                <c:pt idx="19">
                  <c:v>-9.1066895631636768</c:v>
                </c:pt>
                <c:pt idx="20">
                  <c:v>-7.345106099121999</c:v>
                </c:pt>
                <c:pt idx="21">
                  <c:v>-7.2258978311428379</c:v>
                </c:pt>
                <c:pt idx="22">
                  <c:v>-4.2258978311428379</c:v>
                </c:pt>
                <c:pt idx="23">
                  <c:v>1.8933104368363232</c:v>
                </c:pt>
                <c:pt idx="24">
                  <c:v>-1.345106099121999</c:v>
                </c:pt>
                <c:pt idx="25">
                  <c:v>-0.10668956316367684</c:v>
                </c:pt>
                <c:pt idx="26">
                  <c:v>-1.1066895631636768</c:v>
                </c:pt>
                <c:pt idx="27">
                  <c:v>2.8933104368363232</c:v>
                </c:pt>
                <c:pt idx="28">
                  <c:v>-0.10668956316367684</c:v>
                </c:pt>
                <c:pt idx="29">
                  <c:v>-0.2258978311428379</c:v>
                </c:pt>
                <c:pt idx="30">
                  <c:v>2.8933104368363232</c:v>
                </c:pt>
                <c:pt idx="31">
                  <c:v>-3.2258978311428379</c:v>
                </c:pt>
                <c:pt idx="32">
                  <c:v>-4.1066895631636768</c:v>
                </c:pt>
                <c:pt idx="33">
                  <c:v>-7.345106099121999</c:v>
                </c:pt>
                <c:pt idx="34">
                  <c:v>-4.1066895631636768</c:v>
                </c:pt>
                <c:pt idx="35">
                  <c:v>-3.2258978311428379</c:v>
                </c:pt>
                <c:pt idx="36">
                  <c:v>-2.1066895631636768</c:v>
                </c:pt>
                <c:pt idx="37">
                  <c:v>-2.1066895631636768</c:v>
                </c:pt>
                <c:pt idx="38">
                  <c:v>-5.345106099121999</c:v>
                </c:pt>
                <c:pt idx="39">
                  <c:v>-2.1066895631636768</c:v>
                </c:pt>
                <c:pt idx="40">
                  <c:v>-5.1066895631636768</c:v>
                </c:pt>
                <c:pt idx="41">
                  <c:v>-3.1066895631636768</c:v>
                </c:pt>
                <c:pt idx="42">
                  <c:v>-4.1066895631636768</c:v>
                </c:pt>
                <c:pt idx="43">
                  <c:v>-4.1066895631636768</c:v>
                </c:pt>
                <c:pt idx="44">
                  <c:v>-7.345106099121999</c:v>
                </c:pt>
                <c:pt idx="45">
                  <c:v>-6.2258978311428379</c:v>
                </c:pt>
                <c:pt idx="46">
                  <c:v>-3.2258978311428379</c:v>
                </c:pt>
                <c:pt idx="47">
                  <c:v>-8.345106099121999</c:v>
                </c:pt>
                <c:pt idx="48">
                  <c:v>-6.1066895631636768</c:v>
                </c:pt>
                <c:pt idx="49">
                  <c:v>-6.46431436710116</c:v>
                </c:pt>
                <c:pt idx="50">
                  <c:v>-5.46431436710116</c:v>
                </c:pt>
                <c:pt idx="51">
                  <c:v>-5.2258978311428379</c:v>
                </c:pt>
                <c:pt idx="52">
                  <c:v>-6.1066895631636768</c:v>
                </c:pt>
                <c:pt idx="53">
                  <c:v>-8.345106099121999</c:v>
                </c:pt>
                <c:pt idx="54">
                  <c:v>-4.2258978311428379</c:v>
                </c:pt>
                <c:pt idx="55">
                  <c:v>-5.2258978311428379</c:v>
                </c:pt>
                <c:pt idx="56">
                  <c:v>-6.345106099121999</c:v>
                </c:pt>
                <c:pt idx="57">
                  <c:v>-7.345106099121999</c:v>
                </c:pt>
                <c:pt idx="58">
                  <c:v>-3.345106099121999</c:v>
                </c:pt>
                <c:pt idx="59">
                  <c:v>-5.5835226350803211</c:v>
                </c:pt>
                <c:pt idx="60">
                  <c:v>-4.46431436710116</c:v>
                </c:pt>
                <c:pt idx="61">
                  <c:v>-0.10668956316367684</c:v>
                </c:pt>
                <c:pt idx="62">
                  <c:v>-9.1066895631636768</c:v>
                </c:pt>
                <c:pt idx="63">
                  <c:v>-6.2258978311428379</c:v>
                </c:pt>
                <c:pt idx="64">
                  <c:v>-2.1066895631636768</c:v>
                </c:pt>
                <c:pt idx="65">
                  <c:v>-2.345106099121999</c:v>
                </c:pt>
                <c:pt idx="66">
                  <c:v>2.654893900878001</c:v>
                </c:pt>
                <c:pt idx="67">
                  <c:v>12.53568563289884</c:v>
                </c:pt>
                <c:pt idx="68">
                  <c:v>-8.1066895631636768</c:v>
                </c:pt>
                <c:pt idx="69">
                  <c:v>-2.1066895631636768</c:v>
                </c:pt>
                <c:pt idx="70">
                  <c:v>-1.345106099121999</c:v>
                </c:pt>
                <c:pt idx="71">
                  <c:v>2.8933104368363232</c:v>
                </c:pt>
                <c:pt idx="72">
                  <c:v>4.53568563289884</c:v>
                </c:pt>
                <c:pt idx="73">
                  <c:v>1.4164773649196789</c:v>
                </c:pt>
                <c:pt idx="74">
                  <c:v>12.893310436836323</c:v>
                </c:pt>
                <c:pt idx="75">
                  <c:v>10.893310436836323</c:v>
                </c:pt>
                <c:pt idx="76">
                  <c:v>-1.46431436710116</c:v>
                </c:pt>
                <c:pt idx="77">
                  <c:v>-1.345106099121999</c:v>
                </c:pt>
                <c:pt idx="78">
                  <c:v>0.65489390087800103</c:v>
                </c:pt>
                <c:pt idx="79">
                  <c:v>-2.345106099121999</c:v>
                </c:pt>
                <c:pt idx="80">
                  <c:v>0.65489390087800103</c:v>
                </c:pt>
                <c:pt idx="81">
                  <c:v>0.65489390087800103</c:v>
                </c:pt>
                <c:pt idx="82">
                  <c:v>0.65489390087800103</c:v>
                </c:pt>
                <c:pt idx="83">
                  <c:v>0.7741021688571621</c:v>
                </c:pt>
                <c:pt idx="84">
                  <c:v>-1.5835226350803211</c:v>
                </c:pt>
                <c:pt idx="85">
                  <c:v>-1.2258978311428379</c:v>
                </c:pt>
                <c:pt idx="86">
                  <c:v>-1.345106099121999</c:v>
                </c:pt>
                <c:pt idx="87">
                  <c:v>1.7741021688571621</c:v>
                </c:pt>
                <c:pt idx="88">
                  <c:v>-4.46431436710116</c:v>
                </c:pt>
                <c:pt idx="89">
                  <c:v>0.7741021688571621</c:v>
                </c:pt>
                <c:pt idx="90">
                  <c:v>-2.2258978311428379</c:v>
                </c:pt>
                <c:pt idx="91">
                  <c:v>-0.10668956316367684</c:v>
                </c:pt>
                <c:pt idx="92">
                  <c:v>-0.2258978311428379</c:v>
                </c:pt>
                <c:pt idx="93">
                  <c:v>2.8933104368363232</c:v>
                </c:pt>
                <c:pt idx="94">
                  <c:v>2.8933104368363232</c:v>
                </c:pt>
                <c:pt idx="95">
                  <c:v>0.7741021688571621</c:v>
                </c:pt>
                <c:pt idx="96">
                  <c:v>2.8933104368363232</c:v>
                </c:pt>
                <c:pt idx="97">
                  <c:v>1.7741021688571621</c:v>
                </c:pt>
                <c:pt idx="98">
                  <c:v>1.8933104368363232</c:v>
                </c:pt>
                <c:pt idx="99">
                  <c:v>1.8933104368363232</c:v>
                </c:pt>
                <c:pt idx="100">
                  <c:v>0.7741021688571621</c:v>
                </c:pt>
                <c:pt idx="101">
                  <c:v>-1.345106099121999</c:v>
                </c:pt>
                <c:pt idx="102">
                  <c:v>-2.2258978311428379</c:v>
                </c:pt>
                <c:pt idx="103">
                  <c:v>-2.2258978311428379</c:v>
                </c:pt>
                <c:pt idx="104">
                  <c:v>2.8933104368363232</c:v>
                </c:pt>
                <c:pt idx="105">
                  <c:v>2.8933104368363232</c:v>
                </c:pt>
                <c:pt idx="106">
                  <c:v>-0.2258978311428379</c:v>
                </c:pt>
                <c:pt idx="107">
                  <c:v>-0.10668956316367684</c:v>
                </c:pt>
                <c:pt idx="108">
                  <c:v>-0.2258978311428379</c:v>
                </c:pt>
                <c:pt idx="109">
                  <c:v>1.8933104368363232</c:v>
                </c:pt>
                <c:pt idx="110">
                  <c:v>-0.10668956316367684</c:v>
                </c:pt>
                <c:pt idx="111">
                  <c:v>0.65489390087800103</c:v>
                </c:pt>
                <c:pt idx="112">
                  <c:v>0.7741021688571621</c:v>
                </c:pt>
                <c:pt idx="113">
                  <c:v>-2.46431436710116</c:v>
                </c:pt>
                <c:pt idx="114">
                  <c:v>-0.10668956316367684</c:v>
                </c:pt>
                <c:pt idx="115">
                  <c:v>-1.2258978311428379</c:v>
                </c:pt>
                <c:pt idx="116">
                  <c:v>-2.345106099121999</c:v>
                </c:pt>
                <c:pt idx="117">
                  <c:v>-2.345106099121999</c:v>
                </c:pt>
                <c:pt idx="118">
                  <c:v>-2.345106099121999</c:v>
                </c:pt>
                <c:pt idx="119">
                  <c:v>-7.9411474390178114</c:v>
                </c:pt>
                <c:pt idx="120">
                  <c:v>-3.5835226350803211</c:v>
                </c:pt>
                <c:pt idx="121">
                  <c:v>0.7741021688571621</c:v>
                </c:pt>
                <c:pt idx="122">
                  <c:v>-0.10668956316367684</c:v>
                </c:pt>
                <c:pt idx="123">
                  <c:v>-1.1066895631636768</c:v>
                </c:pt>
                <c:pt idx="124">
                  <c:v>-3.8219391710386503</c:v>
                </c:pt>
                <c:pt idx="125">
                  <c:v>-2.2258978311428379</c:v>
                </c:pt>
                <c:pt idx="126">
                  <c:v>-2.5835226350803211</c:v>
                </c:pt>
                <c:pt idx="127">
                  <c:v>-1.46431436710116</c:v>
                </c:pt>
                <c:pt idx="128">
                  <c:v>-3.345106099121999</c:v>
                </c:pt>
                <c:pt idx="129">
                  <c:v>-0.34510609912199897</c:v>
                </c:pt>
                <c:pt idx="130">
                  <c:v>-1.345106099121999</c:v>
                </c:pt>
                <c:pt idx="131">
                  <c:v>7.8933104368363232</c:v>
                </c:pt>
                <c:pt idx="132">
                  <c:v>5.654893900878001</c:v>
                </c:pt>
                <c:pt idx="133">
                  <c:v>4.53568563289884</c:v>
                </c:pt>
                <c:pt idx="134">
                  <c:v>7.8933104368363232</c:v>
                </c:pt>
                <c:pt idx="135">
                  <c:v>4.654893900878001</c:v>
                </c:pt>
                <c:pt idx="136">
                  <c:v>1.654893900878001</c:v>
                </c:pt>
                <c:pt idx="137">
                  <c:v>2.7741021688571621</c:v>
                </c:pt>
                <c:pt idx="138">
                  <c:v>4.53568563289884</c:v>
                </c:pt>
                <c:pt idx="139">
                  <c:v>1.53568563289884</c:v>
                </c:pt>
                <c:pt idx="140">
                  <c:v>2.53568563289884</c:v>
                </c:pt>
                <c:pt idx="141">
                  <c:v>5.654893900878001</c:v>
                </c:pt>
                <c:pt idx="142">
                  <c:v>-1.9411474390178114</c:v>
                </c:pt>
                <c:pt idx="143">
                  <c:v>5.654893900878001</c:v>
                </c:pt>
                <c:pt idx="144">
                  <c:v>3.8933104368363232</c:v>
                </c:pt>
                <c:pt idx="145">
                  <c:v>-2.8219391710386503</c:v>
                </c:pt>
                <c:pt idx="146">
                  <c:v>4.654893900878001</c:v>
                </c:pt>
                <c:pt idx="147">
                  <c:v>6.7741021688571621</c:v>
                </c:pt>
                <c:pt idx="148">
                  <c:v>1.53568563289884</c:v>
                </c:pt>
                <c:pt idx="149">
                  <c:v>5.7741021688571621</c:v>
                </c:pt>
                <c:pt idx="150">
                  <c:v>2.4164773649196789</c:v>
                </c:pt>
                <c:pt idx="151">
                  <c:v>5.8933104368363232</c:v>
                </c:pt>
                <c:pt idx="152">
                  <c:v>2.7741021688571621</c:v>
                </c:pt>
                <c:pt idx="153">
                  <c:v>5.8933104368363232</c:v>
                </c:pt>
                <c:pt idx="154">
                  <c:v>6.7741021688571621</c:v>
                </c:pt>
                <c:pt idx="155">
                  <c:v>5.8933104368363232</c:v>
                </c:pt>
                <c:pt idx="156">
                  <c:v>6.8933104368363232</c:v>
                </c:pt>
                <c:pt idx="157">
                  <c:v>3.654893900878001</c:v>
                </c:pt>
                <c:pt idx="158">
                  <c:v>1.654893900878001</c:v>
                </c:pt>
                <c:pt idx="159">
                  <c:v>2.654893900878001</c:v>
                </c:pt>
                <c:pt idx="160">
                  <c:v>0.53568563289883997</c:v>
                </c:pt>
                <c:pt idx="161">
                  <c:v>3.654893900878001</c:v>
                </c:pt>
                <c:pt idx="162">
                  <c:v>4.53568563289884</c:v>
                </c:pt>
                <c:pt idx="163">
                  <c:v>-8.1066895631636768</c:v>
                </c:pt>
                <c:pt idx="164">
                  <c:v>-13.106689563163677</c:v>
                </c:pt>
                <c:pt idx="165">
                  <c:v>-6.2258978311428379</c:v>
                </c:pt>
                <c:pt idx="166">
                  <c:v>-8.2258978311428379</c:v>
                </c:pt>
                <c:pt idx="167">
                  <c:v>-7.2258978311428379</c:v>
                </c:pt>
                <c:pt idx="168">
                  <c:v>-1.345106099121999</c:v>
                </c:pt>
                <c:pt idx="169">
                  <c:v>3.7741021688571621</c:v>
                </c:pt>
                <c:pt idx="170">
                  <c:v>2.7741021688571621</c:v>
                </c:pt>
                <c:pt idx="171">
                  <c:v>8.8933104368363232</c:v>
                </c:pt>
                <c:pt idx="172">
                  <c:v>-8.1066895631636768</c:v>
                </c:pt>
                <c:pt idx="173">
                  <c:v>-8.345106099121999</c:v>
                </c:pt>
                <c:pt idx="174">
                  <c:v>-0.34510609912199897</c:v>
                </c:pt>
                <c:pt idx="175">
                  <c:v>1.8933104368363232</c:v>
                </c:pt>
                <c:pt idx="176">
                  <c:v>-1.345106099121999</c:v>
                </c:pt>
                <c:pt idx="177">
                  <c:v>0.65489390087800103</c:v>
                </c:pt>
                <c:pt idx="178">
                  <c:v>3.7741021688571621</c:v>
                </c:pt>
                <c:pt idx="179">
                  <c:v>3.7741021688571621</c:v>
                </c:pt>
                <c:pt idx="180">
                  <c:v>2.7741021688571621</c:v>
                </c:pt>
                <c:pt idx="181">
                  <c:v>-2.1066895631636768</c:v>
                </c:pt>
                <c:pt idx="182">
                  <c:v>-4.1066895631636768</c:v>
                </c:pt>
                <c:pt idx="183">
                  <c:v>-1.1066895631636768</c:v>
                </c:pt>
                <c:pt idx="184">
                  <c:v>-1.1066895631636768</c:v>
                </c:pt>
                <c:pt idx="185">
                  <c:v>-2.46431436710116</c:v>
                </c:pt>
                <c:pt idx="186">
                  <c:v>-1.1066895631636768</c:v>
                </c:pt>
                <c:pt idx="187">
                  <c:v>-1.46431436710116</c:v>
                </c:pt>
                <c:pt idx="188">
                  <c:v>-4.46431436710116</c:v>
                </c:pt>
                <c:pt idx="189">
                  <c:v>-0.10668956316367684</c:v>
                </c:pt>
                <c:pt idx="190">
                  <c:v>-0.2258978311428379</c:v>
                </c:pt>
                <c:pt idx="191">
                  <c:v>1.8933104368363232</c:v>
                </c:pt>
                <c:pt idx="192">
                  <c:v>-2.2258978311428379</c:v>
                </c:pt>
                <c:pt idx="193">
                  <c:v>-3.345106099121999</c:v>
                </c:pt>
                <c:pt idx="194">
                  <c:v>-1.2258978311428379</c:v>
                </c:pt>
                <c:pt idx="195">
                  <c:v>-1.345106099121999</c:v>
                </c:pt>
                <c:pt idx="196">
                  <c:v>-1.46431436710116</c:v>
                </c:pt>
                <c:pt idx="197">
                  <c:v>-3.345106099121999</c:v>
                </c:pt>
                <c:pt idx="198">
                  <c:v>-1.345106099121999</c:v>
                </c:pt>
                <c:pt idx="199">
                  <c:v>-0.2258978311428379</c:v>
                </c:pt>
                <c:pt idx="200">
                  <c:v>-0.10668956316367684</c:v>
                </c:pt>
                <c:pt idx="201">
                  <c:v>-0.2258978311428379</c:v>
                </c:pt>
                <c:pt idx="202">
                  <c:v>-3.46431436710116</c:v>
                </c:pt>
                <c:pt idx="203">
                  <c:v>-2.2258978311428379</c:v>
                </c:pt>
                <c:pt idx="204">
                  <c:v>-2.2258978311428379</c:v>
                </c:pt>
                <c:pt idx="205">
                  <c:v>-0.2258978311428379</c:v>
                </c:pt>
                <c:pt idx="206">
                  <c:v>-4.46431436710116</c:v>
                </c:pt>
                <c:pt idx="207">
                  <c:v>1.7741021688571621</c:v>
                </c:pt>
                <c:pt idx="208">
                  <c:v>-1.345106099121999</c:v>
                </c:pt>
                <c:pt idx="209">
                  <c:v>-9.1066895631636768</c:v>
                </c:pt>
                <c:pt idx="210">
                  <c:v>-9.1066895631636768</c:v>
                </c:pt>
                <c:pt idx="211">
                  <c:v>-7.1066895631636768</c:v>
                </c:pt>
                <c:pt idx="212">
                  <c:v>-11.106689563163677</c:v>
                </c:pt>
                <c:pt idx="213">
                  <c:v>-8.2258978311428379</c:v>
                </c:pt>
                <c:pt idx="214">
                  <c:v>-10.106689563163677</c:v>
                </c:pt>
                <c:pt idx="215">
                  <c:v>-11.225897831142838</c:v>
                </c:pt>
                <c:pt idx="216">
                  <c:v>-9.2258978311428379</c:v>
                </c:pt>
                <c:pt idx="217">
                  <c:v>-9.1066895631636768</c:v>
                </c:pt>
                <c:pt idx="218">
                  <c:v>-8.2258978311428379</c:v>
                </c:pt>
                <c:pt idx="219">
                  <c:v>-7.1066895631636768</c:v>
                </c:pt>
                <c:pt idx="220">
                  <c:v>-11.225897831142838</c:v>
                </c:pt>
                <c:pt idx="221">
                  <c:v>-7.1066895631636768</c:v>
                </c:pt>
                <c:pt idx="222">
                  <c:v>-8.1066895631636768</c:v>
                </c:pt>
                <c:pt idx="223">
                  <c:v>-9.1066895631636768</c:v>
                </c:pt>
                <c:pt idx="224">
                  <c:v>-7.1066895631636768</c:v>
                </c:pt>
                <c:pt idx="225">
                  <c:v>-9.1066895631636768</c:v>
                </c:pt>
                <c:pt idx="226">
                  <c:v>-8.2258978311428379</c:v>
                </c:pt>
                <c:pt idx="227">
                  <c:v>-7.1066895631636768</c:v>
                </c:pt>
                <c:pt idx="228">
                  <c:v>-7.1066895631636768</c:v>
                </c:pt>
                <c:pt idx="229">
                  <c:v>-11.106689563163677</c:v>
                </c:pt>
                <c:pt idx="230">
                  <c:v>-8.1066895631636768</c:v>
                </c:pt>
                <c:pt idx="231">
                  <c:v>-7.1066895631636768</c:v>
                </c:pt>
                <c:pt idx="232">
                  <c:v>-10.106689563163677</c:v>
                </c:pt>
                <c:pt idx="233">
                  <c:v>-8.2258978311428379</c:v>
                </c:pt>
                <c:pt idx="234">
                  <c:v>-9.1066895631636768</c:v>
                </c:pt>
                <c:pt idx="235">
                  <c:v>-9.1066895631636768</c:v>
                </c:pt>
                <c:pt idx="236">
                  <c:v>-9.1066895631636768</c:v>
                </c:pt>
                <c:pt idx="237">
                  <c:v>-8.1066895631636768</c:v>
                </c:pt>
                <c:pt idx="238">
                  <c:v>-9.2258978311428379</c:v>
                </c:pt>
                <c:pt idx="239">
                  <c:v>-9.1066895631636768</c:v>
                </c:pt>
                <c:pt idx="240">
                  <c:v>10.893310436836323</c:v>
                </c:pt>
                <c:pt idx="241">
                  <c:v>6.654893900878001</c:v>
                </c:pt>
                <c:pt idx="242">
                  <c:v>7.53568563289884</c:v>
                </c:pt>
                <c:pt idx="243">
                  <c:v>9.53568563289884</c:v>
                </c:pt>
                <c:pt idx="244">
                  <c:v>8.654893900878001</c:v>
                </c:pt>
                <c:pt idx="245">
                  <c:v>8.654893900878001</c:v>
                </c:pt>
                <c:pt idx="246">
                  <c:v>8.8933104368363232</c:v>
                </c:pt>
                <c:pt idx="247">
                  <c:v>6.654893900878001</c:v>
                </c:pt>
                <c:pt idx="248">
                  <c:v>6.654893900878001</c:v>
                </c:pt>
                <c:pt idx="249">
                  <c:v>8.8933104368363232</c:v>
                </c:pt>
                <c:pt idx="250">
                  <c:v>4.4164773649196789</c:v>
                </c:pt>
                <c:pt idx="251">
                  <c:v>10.893310436836323</c:v>
                </c:pt>
                <c:pt idx="252">
                  <c:v>9.8933104368363232</c:v>
                </c:pt>
                <c:pt idx="253">
                  <c:v>6.53568563289884</c:v>
                </c:pt>
                <c:pt idx="254">
                  <c:v>7.7741021688571621</c:v>
                </c:pt>
                <c:pt idx="255">
                  <c:v>12.893310436836323</c:v>
                </c:pt>
                <c:pt idx="256">
                  <c:v>11.774102168857162</c:v>
                </c:pt>
                <c:pt idx="257">
                  <c:v>7.7741021688571621</c:v>
                </c:pt>
                <c:pt idx="258">
                  <c:v>5.53568563289884</c:v>
                </c:pt>
                <c:pt idx="259">
                  <c:v>11.774102168857162</c:v>
                </c:pt>
                <c:pt idx="260">
                  <c:v>9.8933104368363232</c:v>
                </c:pt>
                <c:pt idx="261">
                  <c:v>10.774102168857162</c:v>
                </c:pt>
                <c:pt idx="262">
                  <c:v>8.7741021688571621</c:v>
                </c:pt>
                <c:pt idx="263">
                  <c:v>7.654893900878001</c:v>
                </c:pt>
                <c:pt idx="264">
                  <c:v>9.7741021688571621</c:v>
                </c:pt>
                <c:pt idx="265">
                  <c:v>6.4164773649196789</c:v>
                </c:pt>
                <c:pt idx="266">
                  <c:v>9.7741021688571621</c:v>
                </c:pt>
                <c:pt idx="267">
                  <c:v>4.1780608289613497</c:v>
                </c:pt>
                <c:pt idx="268">
                  <c:v>6.8933104368363232</c:v>
                </c:pt>
                <c:pt idx="269">
                  <c:v>5.7741021688571621</c:v>
                </c:pt>
                <c:pt idx="270">
                  <c:v>12.893310436836323</c:v>
                </c:pt>
                <c:pt idx="271">
                  <c:v>-5.1066895631636768</c:v>
                </c:pt>
                <c:pt idx="272">
                  <c:v>-5.1066895631636768</c:v>
                </c:pt>
                <c:pt idx="273">
                  <c:v>-6.2258978311428379</c:v>
                </c:pt>
                <c:pt idx="274">
                  <c:v>-6.345106099121999</c:v>
                </c:pt>
                <c:pt idx="275">
                  <c:v>-3.1066895631636768</c:v>
                </c:pt>
                <c:pt idx="276">
                  <c:v>-6.1066895631636768</c:v>
                </c:pt>
                <c:pt idx="277">
                  <c:v>-0.10668956316367684</c:v>
                </c:pt>
                <c:pt idx="278">
                  <c:v>0.7741021688571621</c:v>
                </c:pt>
                <c:pt idx="279">
                  <c:v>-1.2258978311428379</c:v>
                </c:pt>
                <c:pt idx="280">
                  <c:v>-4.1066895631636768</c:v>
                </c:pt>
                <c:pt idx="281">
                  <c:v>-5.1066895631636768</c:v>
                </c:pt>
                <c:pt idx="282">
                  <c:v>-4.2258978311428379</c:v>
                </c:pt>
                <c:pt idx="283">
                  <c:v>-5.1066895631636768</c:v>
                </c:pt>
                <c:pt idx="284">
                  <c:v>-6.46431436710116</c:v>
                </c:pt>
                <c:pt idx="285">
                  <c:v>-4.2258978311428379</c:v>
                </c:pt>
                <c:pt idx="286">
                  <c:v>-0.2258978311428379</c:v>
                </c:pt>
                <c:pt idx="287">
                  <c:v>-0.2258978311428379</c:v>
                </c:pt>
                <c:pt idx="288">
                  <c:v>0.7741021688571621</c:v>
                </c:pt>
                <c:pt idx="289">
                  <c:v>-1.345106099121999</c:v>
                </c:pt>
                <c:pt idx="290">
                  <c:v>-1.2258978311428379</c:v>
                </c:pt>
                <c:pt idx="291">
                  <c:v>0.89331043683632316</c:v>
                </c:pt>
                <c:pt idx="292">
                  <c:v>0.7741021688571621</c:v>
                </c:pt>
                <c:pt idx="293">
                  <c:v>-0.34510609912199897</c:v>
                </c:pt>
                <c:pt idx="294">
                  <c:v>-1.1066895631636768</c:v>
                </c:pt>
                <c:pt idx="295">
                  <c:v>3.654893900878001</c:v>
                </c:pt>
                <c:pt idx="296">
                  <c:v>-2.9411474390178114</c:v>
                </c:pt>
                <c:pt idx="297">
                  <c:v>-6.1066895631636768</c:v>
                </c:pt>
                <c:pt idx="298">
                  <c:v>-3.2258978311428379</c:v>
                </c:pt>
                <c:pt idx="299">
                  <c:v>-4.1066895631636768</c:v>
                </c:pt>
                <c:pt idx="300">
                  <c:v>-6.1066895631636768</c:v>
                </c:pt>
                <c:pt idx="301">
                  <c:v>-3.2258978311428379</c:v>
                </c:pt>
                <c:pt idx="302">
                  <c:v>-4.2258978311428379</c:v>
                </c:pt>
                <c:pt idx="303">
                  <c:v>-4.1066895631636768</c:v>
                </c:pt>
                <c:pt idx="304">
                  <c:v>-7.2258978311428379</c:v>
                </c:pt>
                <c:pt idx="305">
                  <c:v>-6.1066895631636768</c:v>
                </c:pt>
                <c:pt idx="306">
                  <c:v>-4.1066895631636768</c:v>
                </c:pt>
                <c:pt idx="307">
                  <c:v>-7.5835226350803211</c:v>
                </c:pt>
                <c:pt idx="308">
                  <c:v>-4.2258978311428379</c:v>
                </c:pt>
                <c:pt idx="309">
                  <c:v>-4.2258978311428379</c:v>
                </c:pt>
                <c:pt idx="310">
                  <c:v>-5.2258978311428379</c:v>
                </c:pt>
                <c:pt idx="311">
                  <c:v>-4.1066895631636768</c:v>
                </c:pt>
                <c:pt idx="312">
                  <c:v>-6.1066895631636768</c:v>
                </c:pt>
                <c:pt idx="313">
                  <c:v>-6.345106099121999</c:v>
                </c:pt>
                <c:pt idx="314">
                  <c:v>-7.2258978311428379</c:v>
                </c:pt>
                <c:pt idx="315">
                  <c:v>-8.345106099121999</c:v>
                </c:pt>
                <c:pt idx="316">
                  <c:v>-7.345106099121999</c:v>
                </c:pt>
                <c:pt idx="317">
                  <c:v>-6.1066895631636768</c:v>
                </c:pt>
                <c:pt idx="318">
                  <c:v>-5.1066895631636768</c:v>
                </c:pt>
                <c:pt idx="319">
                  <c:v>-2.1066895631636768</c:v>
                </c:pt>
                <c:pt idx="320">
                  <c:v>-4.1066895631636768</c:v>
                </c:pt>
                <c:pt idx="321">
                  <c:v>-5.2258978311428379</c:v>
                </c:pt>
                <c:pt idx="322">
                  <c:v>-7.1066895631636768</c:v>
                </c:pt>
                <c:pt idx="323">
                  <c:v>-4.2258978311428379</c:v>
                </c:pt>
                <c:pt idx="324">
                  <c:v>-2.345106099121999</c:v>
                </c:pt>
                <c:pt idx="325">
                  <c:v>2.7741021688571621</c:v>
                </c:pt>
                <c:pt idx="326">
                  <c:v>7.7741021688571621</c:v>
                </c:pt>
                <c:pt idx="327">
                  <c:v>9.53568563289884</c:v>
                </c:pt>
                <c:pt idx="328">
                  <c:v>-8.2258978311428379</c:v>
                </c:pt>
                <c:pt idx="329">
                  <c:v>-3.2258978311428379</c:v>
                </c:pt>
                <c:pt idx="330">
                  <c:v>-3.1066895631636768</c:v>
                </c:pt>
                <c:pt idx="331">
                  <c:v>0.65489390087800103</c:v>
                </c:pt>
                <c:pt idx="332">
                  <c:v>0.65489390087800103</c:v>
                </c:pt>
                <c:pt idx="333">
                  <c:v>-0.2258978311428379</c:v>
                </c:pt>
                <c:pt idx="334">
                  <c:v>-2.5835226350803211</c:v>
                </c:pt>
                <c:pt idx="335">
                  <c:v>2.654893900878001</c:v>
                </c:pt>
                <c:pt idx="336">
                  <c:v>2.53568563289884</c:v>
                </c:pt>
                <c:pt idx="337">
                  <c:v>9.654893900878001</c:v>
                </c:pt>
                <c:pt idx="338">
                  <c:v>8.7741021688571621</c:v>
                </c:pt>
                <c:pt idx="339">
                  <c:v>10.416477364919679</c:v>
                </c:pt>
                <c:pt idx="340">
                  <c:v>0.89331043683632316</c:v>
                </c:pt>
                <c:pt idx="341">
                  <c:v>-3.345106099121999</c:v>
                </c:pt>
                <c:pt idx="342">
                  <c:v>-1.46431436710116</c:v>
                </c:pt>
                <c:pt idx="343">
                  <c:v>-1.345106099121999</c:v>
                </c:pt>
                <c:pt idx="344">
                  <c:v>-0.34510609912199897</c:v>
                </c:pt>
                <c:pt idx="345">
                  <c:v>1.7741021688571621</c:v>
                </c:pt>
                <c:pt idx="346">
                  <c:v>1.8933104368363232</c:v>
                </c:pt>
                <c:pt idx="347">
                  <c:v>2.8933104368363232</c:v>
                </c:pt>
                <c:pt idx="348">
                  <c:v>-3.345106099121999</c:v>
                </c:pt>
                <c:pt idx="349">
                  <c:v>0.65489390087800103</c:v>
                </c:pt>
                <c:pt idx="350">
                  <c:v>-2.2258978311428379</c:v>
                </c:pt>
                <c:pt idx="351">
                  <c:v>2.8933104368363232</c:v>
                </c:pt>
                <c:pt idx="352">
                  <c:v>0.89331043683632316</c:v>
                </c:pt>
                <c:pt idx="353">
                  <c:v>-0.34510609912199897</c:v>
                </c:pt>
                <c:pt idx="354">
                  <c:v>-0.10668956316367684</c:v>
                </c:pt>
                <c:pt idx="355">
                  <c:v>-1.46431436710116</c:v>
                </c:pt>
                <c:pt idx="356">
                  <c:v>-0.46431436710116003</c:v>
                </c:pt>
                <c:pt idx="357">
                  <c:v>-1.2258978311428379</c:v>
                </c:pt>
                <c:pt idx="358">
                  <c:v>-0.34510609912199897</c:v>
                </c:pt>
                <c:pt idx="359">
                  <c:v>-0.34510609912199897</c:v>
                </c:pt>
                <c:pt idx="360">
                  <c:v>-2.2258978311428379</c:v>
                </c:pt>
                <c:pt idx="361">
                  <c:v>-2.5835226350803211</c:v>
                </c:pt>
                <c:pt idx="362">
                  <c:v>-2.345106099121999</c:v>
                </c:pt>
                <c:pt idx="363">
                  <c:v>-2.46431436710116</c:v>
                </c:pt>
                <c:pt idx="364">
                  <c:v>-1.345106099121999</c:v>
                </c:pt>
                <c:pt idx="365">
                  <c:v>0.65489390087800103</c:v>
                </c:pt>
                <c:pt idx="366">
                  <c:v>-4.5835226350803211</c:v>
                </c:pt>
                <c:pt idx="367">
                  <c:v>-4.46431436710116</c:v>
                </c:pt>
                <c:pt idx="368">
                  <c:v>-3.46431436710116</c:v>
                </c:pt>
                <c:pt idx="369">
                  <c:v>-0.10668956316367684</c:v>
                </c:pt>
                <c:pt idx="370">
                  <c:v>2.8933104368363232</c:v>
                </c:pt>
                <c:pt idx="371">
                  <c:v>1.7741021688571621</c:v>
                </c:pt>
                <c:pt idx="372">
                  <c:v>-1.345106099121999</c:v>
                </c:pt>
                <c:pt idx="373">
                  <c:v>3.8933104368363232</c:v>
                </c:pt>
                <c:pt idx="374">
                  <c:v>3.8933104368363232</c:v>
                </c:pt>
                <c:pt idx="375">
                  <c:v>4.8933104368363232</c:v>
                </c:pt>
                <c:pt idx="376">
                  <c:v>3.654893900878001</c:v>
                </c:pt>
                <c:pt idx="377">
                  <c:v>7.8933104368363232</c:v>
                </c:pt>
                <c:pt idx="378">
                  <c:v>3.654893900878001</c:v>
                </c:pt>
                <c:pt idx="379">
                  <c:v>7.8933104368363232</c:v>
                </c:pt>
                <c:pt idx="380">
                  <c:v>10.893310436836323</c:v>
                </c:pt>
                <c:pt idx="381">
                  <c:v>8.8933104368363232</c:v>
                </c:pt>
                <c:pt idx="382">
                  <c:v>9.7741021688571621</c:v>
                </c:pt>
                <c:pt idx="383">
                  <c:v>8.8933104368363232</c:v>
                </c:pt>
                <c:pt idx="384">
                  <c:v>3.1780608289613497</c:v>
                </c:pt>
                <c:pt idx="385">
                  <c:v>11.893310436836323</c:v>
                </c:pt>
                <c:pt idx="386">
                  <c:v>9.1780608289613497</c:v>
                </c:pt>
                <c:pt idx="387">
                  <c:v>13.893310436836323</c:v>
                </c:pt>
                <c:pt idx="388">
                  <c:v>10.416477364919679</c:v>
                </c:pt>
                <c:pt idx="389">
                  <c:v>13.893310436836323</c:v>
                </c:pt>
                <c:pt idx="390">
                  <c:v>14.893310436836323</c:v>
                </c:pt>
                <c:pt idx="391">
                  <c:v>16.893310436836323</c:v>
                </c:pt>
                <c:pt idx="392">
                  <c:v>10.774102168857162</c:v>
                </c:pt>
                <c:pt idx="393">
                  <c:v>-6.2258978311428379</c:v>
                </c:pt>
                <c:pt idx="394">
                  <c:v>0.89331043683632316</c:v>
                </c:pt>
                <c:pt idx="395">
                  <c:v>1.8933104368363232</c:v>
                </c:pt>
                <c:pt idx="396">
                  <c:v>-0.2258978311428379</c:v>
                </c:pt>
                <c:pt idx="397">
                  <c:v>2.8933104368363232</c:v>
                </c:pt>
                <c:pt idx="398">
                  <c:v>-0.10668956316367684</c:v>
                </c:pt>
                <c:pt idx="399">
                  <c:v>4.7741021688571621</c:v>
                </c:pt>
                <c:pt idx="400">
                  <c:v>4.8933104368363232</c:v>
                </c:pt>
                <c:pt idx="401">
                  <c:v>5.7741021688571621</c:v>
                </c:pt>
                <c:pt idx="402">
                  <c:v>3.8933104368363232</c:v>
                </c:pt>
                <c:pt idx="403">
                  <c:v>2.7741021688571621</c:v>
                </c:pt>
                <c:pt idx="404">
                  <c:v>3.654893900878001</c:v>
                </c:pt>
                <c:pt idx="405">
                  <c:v>4.654893900878001</c:v>
                </c:pt>
                <c:pt idx="406">
                  <c:v>4.7741021688571621</c:v>
                </c:pt>
                <c:pt idx="407">
                  <c:v>6.7741021688571621</c:v>
                </c:pt>
                <c:pt idx="408">
                  <c:v>3.7741021688571621</c:v>
                </c:pt>
                <c:pt idx="409">
                  <c:v>5.654893900878001</c:v>
                </c:pt>
                <c:pt idx="410">
                  <c:v>8.8933104368363232</c:v>
                </c:pt>
                <c:pt idx="411">
                  <c:v>11.893310436836323</c:v>
                </c:pt>
                <c:pt idx="412">
                  <c:v>10.893310436836323</c:v>
                </c:pt>
                <c:pt idx="413">
                  <c:v>8.7741021688571621</c:v>
                </c:pt>
                <c:pt idx="414">
                  <c:v>9.7741021688571621</c:v>
                </c:pt>
                <c:pt idx="415">
                  <c:v>10.774102168857162</c:v>
                </c:pt>
                <c:pt idx="416">
                  <c:v>11.774102168857162</c:v>
                </c:pt>
                <c:pt idx="417">
                  <c:v>12.774102168857162</c:v>
                </c:pt>
                <c:pt idx="418">
                  <c:v>13.893310436836323</c:v>
                </c:pt>
                <c:pt idx="419">
                  <c:v>14.893310436836323</c:v>
                </c:pt>
                <c:pt idx="420">
                  <c:v>14.774102168857162</c:v>
                </c:pt>
                <c:pt idx="421">
                  <c:v>1.8933104368363232</c:v>
                </c:pt>
                <c:pt idx="422">
                  <c:v>1.8933104368363232</c:v>
                </c:pt>
                <c:pt idx="423">
                  <c:v>-1.1066895631636768</c:v>
                </c:pt>
                <c:pt idx="424">
                  <c:v>-0.34510609912199897</c:v>
                </c:pt>
                <c:pt idx="425">
                  <c:v>6.7741021688571621</c:v>
                </c:pt>
                <c:pt idx="426">
                  <c:v>5.7741021688571621</c:v>
                </c:pt>
                <c:pt idx="427">
                  <c:v>2.654893900878001</c:v>
                </c:pt>
                <c:pt idx="428">
                  <c:v>5.7741021688571621</c:v>
                </c:pt>
                <c:pt idx="429">
                  <c:v>4.654893900878001</c:v>
                </c:pt>
                <c:pt idx="430">
                  <c:v>6.7741021688571621</c:v>
                </c:pt>
                <c:pt idx="431">
                  <c:v>-6.1066895631636768</c:v>
                </c:pt>
                <c:pt idx="432">
                  <c:v>-3.1066895631636768</c:v>
                </c:pt>
                <c:pt idx="433">
                  <c:v>-2.1066895631636768</c:v>
                </c:pt>
                <c:pt idx="434">
                  <c:v>-3.2258978311428379</c:v>
                </c:pt>
                <c:pt idx="435">
                  <c:v>-3.1066895631636768</c:v>
                </c:pt>
                <c:pt idx="436">
                  <c:v>-3.1066895631636768</c:v>
                </c:pt>
                <c:pt idx="437">
                  <c:v>-5.345106099121999</c:v>
                </c:pt>
                <c:pt idx="438">
                  <c:v>-5.2258978311428379</c:v>
                </c:pt>
                <c:pt idx="439">
                  <c:v>-3.1066895631636768</c:v>
                </c:pt>
                <c:pt idx="440">
                  <c:v>-3.1066895631636768</c:v>
                </c:pt>
                <c:pt idx="441">
                  <c:v>-3.1066895631636768</c:v>
                </c:pt>
                <c:pt idx="442">
                  <c:v>-6.345106099121999</c:v>
                </c:pt>
                <c:pt idx="443">
                  <c:v>-2.1066895631636768</c:v>
                </c:pt>
                <c:pt idx="444">
                  <c:v>-6.2258978311428379</c:v>
                </c:pt>
                <c:pt idx="445">
                  <c:v>-2.1066895631636768</c:v>
                </c:pt>
                <c:pt idx="446">
                  <c:v>-0.2258978311428379</c:v>
                </c:pt>
                <c:pt idx="447">
                  <c:v>-1.345106099121999</c:v>
                </c:pt>
                <c:pt idx="448">
                  <c:v>-1.1066895631636768</c:v>
                </c:pt>
                <c:pt idx="449">
                  <c:v>1.8933104368363232</c:v>
                </c:pt>
                <c:pt idx="450">
                  <c:v>2.8933104368363232</c:v>
                </c:pt>
                <c:pt idx="451">
                  <c:v>-0.46431436710116003</c:v>
                </c:pt>
                <c:pt idx="452">
                  <c:v>-1.2258978311428379</c:v>
                </c:pt>
                <c:pt idx="453">
                  <c:v>0.89331043683632316</c:v>
                </c:pt>
                <c:pt idx="454">
                  <c:v>1.8933104368363232</c:v>
                </c:pt>
                <c:pt idx="455">
                  <c:v>-2.2258978311428379</c:v>
                </c:pt>
                <c:pt idx="456">
                  <c:v>-0.34510609912199897</c:v>
                </c:pt>
                <c:pt idx="457">
                  <c:v>-1.2258978311428379</c:v>
                </c:pt>
                <c:pt idx="458">
                  <c:v>1.7741021688571621</c:v>
                </c:pt>
                <c:pt idx="459">
                  <c:v>2.8933104368363232</c:v>
                </c:pt>
                <c:pt idx="460">
                  <c:v>-2.345106099121999</c:v>
                </c:pt>
                <c:pt idx="461">
                  <c:v>-2.46431436710116</c:v>
                </c:pt>
                <c:pt idx="462">
                  <c:v>0.89331043683632316</c:v>
                </c:pt>
                <c:pt idx="463">
                  <c:v>-0.2258978311428379</c:v>
                </c:pt>
                <c:pt idx="464">
                  <c:v>0.7741021688571621</c:v>
                </c:pt>
                <c:pt idx="465">
                  <c:v>1.8933104368363232</c:v>
                </c:pt>
                <c:pt idx="466">
                  <c:v>0.7741021688571621</c:v>
                </c:pt>
                <c:pt idx="467">
                  <c:v>0.65489390087800103</c:v>
                </c:pt>
                <c:pt idx="468">
                  <c:v>1.8933104368363232</c:v>
                </c:pt>
                <c:pt idx="469">
                  <c:v>-0.2258978311428379</c:v>
                </c:pt>
                <c:pt idx="470">
                  <c:v>-0.34510609912199897</c:v>
                </c:pt>
                <c:pt idx="471">
                  <c:v>-2.5835226350803211</c:v>
                </c:pt>
                <c:pt idx="472">
                  <c:v>-2.345106099121999</c:v>
                </c:pt>
                <c:pt idx="473">
                  <c:v>-1.345106099121999</c:v>
                </c:pt>
                <c:pt idx="474">
                  <c:v>-2.2258978311428379</c:v>
                </c:pt>
                <c:pt idx="475">
                  <c:v>-1.1066895631636768</c:v>
                </c:pt>
                <c:pt idx="476">
                  <c:v>-1.345106099121999</c:v>
                </c:pt>
                <c:pt idx="477">
                  <c:v>-1.46431436710116</c:v>
                </c:pt>
                <c:pt idx="478">
                  <c:v>-1.2258978311428379</c:v>
                </c:pt>
                <c:pt idx="479">
                  <c:v>0.65489390087800103</c:v>
                </c:pt>
                <c:pt idx="480">
                  <c:v>-0.10668956316367684</c:v>
                </c:pt>
                <c:pt idx="481">
                  <c:v>-1.1066895631636768</c:v>
                </c:pt>
                <c:pt idx="482">
                  <c:v>-1.1066895631636768</c:v>
                </c:pt>
                <c:pt idx="483">
                  <c:v>-2.2258978311428379</c:v>
                </c:pt>
                <c:pt idx="484">
                  <c:v>0.7741021688571621</c:v>
                </c:pt>
                <c:pt idx="485">
                  <c:v>-0.2258978311428379</c:v>
                </c:pt>
                <c:pt idx="486">
                  <c:v>-2.46431436710116</c:v>
                </c:pt>
                <c:pt idx="487">
                  <c:v>-1.345106099121999</c:v>
                </c:pt>
                <c:pt idx="488">
                  <c:v>-3.345106099121999</c:v>
                </c:pt>
                <c:pt idx="489">
                  <c:v>-1.2258978311428379</c:v>
                </c:pt>
                <c:pt idx="490">
                  <c:v>-2.2258978311428379</c:v>
                </c:pt>
                <c:pt idx="491">
                  <c:v>-4.5835226350803211</c:v>
                </c:pt>
                <c:pt idx="492">
                  <c:v>-1.2258978311428379</c:v>
                </c:pt>
                <c:pt idx="493">
                  <c:v>1.7741021688571621</c:v>
                </c:pt>
                <c:pt idx="494">
                  <c:v>-1.46431436710116</c:v>
                </c:pt>
                <c:pt idx="495">
                  <c:v>-1.345106099121999</c:v>
                </c:pt>
                <c:pt idx="496">
                  <c:v>-1.1066895631636768</c:v>
                </c:pt>
                <c:pt idx="497">
                  <c:v>0.65489390087800103</c:v>
                </c:pt>
                <c:pt idx="498">
                  <c:v>-0.2258978311428379</c:v>
                </c:pt>
                <c:pt idx="499">
                  <c:v>-2.2258978311428379</c:v>
                </c:pt>
                <c:pt idx="500">
                  <c:v>-0.2258978311428379</c:v>
                </c:pt>
                <c:pt idx="501">
                  <c:v>-3.345106099121999</c:v>
                </c:pt>
                <c:pt idx="502">
                  <c:v>-2.2258978311428379</c:v>
                </c:pt>
                <c:pt idx="503">
                  <c:v>-4.5835226350803211</c:v>
                </c:pt>
                <c:pt idx="504">
                  <c:v>0.65489390087800103</c:v>
                </c:pt>
                <c:pt idx="505">
                  <c:v>-2.2258978311428379</c:v>
                </c:pt>
                <c:pt idx="506">
                  <c:v>-3.345106099121999</c:v>
                </c:pt>
                <c:pt idx="507">
                  <c:v>-0.46431436710116003</c:v>
                </c:pt>
                <c:pt idx="508">
                  <c:v>-1.2258978311428379</c:v>
                </c:pt>
                <c:pt idx="509">
                  <c:v>-2.345106099121999</c:v>
                </c:pt>
                <c:pt idx="510">
                  <c:v>-4.46431436710116</c:v>
                </c:pt>
                <c:pt idx="511">
                  <c:v>-0.2258978311428379</c:v>
                </c:pt>
                <c:pt idx="512">
                  <c:v>-1.2258978311428379</c:v>
                </c:pt>
                <c:pt idx="513">
                  <c:v>-3.5835226350803211</c:v>
                </c:pt>
                <c:pt idx="514">
                  <c:v>-1.2258978311428379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68-4972-AC53-F4914133A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015248"/>
        <c:axId val="2037990720"/>
      </c:scatterChart>
      <c:valAx>
        <c:axId val="144101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7990720"/>
        <c:crosses val="autoZero"/>
        <c:crossBetween val="midCat"/>
      </c:valAx>
      <c:valAx>
        <c:axId val="2037990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1015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Analisis!$B$3:$B$517</c:f>
              <c:numCache>
                <c:formatCode>General</c:formatCode>
                <c:ptCount val="5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5</c:v>
                </c:pt>
                <c:pt idx="11">
                  <c:v>2</c:v>
                </c:pt>
                <c:pt idx="12">
                  <c:v>4</c:v>
                </c:pt>
                <c:pt idx="13">
                  <c:v>3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4</c:v>
                </c:pt>
                <c:pt idx="50">
                  <c:v>4</c:v>
                </c:pt>
                <c:pt idx="51">
                  <c:v>2</c:v>
                </c:pt>
                <c:pt idx="52">
                  <c:v>1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4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1</c:v>
                </c:pt>
                <c:pt idx="72">
                  <c:v>4</c:v>
                </c:pt>
                <c:pt idx="73">
                  <c:v>5</c:v>
                </c:pt>
                <c:pt idx="74">
                  <c:v>1</c:v>
                </c:pt>
                <c:pt idx="75">
                  <c:v>1</c:v>
                </c:pt>
                <c:pt idx="76">
                  <c:v>4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5</c:v>
                </c:pt>
                <c:pt idx="85">
                  <c:v>2</c:v>
                </c:pt>
                <c:pt idx="86">
                  <c:v>3</c:v>
                </c:pt>
                <c:pt idx="87">
                  <c:v>2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3</c:v>
                </c:pt>
                <c:pt idx="112">
                  <c:v>2</c:v>
                </c:pt>
                <c:pt idx="113">
                  <c:v>4</c:v>
                </c:pt>
                <c:pt idx="114">
                  <c:v>1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8</c:v>
                </c:pt>
                <c:pt idx="120">
                  <c:v>5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7</c:v>
                </c:pt>
                <c:pt idx="125">
                  <c:v>2</c:v>
                </c:pt>
                <c:pt idx="126">
                  <c:v>5</c:v>
                </c:pt>
                <c:pt idx="127">
                  <c:v>4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1</c:v>
                </c:pt>
                <c:pt idx="132">
                  <c:v>3</c:v>
                </c:pt>
                <c:pt idx="133">
                  <c:v>4</c:v>
                </c:pt>
                <c:pt idx="134">
                  <c:v>1</c:v>
                </c:pt>
                <c:pt idx="135">
                  <c:v>3</c:v>
                </c:pt>
                <c:pt idx="136">
                  <c:v>3</c:v>
                </c:pt>
                <c:pt idx="137">
                  <c:v>2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3</c:v>
                </c:pt>
                <c:pt idx="142">
                  <c:v>8</c:v>
                </c:pt>
                <c:pt idx="143">
                  <c:v>3</c:v>
                </c:pt>
                <c:pt idx="144">
                  <c:v>1</c:v>
                </c:pt>
                <c:pt idx="145">
                  <c:v>7</c:v>
                </c:pt>
                <c:pt idx="146">
                  <c:v>3</c:v>
                </c:pt>
                <c:pt idx="147">
                  <c:v>2</c:v>
                </c:pt>
                <c:pt idx="148">
                  <c:v>4</c:v>
                </c:pt>
                <c:pt idx="149">
                  <c:v>2</c:v>
                </c:pt>
                <c:pt idx="150">
                  <c:v>5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4</c:v>
                </c:pt>
                <c:pt idx="161">
                  <c:v>3</c:v>
                </c:pt>
                <c:pt idx="162">
                  <c:v>4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3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3</c:v>
                </c:pt>
                <c:pt idx="174">
                  <c:v>3</c:v>
                </c:pt>
                <c:pt idx="175">
                  <c:v>1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4</c:v>
                </c:pt>
                <c:pt idx="186">
                  <c:v>1</c:v>
                </c:pt>
                <c:pt idx="187">
                  <c:v>4</c:v>
                </c:pt>
                <c:pt idx="188">
                  <c:v>4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3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4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4</c:v>
                </c:pt>
                <c:pt idx="207">
                  <c:v>2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3</c:v>
                </c:pt>
                <c:pt idx="242">
                  <c:v>4</c:v>
                </c:pt>
                <c:pt idx="243">
                  <c:v>4</c:v>
                </c:pt>
                <c:pt idx="244">
                  <c:v>3</c:v>
                </c:pt>
                <c:pt idx="245">
                  <c:v>3</c:v>
                </c:pt>
                <c:pt idx="246">
                  <c:v>1</c:v>
                </c:pt>
                <c:pt idx="247">
                  <c:v>3</c:v>
                </c:pt>
                <c:pt idx="248">
                  <c:v>3</c:v>
                </c:pt>
                <c:pt idx="249">
                  <c:v>1</c:v>
                </c:pt>
                <c:pt idx="250">
                  <c:v>5</c:v>
                </c:pt>
                <c:pt idx="251">
                  <c:v>1</c:v>
                </c:pt>
                <c:pt idx="252">
                  <c:v>1</c:v>
                </c:pt>
                <c:pt idx="253">
                  <c:v>4</c:v>
                </c:pt>
                <c:pt idx="254">
                  <c:v>2</c:v>
                </c:pt>
                <c:pt idx="255">
                  <c:v>1</c:v>
                </c:pt>
                <c:pt idx="256">
                  <c:v>2</c:v>
                </c:pt>
                <c:pt idx="257">
                  <c:v>2</c:v>
                </c:pt>
                <c:pt idx="258">
                  <c:v>4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3</c:v>
                </c:pt>
                <c:pt idx="264">
                  <c:v>2</c:v>
                </c:pt>
                <c:pt idx="265">
                  <c:v>5</c:v>
                </c:pt>
                <c:pt idx="266">
                  <c:v>2</c:v>
                </c:pt>
                <c:pt idx="267">
                  <c:v>7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3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2</c:v>
                </c:pt>
                <c:pt idx="280">
                  <c:v>1</c:v>
                </c:pt>
                <c:pt idx="281">
                  <c:v>1</c:v>
                </c:pt>
                <c:pt idx="282">
                  <c:v>2</c:v>
                </c:pt>
                <c:pt idx="283">
                  <c:v>1</c:v>
                </c:pt>
                <c:pt idx="284">
                  <c:v>4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3</c:v>
                </c:pt>
                <c:pt idx="290">
                  <c:v>2</c:v>
                </c:pt>
                <c:pt idx="291">
                  <c:v>1</c:v>
                </c:pt>
                <c:pt idx="292">
                  <c:v>2</c:v>
                </c:pt>
                <c:pt idx="293">
                  <c:v>3</c:v>
                </c:pt>
                <c:pt idx="294">
                  <c:v>1</c:v>
                </c:pt>
                <c:pt idx="295">
                  <c:v>3</c:v>
                </c:pt>
                <c:pt idx="296">
                  <c:v>8</c:v>
                </c:pt>
                <c:pt idx="297">
                  <c:v>1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2</c:v>
                </c:pt>
                <c:pt idx="303">
                  <c:v>1</c:v>
                </c:pt>
                <c:pt idx="304">
                  <c:v>2</c:v>
                </c:pt>
                <c:pt idx="305">
                  <c:v>1</c:v>
                </c:pt>
                <c:pt idx="306">
                  <c:v>1</c:v>
                </c:pt>
                <c:pt idx="307">
                  <c:v>5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1</c:v>
                </c:pt>
                <c:pt idx="312">
                  <c:v>1</c:v>
                </c:pt>
                <c:pt idx="313">
                  <c:v>3</c:v>
                </c:pt>
                <c:pt idx="314">
                  <c:v>2</c:v>
                </c:pt>
                <c:pt idx="315">
                  <c:v>3</c:v>
                </c:pt>
                <c:pt idx="316">
                  <c:v>3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1</c:v>
                </c:pt>
                <c:pt idx="323">
                  <c:v>2</c:v>
                </c:pt>
                <c:pt idx="324">
                  <c:v>3</c:v>
                </c:pt>
                <c:pt idx="325">
                  <c:v>2</c:v>
                </c:pt>
                <c:pt idx="326">
                  <c:v>2</c:v>
                </c:pt>
                <c:pt idx="327">
                  <c:v>4</c:v>
                </c:pt>
                <c:pt idx="328">
                  <c:v>2</c:v>
                </c:pt>
                <c:pt idx="329">
                  <c:v>2</c:v>
                </c:pt>
                <c:pt idx="330">
                  <c:v>1</c:v>
                </c:pt>
                <c:pt idx="331">
                  <c:v>3</c:v>
                </c:pt>
                <c:pt idx="332">
                  <c:v>3</c:v>
                </c:pt>
                <c:pt idx="333">
                  <c:v>2</c:v>
                </c:pt>
                <c:pt idx="334">
                  <c:v>5</c:v>
                </c:pt>
                <c:pt idx="335">
                  <c:v>3</c:v>
                </c:pt>
                <c:pt idx="336">
                  <c:v>4</c:v>
                </c:pt>
                <c:pt idx="337">
                  <c:v>3</c:v>
                </c:pt>
                <c:pt idx="338">
                  <c:v>2</c:v>
                </c:pt>
                <c:pt idx="339">
                  <c:v>5</c:v>
                </c:pt>
                <c:pt idx="340">
                  <c:v>1</c:v>
                </c:pt>
                <c:pt idx="341">
                  <c:v>3</c:v>
                </c:pt>
                <c:pt idx="342">
                  <c:v>4</c:v>
                </c:pt>
                <c:pt idx="343">
                  <c:v>3</c:v>
                </c:pt>
                <c:pt idx="344">
                  <c:v>3</c:v>
                </c:pt>
                <c:pt idx="345">
                  <c:v>2</c:v>
                </c:pt>
                <c:pt idx="346">
                  <c:v>1</c:v>
                </c:pt>
                <c:pt idx="347">
                  <c:v>1</c:v>
                </c:pt>
                <c:pt idx="348">
                  <c:v>3</c:v>
                </c:pt>
                <c:pt idx="349">
                  <c:v>3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3</c:v>
                </c:pt>
                <c:pt idx="354">
                  <c:v>1</c:v>
                </c:pt>
                <c:pt idx="355">
                  <c:v>4</c:v>
                </c:pt>
                <c:pt idx="356">
                  <c:v>4</c:v>
                </c:pt>
                <c:pt idx="357">
                  <c:v>2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5</c:v>
                </c:pt>
                <c:pt idx="362">
                  <c:v>3</c:v>
                </c:pt>
                <c:pt idx="363">
                  <c:v>4</c:v>
                </c:pt>
                <c:pt idx="364">
                  <c:v>3</c:v>
                </c:pt>
                <c:pt idx="365">
                  <c:v>3</c:v>
                </c:pt>
                <c:pt idx="366">
                  <c:v>5</c:v>
                </c:pt>
                <c:pt idx="367">
                  <c:v>4</c:v>
                </c:pt>
                <c:pt idx="368">
                  <c:v>4</c:v>
                </c:pt>
                <c:pt idx="369">
                  <c:v>1</c:v>
                </c:pt>
                <c:pt idx="370">
                  <c:v>1</c:v>
                </c:pt>
                <c:pt idx="371">
                  <c:v>2</c:v>
                </c:pt>
                <c:pt idx="372">
                  <c:v>3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3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2</c:v>
                </c:pt>
                <c:pt idx="383">
                  <c:v>1</c:v>
                </c:pt>
                <c:pt idx="384">
                  <c:v>7</c:v>
                </c:pt>
                <c:pt idx="385">
                  <c:v>1</c:v>
                </c:pt>
                <c:pt idx="386">
                  <c:v>7</c:v>
                </c:pt>
                <c:pt idx="387">
                  <c:v>1</c:v>
                </c:pt>
                <c:pt idx="388">
                  <c:v>5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1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1</c:v>
                </c:pt>
                <c:pt idx="401">
                  <c:v>2</c:v>
                </c:pt>
                <c:pt idx="402">
                  <c:v>1</c:v>
                </c:pt>
                <c:pt idx="403">
                  <c:v>2</c:v>
                </c:pt>
                <c:pt idx="404">
                  <c:v>3</c:v>
                </c:pt>
                <c:pt idx="405">
                  <c:v>3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3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2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3</c:v>
                </c:pt>
                <c:pt idx="425">
                  <c:v>2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3</c:v>
                </c:pt>
                <c:pt idx="430">
                  <c:v>2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1</c:v>
                </c:pt>
                <c:pt idx="437">
                  <c:v>3</c:v>
                </c:pt>
                <c:pt idx="438">
                  <c:v>2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3</c:v>
                </c:pt>
                <c:pt idx="443">
                  <c:v>1</c:v>
                </c:pt>
                <c:pt idx="444">
                  <c:v>2</c:v>
                </c:pt>
                <c:pt idx="445">
                  <c:v>1</c:v>
                </c:pt>
                <c:pt idx="446">
                  <c:v>2</c:v>
                </c:pt>
                <c:pt idx="447">
                  <c:v>3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4</c:v>
                </c:pt>
                <c:pt idx="452">
                  <c:v>2</c:v>
                </c:pt>
                <c:pt idx="453">
                  <c:v>1</c:v>
                </c:pt>
                <c:pt idx="454">
                  <c:v>1</c:v>
                </c:pt>
                <c:pt idx="455">
                  <c:v>2</c:v>
                </c:pt>
                <c:pt idx="456">
                  <c:v>3</c:v>
                </c:pt>
                <c:pt idx="457">
                  <c:v>2</c:v>
                </c:pt>
                <c:pt idx="458">
                  <c:v>2</c:v>
                </c:pt>
                <c:pt idx="459">
                  <c:v>1</c:v>
                </c:pt>
                <c:pt idx="460">
                  <c:v>3</c:v>
                </c:pt>
                <c:pt idx="461">
                  <c:v>4</c:v>
                </c:pt>
                <c:pt idx="462">
                  <c:v>1</c:v>
                </c:pt>
                <c:pt idx="463">
                  <c:v>2</c:v>
                </c:pt>
                <c:pt idx="464">
                  <c:v>2</c:v>
                </c:pt>
                <c:pt idx="465">
                  <c:v>1</c:v>
                </c:pt>
                <c:pt idx="466">
                  <c:v>2</c:v>
                </c:pt>
                <c:pt idx="467">
                  <c:v>3</c:v>
                </c:pt>
                <c:pt idx="468">
                  <c:v>1</c:v>
                </c:pt>
                <c:pt idx="469">
                  <c:v>2</c:v>
                </c:pt>
                <c:pt idx="470">
                  <c:v>3</c:v>
                </c:pt>
                <c:pt idx="471">
                  <c:v>5</c:v>
                </c:pt>
                <c:pt idx="472">
                  <c:v>3</c:v>
                </c:pt>
                <c:pt idx="473">
                  <c:v>3</c:v>
                </c:pt>
                <c:pt idx="474">
                  <c:v>2</c:v>
                </c:pt>
                <c:pt idx="475">
                  <c:v>1</c:v>
                </c:pt>
                <c:pt idx="476">
                  <c:v>3</c:v>
                </c:pt>
                <c:pt idx="477">
                  <c:v>4</c:v>
                </c:pt>
                <c:pt idx="478">
                  <c:v>2</c:v>
                </c:pt>
                <c:pt idx="479">
                  <c:v>3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4</c:v>
                </c:pt>
                <c:pt idx="487">
                  <c:v>3</c:v>
                </c:pt>
                <c:pt idx="488">
                  <c:v>3</c:v>
                </c:pt>
                <c:pt idx="489">
                  <c:v>2</c:v>
                </c:pt>
                <c:pt idx="490">
                  <c:v>2</c:v>
                </c:pt>
                <c:pt idx="491">
                  <c:v>5</c:v>
                </c:pt>
                <c:pt idx="492">
                  <c:v>2</c:v>
                </c:pt>
                <c:pt idx="493">
                  <c:v>2</c:v>
                </c:pt>
                <c:pt idx="494">
                  <c:v>4</c:v>
                </c:pt>
                <c:pt idx="495">
                  <c:v>3</c:v>
                </c:pt>
                <c:pt idx="496">
                  <c:v>1</c:v>
                </c:pt>
                <c:pt idx="497">
                  <c:v>3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3</c:v>
                </c:pt>
                <c:pt idx="502">
                  <c:v>2</c:v>
                </c:pt>
                <c:pt idx="503">
                  <c:v>5</c:v>
                </c:pt>
                <c:pt idx="504">
                  <c:v>3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2</c:v>
                </c:pt>
                <c:pt idx="509">
                  <c:v>3</c:v>
                </c:pt>
                <c:pt idx="510">
                  <c:v>4</c:v>
                </c:pt>
                <c:pt idx="511">
                  <c:v>2</c:v>
                </c:pt>
                <c:pt idx="512">
                  <c:v>2</c:v>
                </c:pt>
                <c:pt idx="513">
                  <c:v>5</c:v>
                </c:pt>
                <c:pt idx="514">
                  <c:v>2</c:v>
                </c:pt>
              </c:numCache>
            </c:numRef>
          </c:xVal>
          <c:yVal>
            <c:numRef>
              <c:f>Analisis!$A$3:$A$517</c:f>
              <c:numCache>
                <c:formatCode>General</c:formatCode>
                <c:ptCount val="515"/>
                <c:pt idx="0">
                  <c:v>32</c:v>
                </c:pt>
                <c:pt idx="1">
                  <c:v>19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27</c:v>
                </c:pt>
                <c:pt idx="6">
                  <c:v>31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37</c:v>
                </c:pt>
                <c:pt idx="11">
                  <c:v>38</c:v>
                </c:pt>
                <c:pt idx="12">
                  <c:v>35</c:v>
                </c:pt>
                <c:pt idx="13">
                  <c:v>39</c:v>
                </c:pt>
                <c:pt idx="14">
                  <c:v>36</c:v>
                </c:pt>
                <c:pt idx="15">
                  <c:v>32</c:v>
                </c:pt>
                <c:pt idx="16">
                  <c:v>29</c:v>
                </c:pt>
                <c:pt idx="17">
                  <c:v>33</c:v>
                </c:pt>
                <c:pt idx="18">
                  <c:v>40</c:v>
                </c:pt>
                <c:pt idx="19">
                  <c:v>17</c:v>
                </c:pt>
                <c:pt idx="20">
                  <c:v>21</c:v>
                </c:pt>
                <c:pt idx="21">
                  <c:v>20</c:v>
                </c:pt>
                <c:pt idx="22">
                  <c:v>23</c:v>
                </c:pt>
                <c:pt idx="23">
                  <c:v>28</c:v>
                </c:pt>
                <c:pt idx="24">
                  <c:v>27</c:v>
                </c:pt>
                <c:pt idx="25">
                  <c:v>26</c:v>
                </c:pt>
                <c:pt idx="26">
                  <c:v>25</c:v>
                </c:pt>
                <c:pt idx="27">
                  <c:v>29</c:v>
                </c:pt>
                <c:pt idx="28">
                  <c:v>26</c:v>
                </c:pt>
                <c:pt idx="29">
                  <c:v>27</c:v>
                </c:pt>
                <c:pt idx="30">
                  <c:v>29</c:v>
                </c:pt>
                <c:pt idx="31">
                  <c:v>24</c:v>
                </c:pt>
                <c:pt idx="32">
                  <c:v>22</c:v>
                </c:pt>
                <c:pt idx="33">
                  <c:v>21</c:v>
                </c:pt>
                <c:pt idx="34">
                  <c:v>22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23</c:v>
                </c:pt>
                <c:pt idx="39">
                  <c:v>24</c:v>
                </c:pt>
                <c:pt idx="40">
                  <c:v>21</c:v>
                </c:pt>
                <c:pt idx="41">
                  <c:v>23</c:v>
                </c:pt>
                <c:pt idx="42">
                  <c:v>22</c:v>
                </c:pt>
                <c:pt idx="43">
                  <c:v>22</c:v>
                </c:pt>
                <c:pt idx="44">
                  <c:v>21</c:v>
                </c:pt>
                <c:pt idx="45">
                  <c:v>21</c:v>
                </c:pt>
                <c:pt idx="46">
                  <c:v>24</c:v>
                </c:pt>
                <c:pt idx="47">
                  <c:v>20</c:v>
                </c:pt>
                <c:pt idx="48">
                  <c:v>20</c:v>
                </c:pt>
                <c:pt idx="49">
                  <c:v>23</c:v>
                </c:pt>
                <c:pt idx="50">
                  <c:v>24</c:v>
                </c:pt>
                <c:pt idx="51">
                  <c:v>22</c:v>
                </c:pt>
                <c:pt idx="52">
                  <c:v>20</c:v>
                </c:pt>
                <c:pt idx="53">
                  <c:v>20</c:v>
                </c:pt>
                <c:pt idx="54">
                  <c:v>23</c:v>
                </c:pt>
                <c:pt idx="55">
                  <c:v>22</c:v>
                </c:pt>
                <c:pt idx="56">
                  <c:v>22</c:v>
                </c:pt>
                <c:pt idx="57">
                  <c:v>21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26</c:v>
                </c:pt>
                <c:pt idx="62">
                  <c:v>17</c:v>
                </c:pt>
                <c:pt idx="63">
                  <c:v>21</c:v>
                </c:pt>
                <c:pt idx="64">
                  <c:v>24</c:v>
                </c:pt>
                <c:pt idx="65">
                  <c:v>26</c:v>
                </c:pt>
                <c:pt idx="66">
                  <c:v>31</c:v>
                </c:pt>
                <c:pt idx="67">
                  <c:v>42</c:v>
                </c:pt>
                <c:pt idx="68">
                  <c:v>18</c:v>
                </c:pt>
                <c:pt idx="69">
                  <c:v>24</c:v>
                </c:pt>
                <c:pt idx="70">
                  <c:v>27</c:v>
                </c:pt>
                <c:pt idx="71">
                  <c:v>29</c:v>
                </c:pt>
                <c:pt idx="72">
                  <c:v>34</c:v>
                </c:pt>
                <c:pt idx="73">
                  <c:v>32</c:v>
                </c:pt>
                <c:pt idx="74">
                  <c:v>39</c:v>
                </c:pt>
                <c:pt idx="75">
                  <c:v>37</c:v>
                </c:pt>
                <c:pt idx="76">
                  <c:v>28</c:v>
                </c:pt>
                <c:pt idx="77">
                  <c:v>27</c:v>
                </c:pt>
                <c:pt idx="78">
                  <c:v>29</c:v>
                </c:pt>
                <c:pt idx="79">
                  <c:v>26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28</c:v>
                </c:pt>
                <c:pt idx="84">
                  <c:v>29</c:v>
                </c:pt>
                <c:pt idx="85">
                  <c:v>26</c:v>
                </c:pt>
                <c:pt idx="86">
                  <c:v>27</c:v>
                </c:pt>
                <c:pt idx="87">
                  <c:v>29</c:v>
                </c:pt>
                <c:pt idx="88">
                  <c:v>25</c:v>
                </c:pt>
                <c:pt idx="89">
                  <c:v>28</c:v>
                </c:pt>
                <c:pt idx="90">
                  <c:v>25</c:v>
                </c:pt>
                <c:pt idx="91">
                  <c:v>26</c:v>
                </c:pt>
                <c:pt idx="92">
                  <c:v>27</c:v>
                </c:pt>
                <c:pt idx="93">
                  <c:v>29</c:v>
                </c:pt>
                <c:pt idx="94">
                  <c:v>29</c:v>
                </c:pt>
                <c:pt idx="95">
                  <c:v>28</c:v>
                </c:pt>
                <c:pt idx="96">
                  <c:v>29</c:v>
                </c:pt>
                <c:pt idx="97">
                  <c:v>29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27</c:v>
                </c:pt>
                <c:pt idx="102">
                  <c:v>25</c:v>
                </c:pt>
                <c:pt idx="103">
                  <c:v>25</c:v>
                </c:pt>
                <c:pt idx="104">
                  <c:v>29</c:v>
                </c:pt>
                <c:pt idx="105">
                  <c:v>29</c:v>
                </c:pt>
                <c:pt idx="106">
                  <c:v>27</c:v>
                </c:pt>
                <c:pt idx="107">
                  <c:v>26</c:v>
                </c:pt>
                <c:pt idx="108">
                  <c:v>27</c:v>
                </c:pt>
                <c:pt idx="109">
                  <c:v>28</c:v>
                </c:pt>
                <c:pt idx="110">
                  <c:v>26</c:v>
                </c:pt>
                <c:pt idx="111">
                  <c:v>29</c:v>
                </c:pt>
                <c:pt idx="112">
                  <c:v>28</c:v>
                </c:pt>
                <c:pt idx="113">
                  <c:v>27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27</c:v>
                </c:pt>
                <c:pt idx="121">
                  <c:v>28</c:v>
                </c:pt>
                <c:pt idx="122">
                  <c:v>26</c:v>
                </c:pt>
                <c:pt idx="123">
                  <c:v>25</c:v>
                </c:pt>
                <c:pt idx="124">
                  <c:v>29</c:v>
                </c:pt>
                <c:pt idx="125">
                  <c:v>25</c:v>
                </c:pt>
                <c:pt idx="126">
                  <c:v>28</c:v>
                </c:pt>
                <c:pt idx="127">
                  <c:v>28</c:v>
                </c:pt>
                <c:pt idx="128">
                  <c:v>25</c:v>
                </c:pt>
                <c:pt idx="129">
                  <c:v>28</c:v>
                </c:pt>
                <c:pt idx="130">
                  <c:v>27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33</c:v>
                </c:pt>
                <c:pt idx="136">
                  <c:v>30</c:v>
                </c:pt>
                <c:pt idx="137">
                  <c:v>30</c:v>
                </c:pt>
                <c:pt idx="138">
                  <c:v>34</c:v>
                </c:pt>
                <c:pt idx="139">
                  <c:v>31</c:v>
                </c:pt>
                <c:pt idx="140">
                  <c:v>32</c:v>
                </c:pt>
                <c:pt idx="141">
                  <c:v>34</c:v>
                </c:pt>
                <c:pt idx="142">
                  <c:v>32</c:v>
                </c:pt>
                <c:pt idx="143">
                  <c:v>34</c:v>
                </c:pt>
                <c:pt idx="144">
                  <c:v>30</c:v>
                </c:pt>
                <c:pt idx="145">
                  <c:v>30</c:v>
                </c:pt>
                <c:pt idx="146">
                  <c:v>33</c:v>
                </c:pt>
                <c:pt idx="147">
                  <c:v>34</c:v>
                </c:pt>
                <c:pt idx="148">
                  <c:v>31</c:v>
                </c:pt>
                <c:pt idx="149">
                  <c:v>33</c:v>
                </c:pt>
                <c:pt idx="150">
                  <c:v>33</c:v>
                </c:pt>
                <c:pt idx="151">
                  <c:v>32</c:v>
                </c:pt>
                <c:pt idx="152">
                  <c:v>30</c:v>
                </c:pt>
                <c:pt idx="153">
                  <c:v>32</c:v>
                </c:pt>
                <c:pt idx="154">
                  <c:v>34</c:v>
                </c:pt>
                <c:pt idx="155">
                  <c:v>32</c:v>
                </c:pt>
                <c:pt idx="156">
                  <c:v>33</c:v>
                </c:pt>
                <c:pt idx="157">
                  <c:v>32</c:v>
                </c:pt>
                <c:pt idx="158">
                  <c:v>30</c:v>
                </c:pt>
                <c:pt idx="159">
                  <c:v>31</c:v>
                </c:pt>
                <c:pt idx="160">
                  <c:v>30</c:v>
                </c:pt>
                <c:pt idx="161">
                  <c:v>32</c:v>
                </c:pt>
                <c:pt idx="162">
                  <c:v>34</c:v>
                </c:pt>
                <c:pt idx="163">
                  <c:v>18</c:v>
                </c:pt>
                <c:pt idx="164">
                  <c:v>13</c:v>
                </c:pt>
                <c:pt idx="165">
                  <c:v>21</c:v>
                </c:pt>
                <c:pt idx="166">
                  <c:v>19</c:v>
                </c:pt>
                <c:pt idx="167">
                  <c:v>20</c:v>
                </c:pt>
                <c:pt idx="168">
                  <c:v>27</c:v>
                </c:pt>
                <c:pt idx="169">
                  <c:v>31</c:v>
                </c:pt>
                <c:pt idx="170">
                  <c:v>30</c:v>
                </c:pt>
                <c:pt idx="171">
                  <c:v>35</c:v>
                </c:pt>
                <c:pt idx="172">
                  <c:v>18</c:v>
                </c:pt>
                <c:pt idx="173">
                  <c:v>20</c:v>
                </c:pt>
                <c:pt idx="174">
                  <c:v>28</c:v>
                </c:pt>
                <c:pt idx="175">
                  <c:v>28</c:v>
                </c:pt>
                <c:pt idx="176">
                  <c:v>27</c:v>
                </c:pt>
                <c:pt idx="177">
                  <c:v>29</c:v>
                </c:pt>
                <c:pt idx="178">
                  <c:v>31</c:v>
                </c:pt>
                <c:pt idx="179">
                  <c:v>31</c:v>
                </c:pt>
                <c:pt idx="180">
                  <c:v>30</c:v>
                </c:pt>
                <c:pt idx="181">
                  <c:v>24</c:v>
                </c:pt>
                <c:pt idx="182">
                  <c:v>22</c:v>
                </c:pt>
                <c:pt idx="183">
                  <c:v>25</c:v>
                </c:pt>
                <c:pt idx="184">
                  <c:v>25</c:v>
                </c:pt>
                <c:pt idx="185">
                  <c:v>27</c:v>
                </c:pt>
                <c:pt idx="186">
                  <c:v>25</c:v>
                </c:pt>
                <c:pt idx="187">
                  <c:v>28</c:v>
                </c:pt>
                <c:pt idx="188">
                  <c:v>25</c:v>
                </c:pt>
                <c:pt idx="189">
                  <c:v>26</c:v>
                </c:pt>
                <c:pt idx="190">
                  <c:v>27</c:v>
                </c:pt>
                <c:pt idx="191">
                  <c:v>28</c:v>
                </c:pt>
                <c:pt idx="192">
                  <c:v>25</c:v>
                </c:pt>
                <c:pt idx="193">
                  <c:v>25</c:v>
                </c:pt>
                <c:pt idx="194">
                  <c:v>26</c:v>
                </c:pt>
                <c:pt idx="195">
                  <c:v>27</c:v>
                </c:pt>
                <c:pt idx="196">
                  <c:v>28</c:v>
                </c:pt>
                <c:pt idx="197">
                  <c:v>25</c:v>
                </c:pt>
                <c:pt idx="198">
                  <c:v>27</c:v>
                </c:pt>
                <c:pt idx="199">
                  <c:v>27</c:v>
                </c:pt>
                <c:pt idx="200">
                  <c:v>26</c:v>
                </c:pt>
                <c:pt idx="201">
                  <c:v>27</c:v>
                </c:pt>
                <c:pt idx="202">
                  <c:v>26</c:v>
                </c:pt>
                <c:pt idx="203">
                  <c:v>25</c:v>
                </c:pt>
                <c:pt idx="204">
                  <c:v>25</c:v>
                </c:pt>
                <c:pt idx="205">
                  <c:v>27</c:v>
                </c:pt>
                <c:pt idx="206">
                  <c:v>25</c:v>
                </c:pt>
                <c:pt idx="207">
                  <c:v>29</c:v>
                </c:pt>
                <c:pt idx="208">
                  <c:v>27</c:v>
                </c:pt>
                <c:pt idx="209">
                  <c:v>17</c:v>
                </c:pt>
                <c:pt idx="210">
                  <c:v>17</c:v>
                </c:pt>
                <c:pt idx="211">
                  <c:v>19</c:v>
                </c:pt>
                <c:pt idx="212">
                  <c:v>15</c:v>
                </c:pt>
                <c:pt idx="213">
                  <c:v>19</c:v>
                </c:pt>
                <c:pt idx="214">
                  <c:v>16</c:v>
                </c:pt>
                <c:pt idx="215">
                  <c:v>16</c:v>
                </c:pt>
                <c:pt idx="216">
                  <c:v>18</c:v>
                </c:pt>
                <c:pt idx="217">
                  <c:v>17</c:v>
                </c:pt>
                <c:pt idx="218">
                  <c:v>19</c:v>
                </c:pt>
                <c:pt idx="219">
                  <c:v>19</c:v>
                </c:pt>
                <c:pt idx="220">
                  <c:v>16</c:v>
                </c:pt>
                <c:pt idx="221">
                  <c:v>19</c:v>
                </c:pt>
                <c:pt idx="222">
                  <c:v>18</c:v>
                </c:pt>
                <c:pt idx="223">
                  <c:v>17</c:v>
                </c:pt>
                <c:pt idx="224">
                  <c:v>19</c:v>
                </c:pt>
                <c:pt idx="225">
                  <c:v>17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15</c:v>
                </c:pt>
                <c:pt idx="230">
                  <c:v>18</c:v>
                </c:pt>
                <c:pt idx="231">
                  <c:v>19</c:v>
                </c:pt>
                <c:pt idx="232">
                  <c:v>16</c:v>
                </c:pt>
                <c:pt idx="233">
                  <c:v>19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17</c:v>
                </c:pt>
                <c:pt idx="240">
                  <c:v>37</c:v>
                </c:pt>
                <c:pt idx="241">
                  <c:v>35</c:v>
                </c:pt>
                <c:pt idx="242">
                  <c:v>37</c:v>
                </c:pt>
                <c:pt idx="243">
                  <c:v>39</c:v>
                </c:pt>
                <c:pt idx="244">
                  <c:v>37</c:v>
                </c:pt>
                <c:pt idx="245">
                  <c:v>37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35</c:v>
                </c:pt>
                <c:pt idx="250">
                  <c:v>35</c:v>
                </c:pt>
                <c:pt idx="251">
                  <c:v>37</c:v>
                </c:pt>
                <c:pt idx="252">
                  <c:v>36</c:v>
                </c:pt>
                <c:pt idx="253">
                  <c:v>36</c:v>
                </c:pt>
                <c:pt idx="254">
                  <c:v>35</c:v>
                </c:pt>
                <c:pt idx="255">
                  <c:v>39</c:v>
                </c:pt>
                <c:pt idx="256">
                  <c:v>39</c:v>
                </c:pt>
                <c:pt idx="257">
                  <c:v>35</c:v>
                </c:pt>
                <c:pt idx="258">
                  <c:v>35</c:v>
                </c:pt>
                <c:pt idx="259">
                  <c:v>39</c:v>
                </c:pt>
                <c:pt idx="260">
                  <c:v>36</c:v>
                </c:pt>
                <c:pt idx="261">
                  <c:v>38</c:v>
                </c:pt>
                <c:pt idx="262">
                  <c:v>36</c:v>
                </c:pt>
                <c:pt idx="263">
                  <c:v>36</c:v>
                </c:pt>
                <c:pt idx="264">
                  <c:v>37</c:v>
                </c:pt>
                <c:pt idx="265">
                  <c:v>37</c:v>
                </c:pt>
                <c:pt idx="266">
                  <c:v>37</c:v>
                </c:pt>
                <c:pt idx="267">
                  <c:v>37</c:v>
                </c:pt>
                <c:pt idx="268">
                  <c:v>33</c:v>
                </c:pt>
                <c:pt idx="269">
                  <c:v>33</c:v>
                </c:pt>
                <c:pt idx="270">
                  <c:v>39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22</c:v>
                </c:pt>
                <c:pt idx="275">
                  <c:v>23</c:v>
                </c:pt>
                <c:pt idx="276">
                  <c:v>20</c:v>
                </c:pt>
                <c:pt idx="277">
                  <c:v>26</c:v>
                </c:pt>
                <c:pt idx="278">
                  <c:v>28</c:v>
                </c:pt>
                <c:pt idx="279">
                  <c:v>26</c:v>
                </c:pt>
                <c:pt idx="280">
                  <c:v>22</c:v>
                </c:pt>
                <c:pt idx="281">
                  <c:v>21</c:v>
                </c:pt>
                <c:pt idx="282">
                  <c:v>23</c:v>
                </c:pt>
                <c:pt idx="283">
                  <c:v>21</c:v>
                </c:pt>
                <c:pt idx="284">
                  <c:v>23</c:v>
                </c:pt>
                <c:pt idx="285">
                  <c:v>23</c:v>
                </c:pt>
                <c:pt idx="286">
                  <c:v>27</c:v>
                </c:pt>
                <c:pt idx="287">
                  <c:v>27</c:v>
                </c:pt>
                <c:pt idx="288">
                  <c:v>28</c:v>
                </c:pt>
                <c:pt idx="289">
                  <c:v>27</c:v>
                </c:pt>
                <c:pt idx="290">
                  <c:v>26</c:v>
                </c:pt>
                <c:pt idx="291">
                  <c:v>27</c:v>
                </c:pt>
                <c:pt idx="292">
                  <c:v>28</c:v>
                </c:pt>
                <c:pt idx="293">
                  <c:v>28</c:v>
                </c:pt>
                <c:pt idx="294">
                  <c:v>25</c:v>
                </c:pt>
                <c:pt idx="295">
                  <c:v>32</c:v>
                </c:pt>
                <c:pt idx="296">
                  <c:v>31</c:v>
                </c:pt>
                <c:pt idx="297">
                  <c:v>20</c:v>
                </c:pt>
                <c:pt idx="298">
                  <c:v>24</c:v>
                </c:pt>
                <c:pt idx="299">
                  <c:v>22</c:v>
                </c:pt>
                <c:pt idx="300">
                  <c:v>20</c:v>
                </c:pt>
                <c:pt idx="301">
                  <c:v>24</c:v>
                </c:pt>
                <c:pt idx="302">
                  <c:v>23</c:v>
                </c:pt>
                <c:pt idx="303">
                  <c:v>22</c:v>
                </c:pt>
                <c:pt idx="304">
                  <c:v>20</c:v>
                </c:pt>
                <c:pt idx="305">
                  <c:v>20</c:v>
                </c:pt>
                <c:pt idx="306">
                  <c:v>22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22</c:v>
                </c:pt>
                <c:pt idx="311">
                  <c:v>22</c:v>
                </c:pt>
                <c:pt idx="312">
                  <c:v>20</c:v>
                </c:pt>
                <c:pt idx="313">
                  <c:v>22</c:v>
                </c:pt>
                <c:pt idx="314">
                  <c:v>20</c:v>
                </c:pt>
                <c:pt idx="315">
                  <c:v>20</c:v>
                </c:pt>
                <c:pt idx="316">
                  <c:v>21</c:v>
                </c:pt>
                <c:pt idx="317">
                  <c:v>20</c:v>
                </c:pt>
                <c:pt idx="318">
                  <c:v>21</c:v>
                </c:pt>
                <c:pt idx="319">
                  <c:v>24</c:v>
                </c:pt>
                <c:pt idx="320">
                  <c:v>22</c:v>
                </c:pt>
                <c:pt idx="321">
                  <c:v>22</c:v>
                </c:pt>
                <c:pt idx="322">
                  <c:v>19</c:v>
                </c:pt>
                <c:pt idx="323">
                  <c:v>23</c:v>
                </c:pt>
                <c:pt idx="324">
                  <c:v>26</c:v>
                </c:pt>
                <c:pt idx="325">
                  <c:v>30</c:v>
                </c:pt>
                <c:pt idx="326">
                  <c:v>35</c:v>
                </c:pt>
                <c:pt idx="327">
                  <c:v>39</c:v>
                </c:pt>
                <c:pt idx="328">
                  <c:v>19</c:v>
                </c:pt>
                <c:pt idx="329">
                  <c:v>24</c:v>
                </c:pt>
                <c:pt idx="330">
                  <c:v>23</c:v>
                </c:pt>
                <c:pt idx="331">
                  <c:v>29</c:v>
                </c:pt>
                <c:pt idx="332">
                  <c:v>29</c:v>
                </c:pt>
                <c:pt idx="333">
                  <c:v>27</c:v>
                </c:pt>
                <c:pt idx="334">
                  <c:v>28</c:v>
                </c:pt>
                <c:pt idx="335">
                  <c:v>31</c:v>
                </c:pt>
                <c:pt idx="336">
                  <c:v>32</c:v>
                </c:pt>
                <c:pt idx="337">
                  <c:v>38</c:v>
                </c:pt>
                <c:pt idx="338">
                  <c:v>36</c:v>
                </c:pt>
                <c:pt idx="339">
                  <c:v>41</c:v>
                </c:pt>
                <c:pt idx="340">
                  <c:v>27</c:v>
                </c:pt>
                <c:pt idx="341">
                  <c:v>25</c:v>
                </c:pt>
                <c:pt idx="342">
                  <c:v>28</c:v>
                </c:pt>
                <c:pt idx="343">
                  <c:v>27</c:v>
                </c:pt>
                <c:pt idx="344">
                  <c:v>28</c:v>
                </c:pt>
                <c:pt idx="345">
                  <c:v>29</c:v>
                </c:pt>
                <c:pt idx="346">
                  <c:v>28</c:v>
                </c:pt>
                <c:pt idx="347">
                  <c:v>29</c:v>
                </c:pt>
                <c:pt idx="348">
                  <c:v>25</c:v>
                </c:pt>
                <c:pt idx="349">
                  <c:v>29</c:v>
                </c:pt>
                <c:pt idx="350">
                  <c:v>25</c:v>
                </c:pt>
                <c:pt idx="351">
                  <c:v>29</c:v>
                </c:pt>
                <c:pt idx="352">
                  <c:v>27</c:v>
                </c:pt>
                <c:pt idx="353">
                  <c:v>28</c:v>
                </c:pt>
                <c:pt idx="354">
                  <c:v>26</c:v>
                </c:pt>
                <c:pt idx="355">
                  <c:v>28</c:v>
                </c:pt>
                <c:pt idx="356">
                  <c:v>29</c:v>
                </c:pt>
                <c:pt idx="357">
                  <c:v>26</c:v>
                </c:pt>
                <c:pt idx="358">
                  <c:v>28</c:v>
                </c:pt>
                <c:pt idx="359">
                  <c:v>28</c:v>
                </c:pt>
                <c:pt idx="360">
                  <c:v>25</c:v>
                </c:pt>
                <c:pt idx="361">
                  <c:v>28</c:v>
                </c:pt>
                <c:pt idx="362">
                  <c:v>26</c:v>
                </c:pt>
                <c:pt idx="363">
                  <c:v>27</c:v>
                </c:pt>
                <c:pt idx="364">
                  <c:v>27</c:v>
                </c:pt>
                <c:pt idx="365">
                  <c:v>29</c:v>
                </c:pt>
                <c:pt idx="366">
                  <c:v>26</c:v>
                </c:pt>
                <c:pt idx="367">
                  <c:v>25</c:v>
                </c:pt>
                <c:pt idx="368">
                  <c:v>26</c:v>
                </c:pt>
                <c:pt idx="369">
                  <c:v>26</c:v>
                </c:pt>
                <c:pt idx="370">
                  <c:v>29</c:v>
                </c:pt>
                <c:pt idx="371">
                  <c:v>29</c:v>
                </c:pt>
                <c:pt idx="372">
                  <c:v>27</c:v>
                </c:pt>
                <c:pt idx="373">
                  <c:v>30</c:v>
                </c:pt>
                <c:pt idx="374">
                  <c:v>30</c:v>
                </c:pt>
                <c:pt idx="375">
                  <c:v>31</c:v>
                </c:pt>
                <c:pt idx="376">
                  <c:v>32</c:v>
                </c:pt>
                <c:pt idx="377">
                  <c:v>34</c:v>
                </c:pt>
                <c:pt idx="378">
                  <c:v>32</c:v>
                </c:pt>
                <c:pt idx="379">
                  <c:v>34</c:v>
                </c:pt>
                <c:pt idx="380">
                  <c:v>37</c:v>
                </c:pt>
                <c:pt idx="381">
                  <c:v>35</c:v>
                </c:pt>
                <c:pt idx="382">
                  <c:v>37</c:v>
                </c:pt>
                <c:pt idx="383">
                  <c:v>35</c:v>
                </c:pt>
                <c:pt idx="384">
                  <c:v>36</c:v>
                </c:pt>
                <c:pt idx="385">
                  <c:v>38</c:v>
                </c:pt>
                <c:pt idx="386">
                  <c:v>42</c:v>
                </c:pt>
                <c:pt idx="387">
                  <c:v>40</c:v>
                </c:pt>
                <c:pt idx="388">
                  <c:v>41</c:v>
                </c:pt>
                <c:pt idx="389">
                  <c:v>40</c:v>
                </c:pt>
                <c:pt idx="390">
                  <c:v>41</c:v>
                </c:pt>
                <c:pt idx="391">
                  <c:v>43</c:v>
                </c:pt>
                <c:pt idx="392">
                  <c:v>38</c:v>
                </c:pt>
                <c:pt idx="393">
                  <c:v>21</c:v>
                </c:pt>
                <c:pt idx="394">
                  <c:v>27</c:v>
                </c:pt>
                <c:pt idx="395">
                  <c:v>28</c:v>
                </c:pt>
                <c:pt idx="396">
                  <c:v>27</c:v>
                </c:pt>
                <c:pt idx="397">
                  <c:v>29</c:v>
                </c:pt>
                <c:pt idx="398">
                  <c:v>26</c:v>
                </c:pt>
                <c:pt idx="399">
                  <c:v>32</c:v>
                </c:pt>
                <c:pt idx="400">
                  <c:v>31</c:v>
                </c:pt>
                <c:pt idx="401">
                  <c:v>33</c:v>
                </c:pt>
                <c:pt idx="402">
                  <c:v>30</c:v>
                </c:pt>
                <c:pt idx="403">
                  <c:v>30</c:v>
                </c:pt>
                <c:pt idx="404">
                  <c:v>32</c:v>
                </c:pt>
                <c:pt idx="405">
                  <c:v>33</c:v>
                </c:pt>
                <c:pt idx="406">
                  <c:v>32</c:v>
                </c:pt>
                <c:pt idx="407">
                  <c:v>34</c:v>
                </c:pt>
                <c:pt idx="408">
                  <c:v>31</c:v>
                </c:pt>
                <c:pt idx="409">
                  <c:v>34</c:v>
                </c:pt>
                <c:pt idx="410">
                  <c:v>35</c:v>
                </c:pt>
                <c:pt idx="411">
                  <c:v>38</c:v>
                </c:pt>
                <c:pt idx="412">
                  <c:v>37</c:v>
                </c:pt>
                <c:pt idx="413">
                  <c:v>36</c:v>
                </c:pt>
                <c:pt idx="414">
                  <c:v>37</c:v>
                </c:pt>
                <c:pt idx="415">
                  <c:v>38</c:v>
                </c:pt>
                <c:pt idx="416">
                  <c:v>39</c:v>
                </c:pt>
                <c:pt idx="417">
                  <c:v>40</c:v>
                </c:pt>
                <c:pt idx="418">
                  <c:v>40</c:v>
                </c:pt>
                <c:pt idx="419">
                  <c:v>41</c:v>
                </c:pt>
                <c:pt idx="420">
                  <c:v>42</c:v>
                </c:pt>
                <c:pt idx="421">
                  <c:v>28</c:v>
                </c:pt>
                <c:pt idx="422">
                  <c:v>28</c:v>
                </c:pt>
                <c:pt idx="423">
                  <c:v>25</c:v>
                </c:pt>
                <c:pt idx="424">
                  <c:v>28</c:v>
                </c:pt>
                <c:pt idx="425">
                  <c:v>34</c:v>
                </c:pt>
                <c:pt idx="426">
                  <c:v>33</c:v>
                </c:pt>
                <c:pt idx="427">
                  <c:v>31</c:v>
                </c:pt>
                <c:pt idx="428">
                  <c:v>33</c:v>
                </c:pt>
                <c:pt idx="429">
                  <c:v>33</c:v>
                </c:pt>
                <c:pt idx="430">
                  <c:v>34</c:v>
                </c:pt>
                <c:pt idx="431">
                  <c:v>20</c:v>
                </c:pt>
                <c:pt idx="432">
                  <c:v>23</c:v>
                </c:pt>
                <c:pt idx="433">
                  <c:v>24</c:v>
                </c:pt>
                <c:pt idx="434">
                  <c:v>24</c:v>
                </c:pt>
                <c:pt idx="435">
                  <c:v>23</c:v>
                </c:pt>
                <c:pt idx="436">
                  <c:v>23</c:v>
                </c:pt>
                <c:pt idx="437">
                  <c:v>23</c:v>
                </c:pt>
                <c:pt idx="438">
                  <c:v>22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22</c:v>
                </c:pt>
                <c:pt idx="443">
                  <c:v>24</c:v>
                </c:pt>
                <c:pt idx="444">
                  <c:v>21</c:v>
                </c:pt>
                <c:pt idx="445">
                  <c:v>24</c:v>
                </c:pt>
                <c:pt idx="446">
                  <c:v>27</c:v>
                </c:pt>
                <c:pt idx="447">
                  <c:v>27</c:v>
                </c:pt>
                <c:pt idx="448">
                  <c:v>25</c:v>
                </c:pt>
                <c:pt idx="449">
                  <c:v>28</c:v>
                </c:pt>
                <c:pt idx="450">
                  <c:v>29</c:v>
                </c:pt>
                <c:pt idx="451">
                  <c:v>29</c:v>
                </c:pt>
                <c:pt idx="452">
                  <c:v>26</c:v>
                </c:pt>
                <c:pt idx="453">
                  <c:v>27</c:v>
                </c:pt>
                <c:pt idx="454">
                  <c:v>28</c:v>
                </c:pt>
                <c:pt idx="455">
                  <c:v>25</c:v>
                </c:pt>
                <c:pt idx="456">
                  <c:v>28</c:v>
                </c:pt>
                <c:pt idx="457">
                  <c:v>26</c:v>
                </c:pt>
                <c:pt idx="458">
                  <c:v>29</c:v>
                </c:pt>
                <c:pt idx="459">
                  <c:v>29</c:v>
                </c:pt>
                <c:pt idx="460">
                  <c:v>26</c:v>
                </c:pt>
                <c:pt idx="461">
                  <c:v>27</c:v>
                </c:pt>
                <c:pt idx="462">
                  <c:v>27</c:v>
                </c:pt>
                <c:pt idx="463">
                  <c:v>27</c:v>
                </c:pt>
                <c:pt idx="464">
                  <c:v>28</c:v>
                </c:pt>
                <c:pt idx="465">
                  <c:v>28</c:v>
                </c:pt>
                <c:pt idx="466">
                  <c:v>28</c:v>
                </c:pt>
                <c:pt idx="467">
                  <c:v>29</c:v>
                </c:pt>
                <c:pt idx="468">
                  <c:v>28</c:v>
                </c:pt>
                <c:pt idx="469">
                  <c:v>27</c:v>
                </c:pt>
                <c:pt idx="470">
                  <c:v>28</c:v>
                </c:pt>
                <c:pt idx="471">
                  <c:v>28</c:v>
                </c:pt>
                <c:pt idx="472">
                  <c:v>26</c:v>
                </c:pt>
                <c:pt idx="473">
                  <c:v>27</c:v>
                </c:pt>
                <c:pt idx="474">
                  <c:v>25</c:v>
                </c:pt>
                <c:pt idx="475">
                  <c:v>25</c:v>
                </c:pt>
                <c:pt idx="476">
                  <c:v>27</c:v>
                </c:pt>
                <c:pt idx="477">
                  <c:v>28</c:v>
                </c:pt>
                <c:pt idx="478">
                  <c:v>26</c:v>
                </c:pt>
                <c:pt idx="479">
                  <c:v>29</c:v>
                </c:pt>
                <c:pt idx="480">
                  <c:v>26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28</c:v>
                </c:pt>
                <c:pt idx="485">
                  <c:v>27</c:v>
                </c:pt>
                <c:pt idx="486">
                  <c:v>27</c:v>
                </c:pt>
                <c:pt idx="487">
                  <c:v>27</c:v>
                </c:pt>
                <c:pt idx="488">
                  <c:v>25</c:v>
                </c:pt>
                <c:pt idx="489">
                  <c:v>26</c:v>
                </c:pt>
                <c:pt idx="490">
                  <c:v>25</c:v>
                </c:pt>
                <c:pt idx="491">
                  <c:v>26</c:v>
                </c:pt>
                <c:pt idx="492">
                  <c:v>26</c:v>
                </c:pt>
                <c:pt idx="493">
                  <c:v>29</c:v>
                </c:pt>
                <c:pt idx="494">
                  <c:v>28</c:v>
                </c:pt>
                <c:pt idx="495">
                  <c:v>27</c:v>
                </c:pt>
                <c:pt idx="496">
                  <c:v>25</c:v>
                </c:pt>
                <c:pt idx="497">
                  <c:v>29</c:v>
                </c:pt>
                <c:pt idx="498">
                  <c:v>27</c:v>
                </c:pt>
                <c:pt idx="499">
                  <c:v>25</c:v>
                </c:pt>
                <c:pt idx="500">
                  <c:v>27</c:v>
                </c:pt>
                <c:pt idx="501">
                  <c:v>25</c:v>
                </c:pt>
                <c:pt idx="502">
                  <c:v>25</c:v>
                </c:pt>
                <c:pt idx="503">
                  <c:v>26</c:v>
                </c:pt>
                <c:pt idx="504">
                  <c:v>29</c:v>
                </c:pt>
                <c:pt idx="505">
                  <c:v>25</c:v>
                </c:pt>
                <c:pt idx="506">
                  <c:v>25</c:v>
                </c:pt>
                <c:pt idx="507">
                  <c:v>29</c:v>
                </c:pt>
                <c:pt idx="508">
                  <c:v>26</c:v>
                </c:pt>
                <c:pt idx="509">
                  <c:v>26</c:v>
                </c:pt>
                <c:pt idx="510">
                  <c:v>25</c:v>
                </c:pt>
                <c:pt idx="511">
                  <c:v>27</c:v>
                </c:pt>
                <c:pt idx="512">
                  <c:v>26</c:v>
                </c:pt>
                <c:pt idx="513">
                  <c:v>27</c:v>
                </c:pt>
                <c:pt idx="514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A7-4607-95FD-72ECC0CA9F0A}"/>
            </c:ext>
          </c:extLst>
        </c:ser>
        <c:ser>
          <c:idx val="1"/>
          <c:order val="1"/>
          <c:tx>
            <c:v>Predicted 29</c:v>
          </c:tx>
          <c:spPr>
            <a:ln w="19050">
              <a:noFill/>
            </a:ln>
          </c:spPr>
          <c:xVal>
            <c:numRef>
              <c:f>Analisis!$B$3:$B$517</c:f>
              <c:numCache>
                <c:formatCode>General</c:formatCode>
                <c:ptCount val="5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5</c:v>
                </c:pt>
                <c:pt idx="11">
                  <c:v>2</c:v>
                </c:pt>
                <c:pt idx="12">
                  <c:v>4</c:v>
                </c:pt>
                <c:pt idx="13">
                  <c:v>3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4</c:v>
                </c:pt>
                <c:pt idx="50">
                  <c:v>4</c:v>
                </c:pt>
                <c:pt idx="51">
                  <c:v>2</c:v>
                </c:pt>
                <c:pt idx="52">
                  <c:v>1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4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1</c:v>
                </c:pt>
                <c:pt idx="72">
                  <c:v>4</c:v>
                </c:pt>
                <c:pt idx="73">
                  <c:v>5</c:v>
                </c:pt>
                <c:pt idx="74">
                  <c:v>1</c:v>
                </c:pt>
                <c:pt idx="75">
                  <c:v>1</c:v>
                </c:pt>
                <c:pt idx="76">
                  <c:v>4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5</c:v>
                </c:pt>
                <c:pt idx="85">
                  <c:v>2</c:v>
                </c:pt>
                <c:pt idx="86">
                  <c:v>3</c:v>
                </c:pt>
                <c:pt idx="87">
                  <c:v>2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3</c:v>
                </c:pt>
                <c:pt idx="112">
                  <c:v>2</c:v>
                </c:pt>
                <c:pt idx="113">
                  <c:v>4</c:v>
                </c:pt>
                <c:pt idx="114">
                  <c:v>1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8</c:v>
                </c:pt>
                <c:pt idx="120">
                  <c:v>5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7</c:v>
                </c:pt>
                <c:pt idx="125">
                  <c:v>2</c:v>
                </c:pt>
                <c:pt idx="126">
                  <c:v>5</c:v>
                </c:pt>
                <c:pt idx="127">
                  <c:v>4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1</c:v>
                </c:pt>
                <c:pt idx="132">
                  <c:v>3</c:v>
                </c:pt>
                <c:pt idx="133">
                  <c:v>4</c:v>
                </c:pt>
                <c:pt idx="134">
                  <c:v>1</c:v>
                </c:pt>
                <c:pt idx="135">
                  <c:v>3</c:v>
                </c:pt>
                <c:pt idx="136">
                  <c:v>3</c:v>
                </c:pt>
                <c:pt idx="137">
                  <c:v>2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3</c:v>
                </c:pt>
                <c:pt idx="142">
                  <c:v>8</c:v>
                </c:pt>
                <c:pt idx="143">
                  <c:v>3</c:v>
                </c:pt>
                <c:pt idx="144">
                  <c:v>1</c:v>
                </c:pt>
                <c:pt idx="145">
                  <c:v>7</c:v>
                </c:pt>
                <c:pt idx="146">
                  <c:v>3</c:v>
                </c:pt>
                <c:pt idx="147">
                  <c:v>2</c:v>
                </c:pt>
                <c:pt idx="148">
                  <c:v>4</c:v>
                </c:pt>
                <c:pt idx="149">
                  <c:v>2</c:v>
                </c:pt>
                <c:pt idx="150">
                  <c:v>5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4</c:v>
                </c:pt>
                <c:pt idx="161">
                  <c:v>3</c:v>
                </c:pt>
                <c:pt idx="162">
                  <c:v>4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3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3</c:v>
                </c:pt>
                <c:pt idx="174">
                  <c:v>3</c:v>
                </c:pt>
                <c:pt idx="175">
                  <c:v>1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4</c:v>
                </c:pt>
                <c:pt idx="186">
                  <c:v>1</c:v>
                </c:pt>
                <c:pt idx="187">
                  <c:v>4</c:v>
                </c:pt>
                <c:pt idx="188">
                  <c:v>4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3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4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4</c:v>
                </c:pt>
                <c:pt idx="207">
                  <c:v>2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3</c:v>
                </c:pt>
                <c:pt idx="242">
                  <c:v>4</c:v>
                </c:pt>
                <c:pt idx="243">
                  <c:v>4</c:v>
                </c:pt>
                <c:pt idx="244">
                  <c:v>3</c:v>
                </c:pt>
                <c:pt idx="245">
                  <c:v>3</c:v>
                </c:pt>
                <c:pt idx="246">
                  <c:v>1</c:v>
                </c:pt>
                <c:pt idx="247">
                  <c:v>3</c:v>
                </c:pt>
                <c:pt idx="248">
                  <c:v>3</c:v>
                </c:pt>
                <c:pt idx="249">
                  <c:v>1</c:v>
                </c:pt>
                <c:pt idx="250">
                  <c:v>5</c:v>
                </c:pt>
                <c:pt idx="251">
                  <c:v>1</c:v>
                </c:pt>
                <c:pt idx="252">
                  <c:v>1</c:v>
                </c:pt>
                <c:pt idx="253">
                  <c:v>4</c:v>
                </c:pt>
                <c:pt idx="254">
                  <c:v>2</c:v>
                </c:pt>
                <c:pt idx="255">
                  <c:v>1</c:v>
                </c:pt>
                <c:pt idx="256">
                  <c:v>2</c:v>
                </c:pt>
                <c:pt idx="257">
                  <c:v>2</c:v>
                </c:pt>
                <c:pt idx="258">
                  <c:v>4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3</c:v>
                </c:pt>
                <c:pt idx="264">
                  <c:v>2</c:v>
                </c:pt>
                <c:pt idx="265">
                  <c:v>5</c:v>
                </c:pt>
                <c:pt idx="266">
                  <c:v>2</c:v>
                </c:pt>
                <c:pt idx="267">
                  <c:v>7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3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2</c:v>
                </c:pt>
                <c:pt idx="280">
                  <c:v>1</c:v>
                </c:pt>
                <c:pt idx="281">
                  <c:v>1</c:v>
                </c:pt>
                <c:pt idx="282">
                  <c:v>2</c:v>
                </c:pt>
                <c:pt idx="283">
                  <c:v>1</c:v>
                </c:pt>
                <c:pt idx="284">
                  <c:v>4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3</c:v>
                </c:pt>
                <c:pt idx="290">
                  <c:v>2</c:v>
                </c:pt>
                <c:pt idx="291">
                  <c:v>1</c:v>
                </c:pt>
                <c:pt idx="292">
                  <c:v>2</c:v>
                </c:pt>
                <c:pt idx="293">
                  <c:v>3</c:v>
                </c:pt>
                <c:pt idx="294">
                  <c:v>1</c:v>
                </c:pt>
                <c:pt idx="295">
                  <c:v>3</c:v>
                </c:pt>
                <c:pt idx="296">
                  <c:v>8</c:v>
                </c:pt>
                <c:pt idx="297">
                  <c:v>1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2</c:v>
                </c:pt>
                <c:pt idx="303">
                  <c:v>1</c:v>
                </c:pt>
                <c:pt idx="304">
                  <c:v>2</c:v>
                </c:pt>
                <c:pt idx="305">
                  <c:v>1</c:v>
                </c:pt>
                <c:pt idx="306">
                  <c:v>1</c:v>
                </c:pt>
                <c:pt idx="307">
                  <c:v>5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1</c:v>
                </c:pt>
                <c:pt idx="312">
                  <c:v>1</c:v>
                </c:pt>
                <c:pt idx="313">
                  <c:v>3</c:v>
                </c:pt>
                <c:pt idx="314">
                  <c:v>2</c:v>
                </c:pt>
                <c:pt idx="315">
                  <c:v>3</c:v>
                </c:pt>
                <c:pt idx="316">
                  <c:v>3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1</c:v>
                </c:pt>
                <c:pt idx="323">
                  <c:v>2</c:v>
                </c:pt>
                <c:pt idx="324">
                  <c:v>3</c:v>
                </c:pt>
                <c:pt idx="325">
                  <c:v>2</c:v>
                </c:pt>
                <c:pt idx="326">
                  <c:v>2</c:v>
                </c:pt>
                <c:pt idx="327">
                  <c:v>4</c:v>
                </c:pt>
                <c:pt idx="328">
                  <c:v>2</c:v>
                </c:pt>
                <c:pt idx="329">
                  <c:v>2</c:v>
                </c:pt>
                <c:pt idx="330">
                  <c:v>1</c:v>
                </c:pt>
                <c:pt idx="331">
                  <c:v>3</c:v>
                </c:pt>
                <c:pt idx="332">
                  <c:v>3</c:v>
                </c:pt>
                <c:pt idx="333">
                  <c:v>2</c:v>
                </c:pt>
                <c:pt idx="334">
                  <c:v>5</c:v>
                </c:pt>
                <c:pt idx="335">
                  <c:v>3</c:v>
                </c:pt>
                <c:pt idx="336">
                  <c:v>4</c:v>
                </c:pt>
                <c:pt idx="337">
                  <c:v>3</c:v>
                </c:pt>
                <c:pt idx="338">
                  <c:v>2</c:v>
                </c:pt>
                <c:pt idx="339">
                  <c:v>5</c:v>
                </c:pt>
                <c:pt idx="340">
                  <c:v>1</c:v>
                </c:pt>
                <c:pt idx="341">
                  <c:v>3</c:v>
                </c:pt>
                <c:pt idx="342">
                  <c:v>4</c:v>
                </c:pt>
                <c:pt idx="343">
                  <c:v>3</c:v>
                </c:pt>
                <c:pt idx="344">
                  <c:v>3</c:v>
                </c:pt>
                <c:pt idx="345">
                  <c:v>2</c:v>
                </c:pt>
                <c:pt idx="346">
                  <c:v>1</c:v>
                </c:pt>
                <c:pt idx="347">
                  <c:v>1</c:v>
                </c:pt>
                <c:pt idx="348">
                  <c:v>3</c:v>
                </c:pt>
                <c:pt idx="349">
                  <c:v>3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3</c:v>
                </c:pt>
                <c:pt idx="354">
                  <c:v>1</c:v>
                </c:pt>
                <c:pt idx="355">
                  <c:v>4</c:v>
                </c:pt>
                <c:pt idx="356">
                  <c:v>4</c:v>
                </c:pt>
                <c:pt idx="357">
                  <c:v>2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5</c:v>
                </c:pt>
                <c:pt idx="362">
                  <c:v>3</c:v>
                </c:pt>
                <c:pt idx="363">
                  <c:v>4</c:v>
                </c:pt>
                <c:pt idx="364">
                  <c:v>3</c:v>
                </c:pt>
                <c:pt idx="365">
                  <c:v>3</c:v>
                </c:pt>
                <c:pt idx="366">
                  <c:v>5</c:v>
                </c:pt>
                <c:pt idx="367">
                  <c:v>4</c:v>
                </c:pt>
                <c:pt idx="368">
                  <c:v>4</c:v>
                </c:pt>
                <c:pt idx="369">
                  <c:v>1</c:v>
                </c:pt>
                <c:pt idx="370">
                  <c:v>1</c:v>
                </c:pt>
                <c:pt idx="371">
                  <c:v>2</c:v>
                </c:pt>
                <c:pt idx="372">
                  <c:v>3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3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2</c:v>
                </c:pt>
                <c:pt idx="383">
                  <c:v>1</c:v>
                </c:pt>
                <c:pt idx="384">
                  <c:v>7</c:v>
                </c:pt>
                <c:pt idx="385">
                  <c:v>1</c:v>
                </c:pt>
                <c:pt idx="386">
                  <c:v>7</c:v>
                </c:pt>
                <c:pt idx="387">
                  <c:v>1</c:v>
                </c:pt>
                <c:pt idx="388">
                  <c:v>5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1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1</c:v>
                </c:pt>
                <c:pt idx="401">
                  <c:v>2</c:v>
                </c:pt>
                <c:pt idx="402">
                  <c:v>1</c:v>
                </c:pt>
                <c:pt idx="403">
                  <c:v>2</c:v>
                </c:pt>
                <c:pt idx="404">
                  <c:v>3</c:v>
                </c:pt>
                <c:pt idx="405">
                  <c:v>3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3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2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3</c:v>
                </c:pt>
                <c:pt idx="425">
                  <c:v>2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3</c:v>
                </c:pt>
                <c:pt idx="430">
                  <c:v>2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1</c:v>
                </c:pt>
                <c:pt idx="437">
                  <c:v>3</c:v>
                </c:pt>
                <c:pt idx="438">
                  <c:v>2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3</c:v>
                </c:pt>
                <c:pt idx="443">
                  <c:v>1</c:v>
                </c:pt>
                <c:pt idx="444">
                  <c:v>2</c:v>
                </c:pt>
                <c:pt idx="445">
                  <c:v>1</c:v>
                </c:pt>
                <c:pt idx="446">
                  <c:v>2</c:v>
                </c:pt>
                <c:pt idx="447">
                  <c:v>3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4</c:v>
                </c:pt>
                <c:pt idx="452">
                  <c:v>2</c:v>
                </c:pt>
                <c:pt idx="453">
                  <c:v>1</c:v>
                </c:pt>
                <c:pt idx="454">
                  <c:v>1</c:v>
                </c:pt>
                <c:pt idx="455">
                  <c:v>2</c:v>
                </c:pt>
                <c:pt idx="456">
                  <c:v>3</c:v>
                </c:pt>
                <c:pt idx="457">
                  <c:v>2</c:v>
                </c:pt>
                <c:pt idx="458">
                  <c:v>2</c:v>
                </c:pt>
                <c:pt idx="459">
                  <c:v>1</c:v>
                </c:pt>
                <c:pt idx="460">
                  <c:v>3</c:v>
                </c:pt>
                <c:pt idx="461">
                  <c:v>4</c:v>
                </c:pt>
                <c:pt idx="462">
                  <c:v>1</c:v>
                </c:pt>
                <c:pt idx="463">
                  <c:v>2</c:v>
                </c:pt>
                <c:pt idx="464">
                  <c:v>2</c:v>
                </c:pt>
                <c:pt idx="465">
                  <c:v>1</c:v>
                </c:pt>
                <c:pt idx="466">
                  <c:v>2</c:v>
                </c:pt>
                <c:pt idx="467">
                  <c:v>3</c:v>
                </c:pt>
                <c:pt idx="468">
                  <c:v>1</c:v>
                </c:pt>
                <c:pt idx="469">
                  <c:v>2</c:v>
                </c:pt>
                <c:pt idx="470">
                  <c:v>3</c:v>
                </c:pt>
                <c:pt idx="471">
                  <c:v>5</c:v>
                </c:pt>
                <c:pt idx="472">
                  <c:v>3</c:v>
                </c:pt>
                <c:pt idx="473">
                  <c:v>3</c:v>
                </c:pt>
                <c:pt idx="474">
                  <c:v>2</c:v>
                </c:pt>
                <c:pt idx="475">
                  <c:v>1</c:v>
                </c:pt>
                <c:pt idx="476">
                  <c:v>3</c:v>
                </c:pt>
                <c:pt idx="477">
                  <c:v>4</c:v>
                </c:pt>
                <c:pt idx="478">
                  <c:v>2</c:v>
                </c:pt>
                <c:pt idx="479">
                  <c:v>3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4</c:v>
                </c:pt>
                <c:pt idx="487">
                  <c:v>3</c:v>
                </c:pt>
                <c:pt idx="488">
                  <c:v>3</c:v>
                </c:pt>
                <c:pt idx="489">
                  <c:v>2</c:v>
                </c:pt>
                <c:pt idx="490">
                  <c:v>2</c:v>
                </c:pt>
                <c:pt idx="491">
                  <c:v>5</c:v>
                </c:pt>
                <c:pt idx="492">
                  <c:v>2</c:v>
                </c:pt>
                <c:pt idx="493">
                  <c:v>2</c:v>
                </c:pt>
                <c:pt idx="494">
                  <c:v>4</c:v>
                </c:pt>
                <c:pt idx="495">
                  <c:v>3</c:v>
                </c:pt>
                <c:pt idx="496">
                  <c:v>1</c:v>
                </c:pt>
                <c:pt idx="497">
                  <c:v>3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3</c:v>
                </c:pt>
                <c:pt idx="502">
                  <c:v>2</c:v>
                </c:pt>
                <c:pt idx="503">
                  <c:v>5</c:v>
                </c:pt>
                <c:pt idx="504">
                  <c:v>3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2</c:v>
                </c:pt>
                <c:pt idx="509">
                  <c:v>3</c:v>
                </c:pt>
                <c:pt idx="510">
                  <c:v>4</c:v>
                </c:pt>
                <c:pt idx="511">
                  <c:v>2</c:v>
                </c:pt>
                <c:pt idx="512">
                  <c:v>2</c:v>
                </c:pt>
                <c:pt idx="513">
                  <c:v>5</c:v>
                </c:pt>
                <c:pt idx="514">
                  <c:v>2</c:v>
                </c:pt>
              </c:numCache>
            </c:numRef>
          </c:xVal>
          <c:yVal>
            <c:numRef>
              <c:f>Analisis!$E$25:$E$539</c:f>
              <c:numCache>
                <c:formatCode>General</c:formatCode>
                <c:ptCount val="515"/>
                <c:pt idx="0">
                  <c:v>26.106689563163677</c:v>
                </c:pt>
                <c:pt idx="1">
                  <c:v>26.106689563163677</c:v>
                </c:pt>
                <c:pt idx="2">
                  <c:v>26.106689563163677</c:v>
                </c:pt>
                <c:pt idx="3">
                  <c:v>26.106689563163677</c:v>
                </c:pt>
                <c:pt idx="4">
                  <c:v>27.225897831142838</c:v>
                </c:pt>
                <c:pt idx="5">
                  <c:v>26.106689563163677</c:v>
                </c:pt>
                <c:pt idx="6">
                  <c:v>29.46431436710116</c:v>
                </c:pt>
                <c:pt idx="7">
                  <c:v>30.583522635080321</c:v>
                </c:pt>
                <c:pt idx="8">
                  <c:v>27.225897831142838</c:v>
                </c:pt>
                <c:pt idx="9">
                  <c:v>26.106689563163677</c:v>
                </c:pt>
                <c:pt idx="10">
                  <c:v>30.583522635080321</c:v>
                </c:pt>
                <c:pt idx="11">
                  <c:v>27.225897831142838</c:v>
                </c:pt>
                <c:pt idx="12">
                  <c:v>29.46431436710116</c:v>
                </c:pt>
                <c:pt idx="13">
                  <c:v>28.345106099121999</c:v>
                </c:pt>
                <c:pt idx="14">
                  <c:v>30.583522635080321</c:v>
                </c:pt>
                <c:pt idx="15">
                  <c:v>28.345106099121999</c:v>
                </c:pt>
                <c:pt idx="16">
                  <c:v>27.225897831142838</c:v>
                </c:pt>
                <c:pt idx="17">
                  <c:v>29.46431436710116</c:v>
                </c:pt>
                <c:pt idx="18">
                  <c:v>28.345106099121999</c:v>
                </c:pt>
                <c:pt idx="19">
                  <c:v>26.106689563163677</c:v>
                </c:pt>
                <c:pt idx="20">
                  <c:v>28.345106099121999</c:v>
                </c:pt>
                <c:pt idx="21">
                  <c:v>27.225897831142838</c:v>
                </c:pt>
                <c:pt idx="22">
                  <c:v>27.225897831142838</c:v>
                </c:pt>
                <c:pt idx="23">
                  <c:v>26.106689563163677</c:v>
                </c:pt>
                <c:pt idx="24">
                  <c:v>28.345106099121999</c:v>
                </c:pt>
                <c:pt idx="25">
                  <c:v>26.106689563163677</c:v>
                </c:pt>
                <c:pt idx="26">
                  <c:v>26.106689563163677</c:v>
                </c:pt>
                <c:pt idx="27">
                  <c:v>26.106689563163677</c:v>
                </c:pt>
                <c:pt idx="28">
                  <c:v>26.106689563163677</c:v>
                </c:pt>
                <c:pt idx="29">
                  <c:v>27.225897831142838</c:v>
                </c:pt>
                <c:pt idx="30">
                  <c:v>26.106689563163677</c:v>
                </c:pt>
                <c:pt idx="31">
                  <c:v>27.225897831142838</c:v>
                </c:pt>
                <c:pt idx="32">
                  <c:v>26.106689563163677</c:v>
                </c:pt>
                <c:pt idx="33">
                  <c:v>28.345106099121999</c:v>
                </c:pt>
                <c:pt idx="34">
                  <c:v>26.106689563163677</c:v>
                </c:pt>
                <c:pt idx="35">
                  <c:v>27.225897831142838</c:v>
                </c:pt>
                <c:pt idx="36">
                  <c:v>26.106689563163677</c:v>
                </c:pt>
                <c:pt idx="37">
                  <c:v>26.106689563163677</c:v>
                </c:pt>
                <c:pt idx="38">
                  <c:v>28.345106099121999</c:v>
                </c:pt>
                <c:pt idx="39">
                  <c:v>26.106689563163677</c:v>
                </c:pt>
                <c:pt idx="40">
                  <c:v>26.106689563163677</c:v>
                </c:pt>
                <c:pt idx="41">
                  <c:v>26.106689563163677</c:v>
                </c:pt>
                <c:pt idx="42">
                  <c:v>26.106689563163677</c:v>
                </c:pt>
                <c:pt idx="43">
                  <c:v>26.106689563163677</c:v>
                </c:pt>
                <c:pt idx="44">
                  <c:v>28.345106099121999</c:v>
                </c:pt>
                <c:pt idx="45">
                  <c:v>27.225897831142838</c:v>
                </c:pt>
                <c:pt idx="46">
                  <c:v>27.225897831142838</c:v>
                </c:pt>
                <c:pt idx="47">
                  <c:v>28.345106099121999</c:v>
                </c:pt>
                <c:pt idx="48">
                  <c:v>26.106689563163677</c:v>
                </c:pt>
                <c:pt idx="49">
                  <c:v>29.46431436710116</c:v>
                </c:pt>
                <c:pt idx="50">
                  <c:v>29.46431436710116</c:v>
                </c:pt>
                <c:pt idx="51">
                  <c:v>27.225897831142838</c:v>
                </c:pt>
                <c:pt idx="52">
                  <c:v>26.106689563163677</c:v>
                </c:pt>
                <c:pt idx="53">
                  <c:v>28.345106099121999</c:v>
                </c:pt>
                <c:pt idx="54">
                  <c:v>27.225897831142838</c:v>
                </c:pt>
                <c:pt idx="55">
                  <c:v>27.225897831142838</c:v>
                </c:pt>
                <c:pt idx="56">
                  <c:v>28.345106099121999</c:v>
                </c:pt>
                <c:pt idx="57">
                  <c:v>28.345106099121999</c:v>
                </c:pt>
                <c:pt idx="58">
                  <c:v>28.345106099121999</c:v>
                </c:pt>
                <c:pt idx="59">
                  <c:v>30.583522635080321</c:v>
                </c:pt>
                <c:pt idx="60">
                  <c:v>29.46431436710116</c:v>
                </c:pt>
                <c:pt idx="61">
                  <c:v>26.106689563163677</c:v>
                </c:pt>
                <c:pt idx="62">
                  <c:v>26.106689563163677</c:v>
                </c:pt>
                <c:pt idx="63">
                  <c:v>27.225897831142838</c:v>
                </c:pt>
                <c:pt idx="64">
                  <c:v>26.106689563163677</c:v>
                </c:pt>
                <c:pt idx="65">
                  <c:v>28.345106099121999</c:v>
                </c:pt>
                <c:pt idx="66">
                  <c:v>28.345106099121999</c:v>
                </c:pt>
                <c:pt idx="67">
                  <c:v>29.46431436710116</c:v>
                </c:pt>
                <c:pt idx="68">
                  <c:v>26.106689563163677</c:v>
                </c:pt>
                <c:pt idx="69">
                  <c:v>26.106689563163677</c:v>
                </c:pt>
                <c:pt idx="70">
                  <c:v>28.345106099121999</c:v>
                </c:pt>
                <c:pt idx="71">
                  <c:v>26.106689563163677</c:v>
                </c:pt>
                <c:pt idx="72">
                  <c:v>29.46431436710116</c:v>
                </c:pt>
                <c:pt idx="73">
                  <c:v>30.583522635080321</c:v>
                </c:pt>
                <c:pt idx="74">
                  <c:v>26.106689563163677</c:v>
                </c:pt>
                <c:pt idx="75">
                  <c:v>26.106689563163677</c:v>
                </c:pt>
                <c:pt idx="76">
                  <c:v>29.46431436710116</c:v>
                </c:pt>
                <c:pt idx="77">
                  <c:v>28.345106099121999</c:v>
                </c:pt>
                <c:pt idx="78">
                  <c:v>28.345106099121999</c:v>
                </c:pt>
                <c:pt idx="79">
                  <c:v>28.345106099121999</c:v>
                </c:pt>
                <c:pt idx="80">
                  <c:v>28.345106099121999</c:v>
                </c:pt>
                <c:pt idx="81">
                  <c:v>28.345106099121999</c:v>
                </c:pt>
                <c:pt idx="82">
                  <c:v>28.345106099121999</c:v>
                </c:pt>
                <c:pt idx="83">
                  <c:v>27.225897831142838</c:v>
                </c:pt>
                <c:pt idx="84">
                  <c:v>30.583522635080321</c:v>
                </c:pt>
                <c:pt idx="85">
                  <c:v>27.225897831142838</c:v>
                </c:pt>
                <c:pt idx="86">
                  <c:v>28.345106099121999</c:v>
                </c:pt>
                <c:pt idx="87">
                  <c:v>27.225897831142838</c:v>
                </c:pt>
                <c:pt idx="88">
                  <c:v>29.46431436710116</c:v>
                </c:pt>
                <c:pt idx="89">
                  <c:v>27.225897831142838</c:v>
                </c:pt>
                <c:pt idx="90">
                  <c:v>27.225897831142838</c:v>
                </c:pt>
                <c:pt idx="91">
                  <c:v>26.106689563163677</c:v>
                </c:pt>
                <c:pt idx="92">
                  <c:v>27.225897831142838</c:v>
                </c:pt>
                <c:pt idx="93">
                  <c:v>26.106689563163677</c:v>
                </c:pt>
                <c:pt idx="94">
                  <c:v>26.106689563163677</c:v>
                </c:pt>
                <c:pt idx="95">
                  <c:v>27.225897831142838</c:v>
                </c:pt>
                <c:pt idx="96">
                  <c:v>26.106689563163677</c:v>
                </c:pt>
                <c:pt idx="97">
                  <c:v>27.225897831142838</c:v>
                </c:pt>
                <c:pt idx="98">
                  <c:v>26.106689563163677</c:v>
                </c:pt>
                <c:pt idx="99">
                  <c:v>26.106689563163677</c:v>
                </c:pt>
                <c:pt idx="100">
                  <c:v>27.225897831142838</c:v>
                </c:pt>
                <c:pt idx="101">
                  <c:v>28.345106099121999</c:v>
                </c:pt>
                <c:pt idx="102">
                  <c:v>27.225897831142838</c:v>
                </c:pt>
                <c:pt idx="103">
                  <c:v>27.225897831142838</c:v>
                </c:pt>
                <c:pt idx="104">
                  <c:v>26.106689563163677</c:v>
                </c:pt>
                <c:pt idx="105">
                  <c:v>26.106689563163677</c:v>
                </c:pt>
                <c:pt idx="106">
                  <c:v>27.225897831142838</c:v>
                </c:pt>
                <c:pt idx="107">
                  <c:v>26.106689563163677</c:v>
                </c:pt>
                <c:pt idx="108">
                  <c:v>27.225897831142838</c:v>
                </c:pt>
                <c:pt idx="109">
                  <c:v>26.106689563163677</c:v>
                </c:pt>
                <c:pt idx="110">
                  <c:v>26.106689563163677</c:v>
                </c:pt>
                <c:pt idx="111">
                  <c:v>28.345106099121999</c:v>
                </c:pt>
                <c:pt idx="112">
                  <c:v>27.225897831142838</c:v>
                </c:pt>
                <c:pt idx="113">
                  <c:v>29.46431436710116</c:v>
                </c:pt>
                <c:pt idx="114">
                  <c:v>26.106689563163677</c:v>
                </c:pt>
                <c:pt idx="115">
                  <c:v>27.225897831142838</c:v>
                </c:pt>
                <c:pt idx="116">
                  <c:v>28.345106099121999</c:v>
                </c:pt>
                <c:pt idx="117">
                  <c:v>28.345106099121999</c:v>
                </c:pt>
                <c:pt idx="118">
                  <c:v>28.345106099121999</c:v>
                </c:pt>
                <c:pt idx="119">
                  <c:v>33.941147439017811</c:v>
                </c:pt>
                <c:pt idx="120">
                  <c:v>30.583522635080321</c:v>
                </c:pt>
                <c:pt idx="121">
                  <c:v>27.225897831142838</c:v>
                </c:pt>
                <c:pt idx="122">
                  <c:v>26.106689563163677</c:v>
                </c:pt>
                <c:pt idx="123">
                  <c:v>26.106689563163677</c:v>
                </c:pt>
                <c:pt idx="124">
                  <c:v>32.82193917103865</c:v>
                </c:pt>
                <c:pt idx="125">
                  <c:v>27.225897831142838</c:v>
                </c:pt>
                <c:pt idx="126">
                  <c:v>30.583522635080321</c:v>
                </c:pt>
                <c:pt idx="127">
                  <c:v>29.46431436710116</c:v>
                </c:pt>
                <c:pt idx="128">
                  <c:v>28.345106099121999</c:v>
                </c:pt>
                <c:pt idx="129">
                  <c:v>28.345106099121999</c:v>
                </c:pt>
                <c:pt idx="130">
                  <c:v>28.345106099121999</c:v>
                </c:pt>
                <c:pt idx="131">
                  <c:v>26.106689563163677</c:v>
                </c:pt>
                <c:pt idx="132">
                  <c:v>28.345106099121999</c:v>
                </c:pt>
                <c:pt idx="133">
                  <c:v>29.46431436710116</c:v>
                </c:pt>
                <c:pt idx="134">
                  <c:v>26.106689563163677</c:v>
                </c:pt>
                <c:pt idx="135">
                  <c:v>28.345106099121999</c:v>
                </c:pt>
                <c:pt idx="136">
                  <c:v>28.345106099121999</c:v>
                </c:pt>
                <c:pt idx="137">
                  <c:v>27.225897831142838</c:v>
                </c:pt>
                <c:pt idx="138">
                  <c:v>29.46431436710116</c:v>
                </c:pt>
                <c:pt idx="139">
                  <c:v>29.46431436710116</c:v>
                </c:pt>
                <c:pt idx="140">
                  <c:v>29.46431436710116</c:v>
                </c:pt>
                <c:pt idx="141">
                  <c:v>28.345106099121999</c:v>
                </c:pt>
                <c:pt idx="142">
                  <c:v>33.941147439017811</c:v>
                </c:pt>
                <c:pt idx="143">
                  <c:v>28.345106099121999</c:v>
                </c:pt>
                <c:pt idx="144">
                  <c:v>26.106689563163677</c:v>
                </c:pt>
                <c:pt idx="145">
                  <c:v>32.82193917103865</c:v>
                </c:pt>
                <c:pt idx="146">
                  <c:v>28.345106099121999</c:v>
                </c:pt>
                <c:pt idx="147">
                  <c:v>27.225897831142838</c:v>
                </c:pt>
                <c:pt idx="148">
                  <c:v>29.46431436710116</c:v>
                </c:pt>
                <c:pt idx="149">
                  <c:v>27.225897831142838</c:v>
                </c:pt>
                <c:pt idx="150">
                  <c:v>30.583522635080321</c:v>
                </c:pt>
                <c:pt idx="151">
                  <c:v>26.106689563163677</c:v>
                </c:pt>
                <c:pt idx="152">
                  <c:v>27.225897831142838</c:v>
                </c:pt>
                <c:pt idx="153">
                  <c:v>26.106689563163677</c:v>
                </c:pt>
                <c:pt idx="154">
                  <c:v>27.225897831142838</c:v>
                </c:pt>
                <c:pt idx="155">
                  <c:v>26.106689563163677</c:v>
                </c:pt>
                <c:pt idx="156">
                  <c:v>26.106689563163677</c:v>
                </c:pt>
                <c:pt idx="157">
                  <c:v>28.345106099121999</c:v>
                </c:pt>
                <c:pt idx="158">
                  <c:v>28.345106099121999</c:v>
                </c:pt>
                <c:pt idx="159">
                  <c:v>28.345106099121999</c:v>
                </c:pt>
                <c:pt idx="160">
                  <c:v>29.46431436710116</c:v>
                </c:pt>
                <c:pt idx="161">
                  <c:v>28.345106099121999</c:v>
                </c:pt>
                <c:pt idx="162">
                  <c:v>29.46431436710116</c:v>
                </c:pt>
                <c:pt idx="163">
                  <c:v>26.106689563163677</c:v>
                </c:pt>
                <c:pt idx="164">
                  <c:v>26.106689563163677</c:v>
                </c:pt>
                <c:pt idx="165">
                  <c:v>27.225897831142838</c:v>
                </c:pt>
                <c:pt idx="166">
                  <c:v>27.225897831142838</c:v>
                </c:pt>
                <c:pt idx="167">
                  <c:v>27.225897831142838</c:v>
                </c:pt>
                <c:pt idx="168">
                  <c:v>28.345106099121999</c:v>
                </c:pt>
                <c:pt idx="169">
                  <c:v>27.225897831142838</c:v>
                </c:pt>
                <c:pt idx="170">
                  <c:v>27.225897831142838</c:v>
                </c:pt>
                <c:pt idx="171">
                  <c:v>26.106689563163677</c:v>
                </c:pt>
                <c:pt idx="172">
                  <c:v>26.106689563163677</c:v>
                </c:pt>
                <c:pt idx="173">
                  <c:v>28.345106099121999</c:v>
                </c:pt>
                <c:pt idx="174">
                  <c:v>28.345106099121999</c:v>
                </c:pt>
                <c:pt idx="175">
                  <c:v>26.106689563163677</c:v>
                </c:pt>
                <c:pt idx="176">
                  <c:v>28.345106099121999</c:v>
                </c:pt>
                <c:pt idx="177">
                  <c:v>28.345106099121999</c:v>
                </c:pt>
                <c:pt idx="178">
                  <c:v>27.225897831142838</c:v>
                </c:pt>
                <c:pt idx="179">
                  <c:v>27.225897831142838</c:v>
                </c:pt>
                <c:pt idx="180">
                  <c:v>27.225897831142838</c:v>
                </c:pt>
                <c:pt idx="181">
                  <c:v>26.106689563163677</c:v>
                </c:pt>
                <c:pt idx="182">
                  <c:v>26.106689563163677</c:v>
                </c:pt>
                <c:pt idx="183">
                  <c:v>26.106689563163677</c:v>
                </c:pt>
                <c:pt idx="184">
                  <c:v>26.106689563163677</c:v>
                </c:pt>
                <c:pt idx="185">
                  <c:v>29.46431436710116</c:v>
                </c:pt>
                <c:pt idx="186">
                  <c:v>26.106689563163677</c:v>
                </c:pt>
                <c:pt idx="187">
                  <c:v>29.46431436710116</c:v>
                </c:pt>
                <c:pt idx="188">
                  <c:v>29.46431436710116</c:v>
                </c:pt>
                <c:pt idx="189">
                  <c:v>26.106689563163677</c:v>
                </c:pt>
                <c:pt idx="190">
                  <c:v>27.225897831142838</c:v>
                </c:pt>
                <c:pt idx="191">
                  <c:v>26.106689563163677</c:v>
                </c:pt>
                <c:pt idx="192">
                  <c:v>27.225897831142838</c:v>
                </c:pt>
                <c:pt idx="193">
                  <c:v>28.345106099121999</c:v>
                </c:pt>
                <c:pt idx="194">
                  <c:v>27.225897831142838</c:v>
                </c:pt>
                <c:pt idx="195">
                  <c:v>28.345106099121999</c:v>
                </c:pt>
                <c:pt idx="196">
                  <c:v>29.46431436710116</c:v>
                </c:pt>
                <c:pt idx="197">
                  <c:v>28.345106099121999</c:v>
                </c:pt>
                <c:pt idx="198">
                  <c:v>28.345106099121999</c:v>
                </c:pt>
                <c:pt idx="199">
                  <c:v>27.225897831142838</c:v>
                </c:pt>
                <c:pt idx="200">
                  <c:v>26.106689563163677</c:v>
                </c:pt>
                <c:pt idx="201">
                  <c:v>27.225897831142838</c:v>
                </c:pt>
                <c:pt idx="202">
                  <c:v>29.46431436710116</c:v>
                </c:pt>
                <c:pt idx="203">
                  <c:v>27.225897831142838</c:v>
                </c:pt>
                <c:pt idx="204">
                  <c:v>27.225897831142838</c:v>
                </c:pt>
                <c:pt idx="205">
                  <c:v>27.225897831142838</c:v>
                </c:pt>
                <c:pt idx="206">
                  <c:v>29.46431436710116</c:v>
                </c:pt>
                <c:pt idx="207">
                  <c:v>27.225897831142838</c:v>
                </c:pt>
                <c:pt idx="208">
                  <c:v>28.345106099121999</c:v>
                </c:pt>
                <c:pt idx="209">
                  <c:v>26.106689563163677</c:v>
                </c:pt>
                <c:pt idx="210">
                  <c:v>26.106689563163677</c:v>
                </c:pt>
                <c:pt idx="211">
                  <c:v>26.106689563163677</c:v>
                </c:pt>
                <c:pt idx="212">
                  <c:v>26.106689563163677</c:v>
                </c:pt>
                <c:pt idx="213">
                  <c:v>27.225897831142838</c:v>
                </c:pt>
                <c:pt idx="214">
                  <c:v>26.106689563163677</c:v>
                </c:pt>
                <c:pt idx="215">
                  <c:v>27.225897831142838</c:v>
                </c:pt>
                <c:pt idx="216">
                  <c:v>27.225897831142838</c:v>
                </c:pt>
                <c:pt idx="217">
                  <c:v>26.106689563163677</c:v>
                </c:pt>
                <c:pt idx="218">
                  <c:v>27.225897831142838</c:v>
                </c:pt>
                <c:pt idx="219">
                  <c:v>26.106689563163677</c:v>
                </c:pt>
                <c:pt idx="220">
                  <c:v>27.225897831142838</c:v>
                </c:pt>
                <c:pt idx="221">
                  <c:v>26.106689563163677</c:v>
                </c:pt>
                <c:pt idx="222">
                  <c:v>26.106689563163677</c:v>
                </c:pt>
                <c:pt idx="223">
                  <c:v>26.106689563163677</c:v>
                </c:pt>
                <c:pt idx="224">
                  <c:v>26.106689563163677</c:v>
                </c:pt>
                <c:pt idx="225">
                  <c:v>26.106689563163677</c:v>
                </c:pt>
                <c:pt idx="226">
                  <c:v>27.225897831142838</c:v>
                </c:pt>
                <c:pt idx="227">
                  <c:v>26.106689563163677</c:v>
                </c:pt>
                <c:pt idx="228">
                  <c:v>26.106689563163677</c:v>
                </c:pt>
                <c:pt idx="229">
                  <c:v>26.106689563163677</c:v>
                </c:pt>
                <c:pt idx="230">
                  <c:v>26.106689563163677</c:v>
                </c:pt>
                <c:pt idx="231">
                  <c:v>26.106689563163677</c:v>
                </c:pt>
                <c:pt idx="232">
                  <c:v>26.106689563163677</c:v>
                </c:pt>
                <c:pt idx="233">
                  <c:v>27.225897831142838</c:v>
                </c:pt>
                <c:pt idx="234">
                  <c:v>26.106689563163677</c:v>
                </c:pt>
                <c:pt idx="235">
                  <c:v>26.106689563163677</c:v>
                </c:pt>
                <c:pt idx="236">
                  <c:v>26.106689563163677</c:v>
                </c:pt>
                <c:pt idx="237">
                  <c:v>26.106689563163677</c:v>
                </c:pt>
                <c:pt idx="238">
                  <c:v>27.225897831142838</c:v>
                </c:pt>
                <c:pt idx="239">
                  <c:v>26.106689563163677</c:v>
                </c:pt>
                <c:pt idx="240">
                  <c:v>26.106689563163677</c:v>
                </c:pt>
                <c:pt idx="241">
                  <c:v>28.345106099121999</c:v>
                </c:pt>
                <c:pt idx="242">
                  <c:v>29.46431436710116</c:v>
                </c:pt>
                <c:pt idx="243">
                  <c:v>29.46431436710116</c:v>
                </c:pt>
                <c:pt idx="244">
                  <c:v>28.345106099121999</c:v>
                </c:pt>
                <c:pt idx="245">
                  <c:v>28.345106099121999</c:v>
                </c:pt>
                <c:pt idx="246">
                  <c:v>26.106689563163677</c:v>
                </c:pt>
                <c:pt idx="247">
                  <c:v>28.345106099121999</c:v>
                </c:pt>
                <c:pt idx="248">
                  <c:v>28.345106099121999</c:v>
                </c:pt>
                <c:pt idx="249">
                  <c:v>26.106689563163677</c:v>
                </c:pt>
                <c:pt idx="250">
                  <c:v>30.583522635080321</c:v>
                </c:pt>
                <c:pt idx="251">
                  <c:v>26.106689563163677</c:v>
                </c:pt>
                <c:pt idx="252">
                  <c:v>26.106689563163677</c:v>
                </c:pt>
                <c:pt idx="253">
                  <c:v>29.46431436710116</c:v>
                </c:pt>
                <c:pt idx="254">
                  <c:v>27.225897831142838</c:v>
                </c:pt>
                <c:pt idx="255">
                  <c:v>26.106689563163677</c:v>
                </c:pt>
                <c:pt idx="256">
                  <c:v>27.225897831142838</c:v>
                </c:pt>
                <c:pt idx="257">
                  <c:v>27.225897831142838</c:v>
                </c:pt>
                <c:pt idx="258">
                  <c:v>29.46431436710116</c:v>
                </c:pt>
                <c:pt idx="259">
                  <c:v>27.225897831142838</c:v>
                </c:pt>
                <c:pt idx="260">
                  <c:v>26.106689563163677</c:v>
                </c:pt>
                <c:pt idx="261">
                  <c:v>27.225897831142838</c:v>
                </c:pt>
                <c:pt idx="262">
                  <c:v>27.225897831142838</c:v>
                </c:pt>
                <c:pt idx="263">
                  <c:v>28.345106099121999</c:v>
                </c:pt>
                <c:pt idx="264">
                  <c:v>27.225897831142838</c:v>
                </c:pt>
                <c:pt idx="265">
                  <c:v>30.583522635080321</c:v>
                </c:pt>
                <c:pt idx="266">
                  <c:v>27.225897831142838</c:v>
                </c:pt>
                <c:pt idx="267">
                  <c:v>32.82193917103865</c:v>
                </c:pt>
                <c:pt idx="268">
                  <c:v>26.106689563163677</c:v>
                </c:pt>
                <c:pt idx="269">
                  <c:v>27.225897831142838</c:v>
                </c:pt>
                <c:pt idx="270">
                  <c:v>26.106689563163677</c:v>
                </c:pt>
                <c:pt idx="271">
                  <c:v>26.106689563163677</c:v>
                </c:pt>
                <c:pt idx="272">
                  <c:v>26.106689563163677</c:v>
                </c:pt>
                <c:pt idx="273">
                  <c:v>27.225897831142838</c:v>
                </c:pt>
                <c:pt idx="274">
                  <c:v>28.345106099121999</c:v>
                </c:pt>
                <c:pt idx="275">
                  <c:v>26.106689563163677</c:v>
                </c:pt>
                <c:pt idx="276">
                  <c:v>26.106689563163677</c:v>
                </c:pt>
                <c:pt idx="277">
                  <c:v>26.106689563163677</c:v>
                </c:pt>
                <c:pt idx="278">
                  <c:v>27.225897831142838</c:v>
                </c:pt>
                <c:pt idx="279">
                  <c:v>27.225897831142838</c:v>
                </c:pt>
                <c:pt idx="280">
                  <c:v>26.106689563163677</c:v>
                </c:pt>
                <c:pt idx="281">
                  <c:v>26.106689563163677</c:v>
                </c:pt>
                <c:pt idx="282">
                  <c:v>27.225897831142838</c:v>
                </c:pt>
                <c:pt idx="283">
                  <c:v>26.106689563163677</c:v>
                </c:pt>
                <c:pt idx="284">
                  <c:v>29.46431436710116</c:v>
                </c:pt>
                <c:pt idx="285">
                  <c:v>27.225897831142838</c:v>
                </c:pt>
                <c:pt idx="286">
                  <c:v>27.225897831142838</c:v>
                </c:pt>
                <c:pt idx="287">
                  <c:v>27.225897831142838</c:v>
                </c:pt>
                <c:pt idx="288">
                  <c:v>27.225897831142838</c:v>
                </c:pt>
                <c:pt idx="289">
                  <c:v>28.345106099121999</c:v>
                </c:pt>
                <c:pt idx="290">
                  <c:v>27.225897831142838</c:v>
                </c:pt>
                <c:pt idx="291">
                  <c:v>26.106689563163677</c:v>
                </c:pt>
                <c:pt idx="292">
                  <c:v>27.225897831142838</c:v>
                </c:pt>
                <c:pt idx="293">
                  <c:v>28.345106099121999</c:v>
                </c:pt>
                <c:pt idx="294">
                  <c:v>26.106689563163677</c:v>
                </c:pt>
                <c:pt idx="295">
                  <c:v>28.345106099121999</c:v>
                </c:pt>
                <c:pt idx="296">
                  <c:v>33.941147439017811</c:v>
                </c:pt>
                <c:pt idx="297">
                  <c:v>26.106689563163677</c:v>
                </c:pt>
                <c:pt idx="298">
                  <c:v>27.225897831142838</c:v>
                </c:pt>
                <c:pt idx="299">
                  <c:v>26.106689563163677</c:v>
                </c:pt>
                <c:pt idx="300">
                  <c:v>26.106689563163677</c:v>
                </c:pt>
                <c:pt idx="301">
                  <c:v>27.225897831142838</c:v>
                </c:pt>
                <c:pt idx="302">
                  <c:v>27.225897831142838</c:v>
                </c:pt>
                <c:pt idx="303">
                  <c:v>26.106689563163677</c:v>
                </c:pt>
                <c:pt idx="304">
                  <c:v>27.225897831142838</c:v>
                </c:pt>
                <c:pt idx="305">
                  <c:v>26.106689563163677</c:v>
                </c:pt>
                <c:pt idx="306">
                  <c:v>26.106689563163677</c:v>
                </c:pt>
                <c:pt idx="307">
                  <c:v>30.583522635080321</c:v>
                </c:pt>
                <c:pt idx="308">
                  <c:v>27.225897831142838</c:v>
                </c:pt>
                <c:pt idx="309">
                  <c:v>27.225897831142838</c:v>
                </c:pt>
                <c:pt idx="310">
                  <c:v>27.225897831142838</c:v>
                </c:pt>
                <c:pt idx="311">
                  <c:v>26.106689563163677</c:v>
                </c:pt>
                <c:pt idx="312">
                  <c:v>26.106689563163677</c:v>
                </c:pt>
                <c:pt idx="313">
                  <c:v>28.345106099121999</c:v>
                </c:pt>
                <c:pt idx="314">
                  <c:v>27.225897831142838</c:v>
                </c:pt>
                <c:pt idx="315">
                  <c:v>28.345106099121999</c:v>
                </c:pt>
                <c:pt idx="316">
                  <c:v>28.345106099121999</c:v>
                </c:pt>
                <c:pt idx="317">
                  <c:v>26.106689563163677</c:v>
                </c:pt>
                <c:pt idx="318">
                  <c:v>26.106689563163677</c:v>
                </c:pt>
                <c:pt idx="319">
                  <c:v>26.106689563163677</c:v>
                </c:pt>
                <c:pt idx="320">
                  <c:v>26.106689563163677</c:v>
                </c:pt>
                <c:pt idx="321">
                  <c:v>27.225897831142838</c:v>
                </c:pt>
                <c:pt idx="322">
                  <c:v>26.106689563163677</c:v>
                </c:pt>
                <c:pt idx="323">
                  <c:v>27.225897831142838</c:v>
                </c:pt>
                <c:pt idx="324">
                  <c:v>28.345106099121999</c:v>
                </c:pt>
                <c:pt idx="325">
                  <c:v>27.225897831142838</c:v>
                </c:pt>
                <c:pt idx="326">
                  <c:v>27.225897831142838</c:v>
                </c:pt>
                <c:pt idx="327">
                  <c:v>29.46431436710116</c:v>
                </c:pt>
                <c:pt idx="328">
                  <c:v>27.225897831142838</c:v>
                </c:pt>
                <c:pt idx="329">
                  <c:v>27.225897831142838</c:v>
                </c:pt>
                <c:pt idx="330">
                  <c:v>26.106689563163677</c:v>
                </c:pt>
                <c:pt idx="331">
                  <c:v>28.345106099121999</c:v>
                </c:pt>
                <c:pt idx="332">
                  <c:v>28.345106099121999</c:v>
                </c:pt>
                <c:pt idx="333">
                  <c:v>27.225897831142838</c:v>
                </c:pt>
                <c:pt idx="334">
                  <c:v>30.583522635080321</c:v>
                </c:pt>
                <c:pt idx="335">
                  <c:v>28.345106099121999</c:v>
                </c:pt>
                <c:pt idx="336">
                  <c:v>29.46431436710116</c:v>
                </c:pt>
                <c:pt idx="337">
                  <c:v>28.345106099121999</c:v>
                </c:pt>
                <c:pt idx="338">
                  <c:v>27.225897831142838</c:v>
                </c:pt>
                <c:pt idx="339">
                  <c:v>30.583522635080321</c:v>
                </c:pt>
                <c:pt idx="340">
                  <c:v>26.106689563163677</c:v>
                </c:pt>
                <c:pt idx="341">
                  <c:v>28.345106099121999</c:v>
                </c:pt>
                <c:pt idx="342">
                  <c:v>29.46431436710116</c:v>
                </c:pt>
                <c:pt idx="343">
                  <c:v>28.345106099121999</c:v>
                </c:pt>
                <c:pt idx="344">
                  <c:v>28.345106099121999</c:v>
                </c:pt>
                <c:pt idx="345">
                  <c:v>27.225897831142838</c:v>
                </c:pt>
                <c:pt idx="346">
                  <c:v>26.106689563163677</c:v>
                </c:pt>
                <c:pt idx="347">
                  <c:v>26.106689563163677</c:v>
                </c:pt>
                <c:pt idx="348">
                  <c:v>28.345106099121999</c:v>
                </c:pt>
                <c:pt idx="349">
                  <c:v>28.345106099121999</c:v>
                </c:pt>
                <c:pt idx="350">
                  <c:v>27.225897831142838</c:v>
                </c:pt>
                <c:pt idx="351">
                  <c:v>26.106689563163677</c:v>
                </c:pt>
                <c:pt idx="352">
                  <c:v>26.106689563163677</c:v>
                </c:pt>
                <c:pt idx="353">
                  <c:v>28.345106099121999</c:v>
                </c:pt>
                <c:pt idx="354">
                  <c:v>26.106689563163677</c:v>
                </c:pt>
                <c:pt idx="355">
                  <c:v>29.46431436710116</c:v>
                </c:pt>
                <c:pt idx="356">
                  <c:v>29.46431436710116</c:v>
                </c:pt>
                <c:pt idx="357">
                  <c:v>27.225897831142838</c:v>
                </c:pt>
                <c:pt idx="358">
                  <c:v>28.345106099121999</c:v>
                </c:pt>
                <c:pt idx="359">
                  <c:v>28.345106099121999</c:v>
                </c:pt>
                <c:pt idx="360">
                  <c:v>27.225897831142838</c:v>
                </c:pt>
                <c:pt idx="361">
                  <c:v>30.583522635080321</c:v>
                </c:pt>
                <c:pt idx="362">
                  <c:v>28.345106099121999</c:v>
                </c:pt>
                <c:pt idx="363">
                  <c:v>29.46431436710116</c:v>
                </c:pt>
                <c:pt idx="364">
                  <c:v>28.345106099121999</c:v>
                </c:pt>
                <c:pt idx="365">
                  <c:v>28.345106099121999</c:v>
                </c:pt>
                <c:pt idx="366">
                  <c:v>30.583522635080321</c:v>
                </c:pt>
                <c:pt idx="367">
                  <c:v>29.46431436710116</c:v>
                </c:pt>
                <c:pt idx="368">
                  <c:v>29.46431436710116</c:v>
                </c:pt>
                <c:pt idx="369">
                  <c:v>26.106689563163677</c:v>
                </c:pt>
                <c:pt idx="370">
                  <c:v>26.106689563163677</c:v>
                </c:pt>
                <c:pt idx="371">
                  <c:v>27.225897831142838</c:v>
                </c:pt>
                <c:pt idx="372">
                  <c:v>28.345106099121999</c:v>
                </c:pt>
                <c:pt idx="373">
                  <c:v>26.106689563163677</c:v>
                </c:pt>
                <c:pt idx="374">
                  <c:v>26.106689563163677</c:v>
                </c:pt>
                <c:pt idx="375">
                  <c:v>26.106689563163677</c:v>
                </c:pt>
                <c:pt idx="376">
                  <c:v>28.345106099121999</c:v>
                </c:pt>
                <c:pt idx="377">
                  <c:v>26.106689563163677</c:v>
                </c:pt>
                <c:pt idx="378">
                  <c:v>28.345106099121999</c:v>
                </c:pt>
                <c:pt idx="379">
                  <c:v>26.106689563163677</c:v>
                </c:pt>
                <c:pt idx="380">
                  <c:v>26.106689563163677</c:v>
                </c:pt>
                <c:pt idx="381">
                  <c:v>26.106689563163677</c:v>
                </c:pt>
                <c:pt idx="382">
                  <c:v>27.225897831142838</c:v>
                </c:pt>
                <c:pt idx="383">
                  <c:v>26.106689563163677</c:v>
                </c:pt>
                <c:pt idx="384">
                  <c:v>32.82193917103865</c:v>
                </c:pt>
                <c:pt idx="385">
                  <c:v>26.106689563163677</c:v>
                </c:pt>
                <c:pt idx="386">
                  <c:v>32.82193917103865</c:v>
                </c:pt>
                <c:pt idx="387">
                  <c:v>26.106689563163677</c:v>
                </c:pt>
                <c:pt idx="388">
                  <c:v>30.583522635080321</c:v>
                </c:pt>
                <c:pt idx="389">
                  <c:v>26.106689563163677</c:v>
                </c:pt>
                <c:pt idx="390">
                  <c:v>26.106689563163677</c:v>
                </c:pt>
                <c:pt idx="391">
                  <c:v>26.106689563163677</c:v>
                </c:pt>
                <c:pt idx="392">
                  <c:v>27.225897831142838</c:v>
                </c:pt>
                <c:pt idx="393">
                  <c:v>27.225897831142838</c:v>
                </c:pt>
                <c:pt idx="394">
                  <c:v>26.106689563163677</c:v>
                </c:pt>
                <c:pt idx="395">
                  <c:v>26.106689563163677</c:v>
                </c:pt>
                <c:pt idx="396">
                  <c:v>27.225897831142838</c:v>
                </c:pt>
                <c:pt idx="397">
                  <c:v>26.106689563163677</c:v>
                </c:pt>
                <c:pt idx="398">
                  <c:v>26.106689563163677</c:v>
                </c:pt>
                <c:pt idx="399">
                  <c:v>27.225897831142838</c:v>
                </c:pt>
                <c:pt idx="400">
                  <c:v>26.106689563163677</c:v>
                </c:pt>
                <c:pt idx="401">
                  <c:v>27.225897831142838</c:v>
                </c:pt>
                <c:pt idx="402">
                  <c:v>26.106689563163677</c:v>
                </c:pt>
                <c:pt idx="403">
                  <c:v>27.225897831142838</c:v>
                </c:pt>
                <c:pt idx="404">
                  <c:v>28.345106099121999</c:v>
                </c:pt>
                <c:pt idx="405">
                  <c:v>28.345106099121999</c:v>
                </c:pt>
                <c:pt idx="406">
                  <c:v>27.225897831142838</c:v>
                </c:pt>
                <c:pt idx="407">
                  <c:v>27.225897831142838</c:v>
                </c:pt>
                <c:pt idx="408">
                  <c:v>27.225897831142838</c:v>
                </c:pt>
                <c:pt idx="409">
                  <c:v>28.345106099121999</c:v>
                </c:pt>
                <c:pt idx="410">
                  <c:v>26.106689563163677</c:v>
                </c:pt>
                <c:pt idx="411">
                  <c:v>26.106689563163677</c:v>
                </c:pt>
                <c:pt idx="412">
                  <c:v>26.106689563163677</c:v>
                </c:pt>
                <c:pt idx="413">
                  <c:v>27.225897831142838</c:v>
                </c:pt>
                <c:pt idx="414">
                  <c:v>27.225897831142838</c:v>
                </c:pt>
                <c:pt idx="415">
                  <c:v>27.225897831142838</c:v>
                </c:pt>
                <c:pt idx="416">
                  <c:v>27.225897831142838</c:v>
                </c:pt>
                <c:pt idx="417">
                  <c:v>27.225897831142838</c:v>
                </c:pt>
                <c:pt idx="418">
                  <c:v>26.106689563163677</c:v>
                </c:pt>
                <c:pt idx="419">
                  <c:v>26.106689563163677</c:v>
                </c:pt>
                <c:pt idx="420">
                  <c:v>27.225897831142838</c:v>
                </c:pt>
                <c:pt idx="421">
                  <c:v>26.106689563163677</c:v>
                </c:pt>
                <c:pt idx="422">
                  <c:v>26.106689563163677</c:v>
                </c:pt>
                <c:pt idx="423">
                  <c:v>26.106689563163677</c:v>
                </c:pt>
                <c:pt idx="424">
                  <c:v>28.345106099121999</c:v>
                </c:pt>
                <c:pt idx="425">
                  <c:v>27.225897831142838</c:v>
                </c:pt>
                <c:pt idx="426">
                  <c:v>27.225897831142838</c:v>
                </c:pt>
                <c:pt idx="427">
                  <c:v>28.345106099121999</c:v>
                </c:pt>
                <c:pt idx="428">
                  <c:v>27.225897831142838</c:v>
                </c:pt>
                <c:pt idx="429">
                  <c:v>28.345106099121999</c:v>
                </c:pt>
                <c:pt idx="430">
                  <c:v>27.225897831142838</c:v>
                </c:pt>
                <c:pt idx="431">
                  <c:v>26.106689563163677</c:v>
                </c:pt>
                <c:pt idx="432">
                  <c:v>26.106689563163677</c:v>
                </c:pt>
                <c:pt idx="433">
                  <c:v>26.106689563163677</c:v>
                </c:pt>
                <c:pt idx="434">
                  <c:v>27.225897831142838</c:v>
                </c:pt>
                <c:pt idx="435">
                  <c:v>26.106689563163677</c:v>
                </c:pt>
                <c:pt idx="436">
                  <c:v>26.106689563163677</c:v>
                </c:pt>
                <c:pt idx="437">
                  <c:v>28.345106099121999</c:v>
                </c:pt>
                <c:pt idx="438">
                  <c:v>27.225897831142838</c:v>
                </c:pt>
                <c:pt idx="439">
                  <c:v>26.106689563163677</c:v>
                </c:pt>
                <c:pt idx="440">
                  <c:v>26.106689563163677</c:v>
                </c:pt>
                <c:pt idx="441">
                  <c:v>26.106689563163677</c:v>
                </c:pt>
                <c:pt idx="442">
                  <c:v>28.345106099121999</c:v>
                </c:pt>
                <c:pt idx="443">
                  <c:v>26.106689563163677</c:v>
                </c:pt>
                <c:pt idx="444">
                  <c:v>27.225897831142838</c:v>
                </c:pt>
                <c:pt idx="445">
                  <c:v>26.106689563163677</c:v>
                </c:pt>
                <c:pt idx="446">
                  <c:v>27.225897831142838</c:v>
                </c:pt>
                <c:pt idx="447">
                  <c:v>28.345106099121999</c:v>
                </c:pt>
                <c:pt idx="448">
                  <c:v>26.106689563163677</c:v>
                </c:pt>
                <c:pt idx="449">
                  <c:v>26.106689563163677</c:v>
                </c:pt>
                <c:pt idx="450">
                  <c:v>26.106689563163677</c:v>
                </c:pt>
                <c:pt idx="451">
                  <c:v>29.46431436710116</c:v>
                </c:pt>
                <c:pt idx="452">
                  <c:v>27.225897831142838</c:v>
                </c:pt>
                <c:pt idx="453">
                  <c:v>26.106689563163677</c:v>
                </c:pt>
                <c:pt idx="454">
                  <c:v>26.106689563163677</c:v>
                </c:pt>
                <c:pt idx="455">
                  <c:v>27.225897831142838</c:v>
                </c:pt>
                <c:pt idx="456">
                  <c:v>28.345106099121999</c:v>
                </c:pt>
                <c:pt idx="457">
                  <c:v>27.225897831142838</c:v>
                </c:pt>
                <c:pt idx="458">
                  <c:v>27.225897831142838</c:v>
                </c:pt>
                <c:pt idx="459">
                  <c:v>26.106689563163677</c:v>
                </c:pt>
                <c:pt idx="460">
                  <c:v>28.345106099121999</c:v>
                </c:pt>
                <c:pt idx="461">
                  <c:v>29.46431436710116</c:v>
                </c:pt>
                <c:pt idx="462">
                  <c:v>26.106689563163677</c:v>
                </c:pt>
                <c:pt idx="463">
                  <c:v>27.225897831142838</c:v>
                </c:pt>
                <c:pt idx="464">
                  <c:v>27.225897831142838</c:v>
                </c:pt>
                <c:pt idx="465">
                  <c:v>26.106689563163677</c:v>
                </c:pt>
                <c:pt idx="466">
                  <c:v>27.225897831142838</c:v>
                </c:pt>
                <c:pt idx="467">
                  <c:v>28.345106099121999</c:v>
                </c:pt>
                <c:pt idx="468">
                  <c:v>26.106689563163677</c:v>
                </c:pt>
                <c:pt idx="469">
                  <c:v>27.225897831142838</c:v>
                </c:pt>
                <c:pt idx="470">
                  <c:v>28.345106099121999</c:v>
                </c:pt>
                <c:pt idx="471">
                  <c:v>30.583522635080321</c:v>
                </c:pt>
                <c:pt idx="472">
                  <c:v>28.345106099121999</c:v>
                </c:pt>
                <c:pt idx="473">
                  <c:v>28.345106099121999</c:v>
                </c:pt>
                <c:pt idx="474">
                  <c:v>27.225897831142838</c:v>
                </c:pt>
                <c:pt idx="475">
                  <c:v>26.106689563163677</c:v>
                </c:pt>
                <c:pt idx="476">
                  <c:v>28.345106099121999</c:v>
                </c:pt>
                <c:pt idx="477">
                  <c:v>29.46431436710116</c:v>
                </c:pt>
                <c:pt idx="478">
                  <c:v>27.225897831142838</c:v>
                </c:pt>
                <c:pt idx="479">
                  <c:v>28.345106099121999</c:v>
                </c:pt>
                <c:pt idx="480">
                  <c:v>26.106689563163677</c:v>
                </c:pt>
                <c:pt idx="481">
                  <c:v>26.106689563163677</c:v>
                </c:pt>
                <c:pt idx="482">
                  <c:v>26.106689563163677</c:v>
                </c:pt>
                <c:pt idx="483">
                  <c:v>27.225897831142838</c:v>
                </c:pt>
                <c:pt idx="484">
                  <c:v>27.225897831142838</c:v>
                </c:pt>
                <c:pt idx="485">
                  <c:v>27.225897831142838</c:v>
                </c:pt>
                <c:pt idx="486">
                  <c:v>29.46431436710116</c:v>
                </c:pt>
                <c:pt idx="487">
                  <c:v>28.345106099121999</c:v>
                </c:pt>
                <c:pt idx="488">
                  <c:v>28.345106099121999</c:v>
                </c:pt>
                <c:pt idx="489">
                  <c:v>27.225897831142838</c:v>
                </c:pt>
                <c:pt idx="490">
                  <c:v>27.225897831142838</c:v>
                </c:pt>
                <c:pt idx="491">
                  <c:v>30.583522635080321</c:v>
                </c:pt>
                <c:pt idx="492">
                  <c:v>27.225897831142838</c:v>
                </c:pt>
                <c:pt idx="493">
                  <c:v>27.225897831142838</c:v>
                </c:pt>
                <c:pt idx="494">
                  <c:v>29.46431436710116</c:v>
                </c:pt>
                <c:pt idx="495">
                  <c:v>28.345106099121999</c:v>
                </c:pt>
                <c:pt idx="496">
                  <c:v>26.106689563163677</c:v>
                </c:pt>
                <c:pt idx="497">
                  <c:v>28.345106099121999</c:v>
                </c:pt>
                <c:pt idx="498">
                  <c:v>27.225897831142838</c:v>
                </c:pt>
                <c:pt idx="499">
                  <c:v>27.225897831142838</c:v>
                </c:pt>
                <c:pt idx="500">
                  <c:v>27.225897831142838</c:v>
                </c:pt>
                <c:pt idx="501">
                  <c:v>28.345106099121999</c:v>
                </c:pt>
                <c:pt idx="502">
                  <c:v>27.225897831142838</c:v>
                </c:pt>
                <c:pt idx="503">
                  <c:v>30.583522635080321</c:v>
                </c:pt>
                <c:pt idx="504">
                  <c:v>28.345106099121999</c:v>
                </c:pt>
                <c:pt idx="505">
                  <c:v>27.225897831142838</c:v>
                </c:pt>
                <c:pt idx="506">
                  <c:v>28.345106099121999</c:v>
                </c:pt>
                <c:pt idx="507">
                  <c:v>29.46431436710116</c:v>
                </c:pt>
                <c:pt idx="508">
                  <c:v>27.225897831142838</c:v>
                </c:pt>
                <c:pt idx="509">
                  <c:v>28.345106099121999</c:v>
                </c:pt>
                <c:pt idx="510">
                  <c:v>29.46431436710116</c:v>
                </c:pt>
                <c:pt idx="511">
                  <c:v>27.225897831142838</c:v>
                </c:pt>
                <c:pt idx="512">
                  <c:v>27.225897831142838</c:v>
                </c:pt>
                <c:pt idx="513">
                  <c:v>30.583522635080321</c:v>
                </c:pt>
                <c:pt idx="514">
                  <c:v>27.225897831142838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A7-4607-95FD-72ECC0CA9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296912"/>
        <c:axId val="1405242416"/>
      </c:scatterChart>
      <c:valAx>
        <c:axId val="132229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5242416"/>
        <c:crosses val="autoZero"/>
        <c:crossBetween val="midCat"/>
      </c:valAx>
      <c:valAx>
        <c:axId val="1405242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2969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38425</xdr:colOff>
      <xdr:row>0</xdr:row>
      <xdr:rowOff>8108</xdr:rowOff>
    </xdr:from>
    <xdr:to>
      <xdr:col>10</xdr:col>
      <xdr:colOff>549942</xdr:colOff>
      <xdr:row>16</xdr:row>
      <xdr:rowOff>174335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AC935A-BCE6-BC70-7339-581E691BB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360876</xdr:colOff>
      <xdr:row>21</xdr:row>
      <xdr:rowOff>42236</xdr:rowOff>
    </xdr:from>
    <xdr:to>
      <xdr:col>10</xdr:col>
      <xdr:colOff>476153</xdr:colOff>
      <xdr:row>37</xdr:row>
      <xdr:rowOff>96129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45D37D-DFBA-4826-8493-78AC2A269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130255</xdr:colOff>
      <xdr:row>0</xdr:row>
      <xdr:rowOff>0</xdr:rowOff>
    </xdr:from>
    <xdr:to>
      <xdr:col>23</xdr:col>
      <xdr:colOff>21817</xdr:colOff>
      <xdr:row>17</xdr:row>
      <xdr:rowOff>65649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6CF442-73C4-4AF3-AECE-71267807E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31868</xdr:colOff>
      <xdr:row>0</xdr:row>
      <xdr:rowOff>124238</xdr:rowOff>
    </xdr:from>
    <xdr:to>
      <xdr:col>22</xdr:col>
      <xdr:colOff>446551</xdr:colOff>
      <xdr:row>17</xdr:row>
      <xdr:rowOff>153976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F6A420-FCBB-6FC5-6024-6276C39B7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5772</xdr:colOff>
      <xdr:row>18</xdr:row>
      <xdr:rowOff>66841</xdr:rowOff>
    </xdr:from>
    <xdr:to>
      <xdr:col>22</xdr:col>
      <xdr:colOff>459539</xdr:colOff>
      <xdr:row>37</xdr:row>
      <xdr:rowOff>125329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FDE36E-1C13-75DA-32C0-7C5DD0F54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145121</xdr:colOff>
      <xdr:row>0</xdr:row>
      <xdr:rowOff>124841</xdr:rowOff>
    </xdr:from>
    <xdr:to>
      <xdr:col>32</xdr:col>
      <xdr:colOff>165903</xdr:colOff>
      <xdr:row>17</xdr:row>
      <xdr:rowOff>172728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D2C5B5-783F-AA57-4138-8B5D1A98A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115078</xdr:colOff>
      <xdr:row>18</xdr:row>
      <xdr:rowOff>84395</xdr:rowOff>
    </xdr:from>
    <xdr:to>
      <xdr:col>32</xdr:col>
      <xdr:colOff>200526</xdr:colOff>
      <xdr:row>37</xdr:row>
      <xdr:rowOff>142038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C94E0AF-3AFA-9D8B-3278-040E69488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64424</xdr:colOff>
      <xdr:row>29</xdr:row>
      <xdr:rowOff>82897</xdr:rowOff>
    </xdr:from>
    <xdr:to>
      <xdr:col>27</xdr:col>
      <xdr:colOff>480291</xdr:colOff>
      <xdr:row>59</xdr:row>
      <xdr:rowOff>110836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1E5AA-6ADB-C2F3-325C-6AB8F4B3A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78740</xdr:colOff>
      <xdr:row>25</xdr:row>
      <xdr:rowOff>83820</xdr:rowOff>
    </xdr:from>
    <xdr:to>
      <xdr:col>42</xdr:col>
      <xdr:colOff>50800</xdr:colOff>
      <xdr:row>55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66ED9B-5470-C113-AA52-ACDCCF573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100908</xdr:colOff>
      <xdr:row>0</xdr:row>
      <xdr:rowOff>19165</xdr:rowOff>
    </xdr:from>
    <xdr:to>
      <xdr:col>27</xdr:col>
      <xdr:colOff>572655</xdr:colOff>
      <xdr:row>28</xdr:row>
      <xdr:rowOff>173181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C2F57A-D0A9-808A-F238-12E6F3065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2</xdr:row>
      <xdr:rowOff>21590</xdr:rowOff>
    </xdr:from>
    <xdr:to>
      <xdr:col>15</xdr:col>
      <xdr:colOff>254000</xdr:colOff>
      <xdr:row>23</xdr:row>
      <xdr:rowOff>40640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25CA92-39CF-E470-3091-E5BDEC53E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llely Sanchez" refreshedDate="45132.380170254626" createdVersion="8" refreshedVersion="8" minRefreshableVersion="3" recordCount="516" xr:uid="{CC7DD23B-ADE6-4589-8800-862618B12AE4}">
  <cacheSource type="worksheet">
    <worksheetSource ref="A1:L517" sheet="BD"/>
  </cacheSource>
  <cacheFields count="13">
    <cacheField name="Provincia" numFmtId="0">
      <sharedItems/>
    </cacheField>
    <cacheField name="Año " numFmtId="0">
      <sharedItems containsMixedTypes="1" containsNumber="1" containsInteger="1" minValue="2010" maxValue="2019"/>
    </cacheField>
    <cacheField name="Distrito" numFmtId="0">
      <sharedItems count="6">
        <s v="10  San Miguelito"/>
        <s v="08  Panamá"/>
        <s v="05  Chepo"/>
        <s v="01  Arraiján"/>
        <s v="07  La Chorrera"/>
        <s v="03  Capira"/>
      </sharedItems>
    </cacheField>
    <cacheField name="Mes" numFmtId="16">
      <sharedItems containsSemiMixedTypes="0" containsNonDate="0" containsDate="1" containsString="0" minDate="2023-01-01T00:00:00" maxDate="2023-12-13T00:00:00"/>
    </cacheField>
    <cacheField name="Año" numFmtId="0">
      <sharedItems containsSemiMixedTypes="0" containsString="0" containsNumber="1" containsInteger="1" minValue="2010" maxValue="2020"/>
    </cacheField>
    <cacheField name="Edad de la madre" numFmtId="0">
      <sharedItems containsSemiMixedTypes="0" containsString="0" containsNumber="1" containsInteger="1" minValue="13" maxValue="43"/>
    </cacheField>
    <cacheField name="Edad del padre" numFmtId="0">
      <sharedItems containsSemiMixedTypes="0" containsString="0" containsNumber="1" containsInteger="1" minValue="20" maxValue="99"/>
    </cacheField>
    <cacheField name="Escolaridad de la madre" numFmtId="0">
      <sharedItems/>
    </cacheField>
    <cacheField name="Estado conyugal" numFmtId="0">
      <sharedItems/>
    </cacheField>
    <cacheField name="Hijos vivos" numFmtId="0">
      <sharedItems containsSemiMixedTypes="0" containsString="0" containsNumber="1" containsInteger="1" minValue="1" maxValue="8"/>
    </cacheField>
    <cacheField name="Sexo" numFmtId="0">
      <sharedItems/>
    </cacheField>
    <cacheField name="Tipo de nacimiento" numFmtId="0">
      <sharedItems/>
    </cacheField>
    <cacheField name="Área de la madr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llely Sanchez" refreshedDate="45132.389869560182" createdVersion="8" refreshedVersion="8" minRefreshableVersion="3" recordCount="516" xr:uid="{03D093E1-EACC-474A-99DE-C2A708691E5F}">
  <cacheSource type="worksheet">
    <worksheetSource ref="A1:L517" sheet="BD"/>
  </cacheSource>
  <cacheFields count="13">
    <cacheField name="Provincia" numFmtId="0">
      <sharedItems/>
    </cacheField>
    <cacheField name="Año " numFmtId="0">
      <sharedItems containsMixedTypes="1" containsNumber="1" containsInteger="1" minValue="2010" maxValue="2019" count="11">
        <n v="2013"/>
        <n v="2017"/>
        <n v="2015"/>
        <n v="2011"/>
        <n v="2018"/>
        <s v="2020  (P)"/>
        <n v="2019"/>
        <n v="2012"/>
        <n v="2014"/>
        <n v="2010"/>
        <n v="2016"/>
      </sharedItems>
    </cacheField>
    <cacheField name="Distrito" numFmtId="0">
      <sharedItems/>
    </cacheField>
    <cacheField name="Mes" numFmtId="16">
      <sharedItems containsSemiMixedTypes="0" containsNonDate="0" containsDate="1" containsString="0" minDate="2023-01-01T00:00:00" maxDate="2023-12-13T00:00:00"/>
    </cacheField>
    <cacheField name="Año" numFmtId="0">
      <sharedItems containsSemiMixedTypes="0" containsString="0" containsNumber="1" containsInteger="1" minValue="2010" maxValue="2020"/>
    </cacheField>
    <cacheField name="Edad de la madre" numFmtId="0">
      <sharedItems containsSemiMixedTypes="0" containsString="0" containsNumber="1" containsInteger="1" minValue="13" maxValue="43"/>
    </cacheField>
    <cacheField name="Edad del padre" numFmtId="0">
      <sharedItems containsSemiMixedTypes="0" containsString="0" containsNumber="1" containsInteger="1" minValue="20" maxValue="99"/>
    </cacheField>
    <cacheField name="Escolaridad de la madre" numFmtId="0">
      <sharedItems/>
    </cacheField>
    <cacheField name="Estado conyugal" numFmtId="0">
      <sharedItems/>
    </cacheField>
    <cacheField name="Hijos vivos" numFmtId="0">
      <sharedItems containsSemiMixedTypes="0" containsString="0" containsNumber="1" containsInteger="1" minValue="1" maxValue="8"/>
    </cacheField>
    <cacheField name="Sexo" numFmtId="0">
      <sharedItems/>
    </cacheField>
    <cacheField name="Tipo de nacimiento" numFmtId="0">
      <sharedItems/>
    </cacheField>
    <cacheField name="Área de la madr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llely Sanchez" refreshedDate="45132.453623032408" createdVersion="8" refreshedVersion="8" minRefreshableVersion="3" recordCount="516" xr:uid="{9FE21664-7CC1-410A-8DA3-CB8E618EF728}">
  <cacheSource type="worksheet">
    <worksheetSource name="Table1"/>
  </cacheSource>
  <cacheFields count="2">
    <cacheField name="Año " numFmtId="0">
      <sharedItems containsSemiMixedTypes="0" containsString="0" containsNumber="1" containsInteger="1" minValue="2010" maxValue="2020" count="11"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Hijos vivos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6">
  <r>
    <s v="08  Panamá"/>
    <n v="2013"/>
    <x v="0"/>
    <d v="2023-01-01T00:00:00"/>
    <n v="2013"/>
    <n v="29"/>
    <n v="99"/>
    <s v="Media (10° a 12°)"/>
    <s v="Unida"/>
    <n v="5"/>
    <s v="Femenino"/>
    <s v="De un niño (Singular)"/>
    <s v="1-Urbana"/>
  </r>
  <r>
    <s v="08  Panamá"/>
    <n v="2017"/>
    <x v="1"/>
    <d v="2023-06-06T00:00:00"/>
    <n v="2017"/>
    <n v="32"/>
    <n v="99"/>
    <s v="Ningun Grado"/>
    <s v="Casada"/>
    <n v="1"/>
    <s v="Femenino"/>
    <s v="De un niño (Singular)"/>
    <s v="1-Urbana"/>
  </r>
  <r>
    <s v="08  Panamá"/>
    <n v="2015"/>
    <x v="2"/>
    <d v="2023-04-04T00:00:00"/>
    <n v="2015"/>
    <n v="19"/>
    <n v="23"/>
    <s v="Media (10° a 12°)"/>
    <s v="Casada"/>
    <n v="1"/>
    <s v="Femenino"/>
    <s v="De un niño (Singular)"/>
    <s v="1-Urbana"/>
  </r>
  <r>
    <s v="08  Panamá"/>
    <n v="2011"/>
    <x v="1"/>
    <d v="2023-09-09T00:00:00"/>
    <n v="2011"/>
    <n v="22"/>
    <n v="25"/>
    <s v="Media (10° a 12°)"/>
    <s v="Casada"/>
    <n v="1"/>
    <s v="Femenino"/>
    <s v="De un niño (Singular)"/>
    <s v="1-Urbana"/>
  </r>
  <r>
    <s v="08  Panamá"/>
    <n v="2018"/>
    <x v="1"/>
    <d v="2023-01-01T00:00:00"/>
    <n v="2018"/>
    <n v="23"/>
    <n v="33"/>
    <s v="Universitaria (No especificado)"/>
    <s v="Casada"/>
    <n v="1"/>
    <s v="Femenino"/>
    <s v="De un niño (Singular)"/>
    <s v="1-Urbana"/>
  </r>
  <r>
    <s v="08  Panamá"/>
    <n v="2018"/>
    <x v="1"/>
    <d v="2023-01-01T00:00:00"/>
    <n v="2018"/>
    <n v="24"/>
    <n v="99"/>
    <s v="Media (10° a 12°)"/>
    <s v="Casada"/>
    <n v="2"/>
    <s v="Femenino"/>
    <s v="De un niño (Singular)"/>
    <s v="1-Urbana"/>
  </r>
  <r>
    <s v="08  Panamá"/>
    <n v="2011"/>
    <x v="3"/>
    <d v="2023-12-12T00:00:00"/>
    <n v="2011"/>
    <n v="27"/>
    <n v="38"/>
    <s v="Universidad (4 y más)"/>
    <s v="Casada"/>
    <n v="1"/>
    <s v="Femenino"/>
    <s v="De un niño (Singular)"/>
    <s v="1-Urbana"/>
  </r>
  <r>
    <s v="08  Panamá"/>
    <n v="2011"/>
    <x v="1"/>
    <d v="2023-10-10T00:00:00"/>
    <n v="2011"/>
    <n v="31"/>
    <n v="30"/>
    <s v="Media (10° a 12°)"/>
    <s v="Casada"/>
    <n v="4"/>
    <s v="Femenino"/>
    <s v="De un niño (Singular)"/>
    <s v="1-Urbana"/>
  </r>
  <r>
    <s v="08  Panamá"/>
    <s v="2020  (P)"/>
    <x v="1"/>
    <d v="2023-02-02T00:00:00"/>
    <n v="2020"/>
    <n v="33"/>
    <n v="34"/>
    <s v="Media (10° a 12°)"/>
    <s v="Casada"/>
    <n v="5"/>
    <s v="Femenino"/>
    <s v="De un niño (Singular)"/>
    <s v="1-Urbana"/>
  </r>
  <r>
    <s v="08  Panamá"/>
    <n v="2019"/>
    <x v="1"/>
    <d v="2023-01-01T00:00:00"/>
    <n v="2019"/>
    <n v="33"/>
    <n v="38"/>
    <s v="Universidad (4 y más)"/>
    <s v="Casada"/>
    <n v="2"/>
    <s v="Femenino"/>
    <s v="De un niño (Singular)"/>
    <s v="1-Urbana"/>
  </r>
  <r>
    <s v="08  Panamá"/>
    <n v="2011"/>
    <x v="0"/>
    <d v="2023-07-07T00:00:00"/>
    <n v="2011"/>
    <n v="33"/>
    <n v="45"/>
    <s v="Media (10° a 12°)"/>
    <s v="Casada"/>
    <n v="1"/>
    <s v="Femenino"/>
    <s v="De un niño (Singular)"/>
    <s v="1-Urbana"/>
  </r>
  <r>
    <s v="08  Panamá"/>
    <n v="2019"/>
    <x v="1"/>
    <d v="2023-11-11T00:00:00"/>
    <n v="2019"/>
    <n v="37"/>
    <n v="32"/>
    <s v="Universitaria (No especificado)"/>
    <s v="Casada"/>
    <n v="5"/>
    <s v="Femenino"/>
    <s v="De un niño (Singular)"/>
    <s v="1-Urbana"/>
  </r>
  <r>
    <s v="08  Panamá"/>
    <n v="2013"/>
    <x v="1"/>
    <d v="2023-06-06T00:00:00"/>
    <n v="2013"/>
    <n v="38"/>
    <n v="36"/>
    <s v="Universidad (4 y más)"/>
    <s v="Casada"/>
    <n v="2"/>
    <s v="Femenino"/>
    <s v="De un niño (Singular)"/>
    <s v="1-Urbana"/>
  </r>
  <r>
    <s v="08  Panamá"/>
    <n v="2019"/>
    <x v="1"/>
    <d v="2023-05-05T00:00:00"/>
    <n v="2019"/>
    <n v="35"/>
    <n v="39"/>
    <s v="Universidad (4 y más)"/>
    <s v="Casada"/>
    <n v="4"/>
    <s v="Femenino"/>
    <s v="De un niño (Singular)"/>
    <s v="1-Urbana"/>
  </r>
  <r>
    <s v="08  Panamá"/>
    <n v="2012"/>
    <x v="1"/>
    <d v="2023-08-08T00:00:00"/>
    <n v="2012"/>
    <n v="39"/>
    <n v="40"/>
    <s v="Primaria (4 a 6)"/>
    <s v="Casada"/>
    <n v="3"/>
    <s v="Femenino"/>
    <s v="De un niño (Singular)"/>
    <s v="1-Urbana"/>
  </r>
  <r>
    <s v="08  Panamá"/>
    <n v="2014"/>
    <x v="1"/>
    <d v="2023-10-10T00:00:00"/>
    <n v="2014"/>
    <n v="36"/>
    <n v="45"/>
    <s v="Premedia (7° a 9°)"/>
    <s v="Casada"/>
    <n v="5"/>
    <s v="Femenino"/>
    <s v="De un niño (Singular)"/>
    <s v="1-Urbana"/>
  </r>
  <r>
    <s v="08  Panamá"/>
    <n v="2012"/>
    <x v="3"/>
    <d v="2023-12-12T00:00:00"/>
    <n v="2012"/>
    <n v="32"/>
    <n v="39"/>
    <s v="Media (10° a 12°)"/>
    <s v="Casada"/>
    <n v="3"/>
    <s v="Femenino"/>
    <s v="De un niño (Singular)"/>
    <s v="1-Urbana"/>
  </r>
  <r>
    <s v="08  Panamá"/>
    <n v="2019"/>
    <x v="1"/>
    <d v="2023-06-06T00:00:00"/>
    <n v="2019"/>
    <n v="29"/>
    <n v="32"/>
    <s v="Media (10° a 12°)"/>
    <s v="Casada"/>
    <n v="2"/>
    <s v="Femenino"/>
    <s v="De un niño (Singular)"/>
    <s v="1-Urbana"/>
  </r>
  <r>
    <s v="08  Panamá"/>
    <n v="2017"/>
    <x v="1"/>
    <d v="2023-03-03T00:00:00"/>
    <n v="2017"/>
    <n v="33"/>
    <n v="99"/>
    <s v="Media (10° a 12°)"/>
    <s v="Casada"/>
    <n v="4"/>
    <s v="Femenino"/>
    <s v="De un niño (Singular)"/>
    <s v="1-Urbana"/>
  </r>
  <r>
    <s v="08  Panamá"/>
    <n v="2012"/>
    <x v="3"/>
    <d v="2023-07-07T00:00:00"/>
    <n v="2012"/>
    <n v="40"/>
    <n v="37"/>
    <s v="Universidad (4 y más)"/>
    <s v="Casada"/>
    <n v="3"/>
    <s v="Femenino"/>
    <s v="De un niño (Singular)"/>
    <s v="1-Urbana"/>
  </r>
  <r>
    <s v="08  Panamá"/>
    <n v="2011"/>
    <x v="0"/>
    <d v="2023-03-03T00:00:00"/>
    <n v="2011"/>
    <n v="17"/>
    <n v="24"/>
    <s v="Media (10° a 12°)"/>
    <s v="Casada"/>
    <n v="1"/>
    <s v="Femenino"/>
    <s v="De un niño (Singular)"/>
    <s v="1-Urbana"/>
  </r>
  <r>
    <s v="08  Panamá"/>
    <n v="2010"/>
    <x v="3"/>
    <d v="2023-08-08T00:00:00"/>
    <n v="2010"/>
    <n v="21"/>
    <n v="24"/>
    <s v="Media (10° a 12°)"/>
    <s v="Casada"/>
    <n v="3"/>
    <s v="Femenino"/>
    <s v="De un niño (Singular)"/>
    <s v="1-Urbana"/>
  </r>
  <r>
    <s v="08  Panamá"/>
    <n v="2012"/>
    <x v="3"/>
    <d v="2023-11-11T00:00:00"/>
    <n v="2012"/>
    <n v="20"/>
    <n v="24"/>
    <s v="Media (10° a 12°)"/>
    <s v="Casada"/>
    <n v="2"/>
    <s v="Femenino"/>
    <s v="De un niño (Singular)"/>
    <s v="1-Urbana"/>
  </r>
  <r>
    <s v="08  Panamá"/>
    <s v="2020  (P)"/>
    <x v="0"/>
    <d v="2023-02-02T00:00:00"/>
    <n v="2020"/>
    <n v="23"/>
    <n v="37"/>
    <s v="Universidad (1 a 3)"/>
    <s v="Casada"/>
    <n v="2"/>
    <s v="Femenino"/>
    <s v="De un niño (Singular)"/>
    <s v="1-Urbana"/>
  </r>
  <r>
    <s v="08  Panamá"/>
    <n v="2011"/>
    <x v="0"/>
    <d v="2023-08-08T00:00:00"/>
    <n v="2011"/>
    <n v="28"/>
    <n v="21"/>
    <s v="Universidad (4 y más)"/>
    <s v="Casada"/>
    <n v="1"/>
    <s v="Femenino"/>
    <s v="De un niño (Singular)"/>
    <s v="1-Urbana"/>
  </r>
  <r>
    <s v="08  Panamá"/>
    <n v="2010"/>
    <x v="1"/>
    <d v="2023-05-05T00:00:00"/>
    <n v="2010"/>
    <n v="27"/>
    <n v="23"/>
    <s v="Media (10° a 12°)"/>
    <s v="Casada"/>
    <n v="3"/>
    <s v="Femenino"/>
    <s v="De un niño (Singular)"/>
    <s v="1-Urbana"/>
  </r>
  <r>
    <s v="08  Panamá"/>
    <n v="2011"/>
    <x v="1"/>
    <d v="2023-02-02T00:00:00"/>
    <n v="2011"/>
    <n v="26"/>
    <n v="27"/>
    <s v="Universidad (4 y más)"/>
    <s v="Casada"/>
    <n v="1"/>
    <s v="Femenino"/>
    <s v="De un niño (Singular)"/>
    <s v="1-Urbana"/>
  </r>
  <r>
    <s v="08  Panamá"/>
    <n v="2017"/>
    <x v="1"/>
    <d v="2023-11-11T00:00:00"/>
    <n v="2017"/>
    <n v="25"/>
    <n v="25"/>
    <s v="Universitaria (No especificado)"/>
    <s v="Casada"/>
    <n v="1"/>
    <s v="Femenino"/>
    <s v="De un niño (Singular)"/>
    <s v="1-Urbana"/>
  </r>
  <r>
    <s v="08  Panamá"/>
    <n v="2012"/>
    <x v="1"/>
    <d v="2023-08-08T00:00:00"/>
    <n v="2012"/>
    <n v="29"/>
    <n v="26"/>
    <s v="Universidad (4 y más)"/>
    <s v="Casada"/>
    <n v="1"/>
    <s v="Femenino"/>
    <s v="De un niño (Singular)"/>
    <s v="1-Urbana"/>
  </r>
  <r>
    <s v="08  Panamá"/>
    <n v="2014"/>
    <x v="0"/>
    <d v="2023-08-08T00:00:00"/>
    <n v="2014"/>
    <n v="26"/>
    <n v="25"/>
    <s v="Universidad (4 y más)"/>
    <s v="Casada"/>
    <n v="1"/>
    <s v="Femenino"/>
    <s v="De un niño (Singular)"/>
    <s v="1-Urbana"/>
  </r>
  <r>
    <s v="08  Panamá"/>
    <n v="2015"/>
    <x v="1"/>
    <d v="2023-01-01T00:00:00"/>
    <n v="2015"/>
    <n v="27"/>
    <n v="33"/>
    <s v="Media (10° a 12°)"/>
    <s v="Casada"/>
    <n v="2"/>
    <s v="Femenino"/>
    <s v="De un niño (Singular)"/>
    <s v="1-Urbana"/>
  </r>
  <r>
    <s v="08  Panamá"/>
    <s v="2020  (P)"/>
    <x v="1"/>
    <d v="2023-12-12T00:00:00"/>
    <n v="2020"/>
    <n v="29"/>
    <n v="99"/>
    <s v="Media (10° a 12°)"/>
    <s v="Casada"/>
    <n v="1"/>
    <s v="Femenino"/>
    <s v="De un niño (Singular)"/>
    <s v="1-Urbana"/>
  </r>
  <r>
    <s v="08  Panamá"/>
    <n v="2014"/>
    <x v="1"/>
    <d v="2023-09-09T00:00:00"/>
    <n v="2014"/>
    <n v="24"/>
    <n v="40"/>
    <s v="Media (10° a 12°)"/>
    <s v="Unida"/>
    <n v="2"/>
    <s v="Masculino"/>
    <s v="De un niño (Singular)"/>
    <s v="1-Urbana"/>
  </r>
  <r>
    <s v="08  Panamá"/>
    <n v="2019"/>
    <x v="1"/>
    <d v="2023-02-02T00:00:00"/>
    <n v="2019"/>
    <n v="22"/>
    <n v="42"/>
    <s v="Media (10° a 12°)"/>
    <s v="Unida"/>
    <n v="1"/>
    <s v="Masculino"/>
    <s v="De un niño (Singular)"/>
    <s v="1-Urbana"/>
  </r>
  <r>
    <s v="08  Panamá"/>
    <n v="2019"/>
    <x v="1"/>
    <d v="2023-05-05T00:00:00"/>
    <n v="2019"/>
    <n v="21"/>
    <n v="48"/>
    <s v="Premedia (7° a 9°)"/>
    <s v="Unida"/>
    <n v="3"/>
    <s v="Masculino"/>
    <s v="De un niño (Singular)"/>
    <s v="1-Urbana"/>
  </r>
  <r>
    <s v="08  Panamá"/>
    <n v="2018"/>
    <x v="1"/>
    <d v="2023-10-10T00:00:00"/>
    <n v="2018"/>
    <n v="22"/>
    <n v="49"/>
    <s v="Media (10° a 12°)"/>
    <s v="Unida"/>
    <n v="1"/>
    <s v="Masculino"/>
    <s v="De un niño (Singular)"/>
    <s v="1-Urbana"/>
  </r>
  <r>
    <s v="08  Panamá"/>
    <n v="2014"/>
    <x v="1"/>
    <d v="2023-03-03T00:00:00"/>
    <n v="2014"/>
    <n v="24"/>
    <n v="48"/>
    <s v="Universidad (4 y más)"/>
    <s v="Unida"/>
    <n v="2"/>
    <s v="Masculino"/>
    <s v="De un niño (Singular)"/>
    <s v="1-Urbana"/>
  </r>
  <r>
    <s v="08  Panamá"/>
    <n v="2012"/>
    <x v="1"/>
    <d v="2023-05-05T00:00:00"/>
    <n v="2012"/>
    <n v="24"/>
    <n v="45"/>
    <s v="Media (10° a 12°)"/>
    <s v="Unida"/>
    <n v="1"/>
    <s v="Masculino"/>
    <s v="De un niño (Singular)"/>
    <s v="1-Urbana"/>
  </r>
  <r>
    <s v="08  Panamá"/>
    <n v="2010"/>
    <x v="1"/>
    <d v="2023-12-12T00:00:00"/>
    <n v="2010"/>
    <n v="24"/>
    <n v="45"/>
    <s v="Universidad (1 a 3)"/>
    <s v="Unida"/>
    <n v="1"/>
    <s v="Masculino"/>
    <s v="De un niño (Singular)"/>
    <s v="1-Urbana"/>
  </r>
  <r>
    <s v="08  Panamá"/>
    <n v="2011"/>
    <x v="0"/>
    <d v="2023-08-08T00:00:00"/>
    <n v="2011"/>
    <n v="23"/>
    <n v="47"/>
    <s v="Premedia (7° a 9°)"/>
    <s v="Unida"/>
    <n v="3"/>
    <s v="Masculino"/>
    <s v="De un niño (Singular)"/>
    <s v="1-Urbana"/>
  </r>
  <r>
    <s v="08  Panamá"/>
    <n v="2010"/>
    <x v="1"/>
    <d v="2023-12-12T00:00:00"/>
    <n v="2010"/>
    <n v="24"/>
    <n v="48"/>
    <s v="Premedia (7° a 9°)"/>
    <s v="Unida"/>
    <n v="1"/>
    <s v="Masculino"/>
    <s v="De un niño (Singular)"/>
    <s v="1-Urbana"/>
  </r>
  <r>
    <s v="08  Panamá"/>
    <n v="2015"/>
    <x v="1"/>
    <d v="2023-10-10T00:00:00"/>
    <n v="2015"/>
    <n v="21"/>
    <n v="60"/>
    <s v="Información no especificada"/>
    <s v="Unida"/>
    <n v="1"/>
    <s v="Masculino"/>
    <s v="De un niño (Singular)"/>
    <s v="1-Urbana"/>
  </r>
  <r>
    <s v="08  Panamá"/>
    <n v="2013"/>
    <x v="1"/>
    <d v="2023-10-10T00:00:00"/>
    <n v="2013"/>
    <n v="23"/>
    <n v="55"/>
    <s v="Universidad (1 a 3)"/>
    <s v="Unida"/>
    <n v="1"/>
    <s v="Masculino"/>
    <s v="De un niño (Singular)"/>
    <s v="1-Urbana"/>
  </r>
  <r>
    <s v="08  Panamá"/>
    <n v="2013"/>
    <x v="1"/>
    <d v="2023-09-09T00:00:00"/>
    <n v="2013"/>
    <n v="22"/>
    <n v="50"/>
    <s v="Media (10° a 12°)"/>
    <s v="Unida"/>
    <n v="1"/>
    <s v="Masculino"/>
    <s v="De un niño (Singular)"/>
    <s v="1-Urbana"/>
  </r>
  <r>
    <s v="08  Panamá"/>
    <n v="2014"/>
    <x v="1"/>
    <d v="2023-09-09T00:00:00"/>
    <n v="2014"/>
    <n v="22"/>
    <n v="50"/>
    <s v="Media (10° a 12°)"/>
    <s v="Unida"/>
    <n v="1"/>
    <s v="Masculino"/>
    <s v="De un niño (Singular)"/>
    <s v="1-Urbana"/>
  </r>
  <r>
    <s v="08  Panamá"/>
    <n v="2015"/>
    <x v="1"/>
    <d v="2023-10-10T00:00:00"/>
    <n v="2015"/>
    <n v="21"/>
    <n v="50"/>
    <s v="Universidad (4 y más)"/>
    <s v="Unida"/>
    <n v="3"/>
    <s v="Masculino"/>
    <s v="De un niño (Singular)"/>
    <s v="1-Urbana"/>
  </r>
  <r>
    <s v="08  Panamá"/>
    <n v="2016"/>
    <x v="0"/>
    <d v="2023-04-04T00:00:00"/>
    <n v="2016"/>
    <n v="21"/>
    <n v="99"/>
    <s v="Premedia (7° a 9°)"/>
    <s v="Unida"/>
    <n v="2"/>
    <s v="Masculino"/>
    <s v="De un niño (Singular)"/>
    <s v="1-Urbana"/>
  </r>
  <r>
    <s v="08  Panamá"/>
    <n v="2013"/>
    <x v="1"/>
    <d v="2023-11-11T00:00:00"/>
    <n v="2013"/>
    <n v="24"/>
    <n v="99"/>
    <s v="Media (10° a 12°)"/>
    <s v="Unida"/>
    <n v="2"/>
    <s v="Masculino"/>
    <s v="De un niño (Singular)"/>
    <s v="1-Urbana"/>
  </r>
  <r>
    <s v="08  Panamá"/>
    <n v="2012"/>
    <x v="2"/>
    <d v="2023-05-05T00:00:00"/>
    <n v="2012"/>
    <n v="20"/>
    <n v="99"/>
    <s v="Premedia (7° a 9°)"/>
    <s v="Unida"/>
    <n v="3"/>
    <s v="Masculino"/>
    <s v="De un niño (Singular)"/>
    <s v="1-Urbana"/>
  </r>
  <r>
    <s v="08  Panamá"/>
    <n v="2016"/>
    <x v="1"/>
    <d v="2023-10-10T00:00:00"/>
    <n v="2016"/>
    <n v="20"/>
    <n v="99"/>
    <s v="Premedia (7° a 9°)"/>
    <s v="Unida"/>
    <n v="1"/>
    <s v="Masculino"/>
    <s v="De un niño (Singular)"/>
    <s v="1-Urbana"/>
  </r>
  <r>
    <s v="08  Panamá"/>
    <n v="2010"/>
    <x v="0"/>
    <d v="2023-02-02T00:00:00"/>
    <n v="2010"/>
    <n v="23"/>
    <n v="99"/>
    <s v="Media (10° a 12°)"/>
    <s v="Unida"/>
    <n v="4"/>
    <s v="Masculino"/>
    <s v="De un niño (Singular)"/>
    <s v="1-Urbana"/>
  </r>
  <r>
    <s v="08  Panamá"/>
    <n v="2010"/>
    <x v="0"/>
    <d v="2023-07-07T00:00:00"/>
    <n v="2010"/>
    <n v="24"/>
    <n v="99"/>
    <s v="Premedia (7° a 9°)"/>
    <s v="Unida"/>
    <n v="4"/>
    <s v="Masculino"/>
    <s v="De un niño (Singular)"/>
    <s v="1-Urbana"/>
  </r>
  <r>
    <s v="08  Panamá"/>
    <n v="2010"/>
    <x v="0"/>
    <d v="2023-10-10T00:00:00"/>
    <n v="2010"/>
    <n v="22"/>
    <n v="99"/>
    <s v="Primaria (No especificado)"/>
    <s v="Unida"/>
    <n v="2"/>
    <s v="Masculino"/>
    <s v="De un niño (Singular)"/>
    <s v="1-Urbana"/>
  </r>
  <r>
    <s v="08  Panamá"/>
    <n v="2010"/>
    <x v="0"/>
    <d v="2023-12-12T00:00:00"/>
    <n v="2010"/>
    <n v="20"/>
    <n v="99"/>
    <s v="Media (10° a 12°)"/>
    <s v="Unida"/>
    <n v="1"/>
    <s v="Masculino"/>
    <s v="De un niño (Singular)"/>
    <s v="1-Urbana"/>
  </r>
  <r>
    <s v="08  Panamá"/>
    <n v="2010"/>
    <x v="1"/>
    <d v="2023-12-12T00:00:00"/>
    <n v="2010"/>
    <n v="20"/>
    <n v="99"/>
    <s v="Premedia (7° a 9°)"/>
    <s v="Unida"/>
    <n v="3"/>
    <s v="Masculino"/>
    <s v="De un niño (Singular)"/>
    <s v="1-Urbana"/>
  </r>
  <r>
    <s v="08  Panamá"/>
    <n v="2011"/>
    <x v="0"/>
    <d v="2023-03-03T00:00:00"/>
    <n v="2011"/>
    <n v="23"/>
    <n v="99"/>
    <s v="Premedia (7° a 9°)"/>
    <s v="Unida"/>
    <n v="2"/>
    <s v="Masculino"/>
    <s v="De un niño (Singular)"/>
    <s v="1-Urbana"/>
  </r>
  <r>
    <s v="08  Panamá"/>
    <n v="2011"/>
    <x v="0"/>
    <d v="2023-04-04T00:00:00"/>
    <n v="2011"/>
    <n v="22"/>
    <n v="99"/>
    <s v="Premedia (7° a 9°)"/>
    <s v="Unida"/>
    <n v="2"/>
    <s v="Masculino"/>
    <s v="De un niño (Singular)"/>
    <s v="1-Urbana"/>
  </r>
  <r>
    <s v="08  Panamá"/>
    <n v="2011"/>
    <x v="1"/>
    <d v="2023-09-09T00:00:00"/>
    <n v="2011"/>
    <n v="22"/>
    <n v="99"/>
    <s v="Información no especificada"/>
    <s v="Unida"/>
    <n v="3"/>
    <s v="Masculino"/>
    <s v="De un niño (Singular)"/>
    <s v="1-Urbana"/>
  </r>
  <r>
    <s v="08  Panamá"/>
    <n v="2011"/>
    <x v="1"/>
    <d v="2023-10-10T00:00:00"/>
    <n v="2011"/>
    <n v="21"/>
    <n v="99"/>
    <s v="Media (10° a 12°)"/>
    <s v="Unida"/>
    <n v="3"/>
    <s v="Masculino"/>
    <s v="De un niño (Singular)"/>
    <s v="1-Urbana"/>
  </r>
  <r>
    <s v="08  Panamá"/>
    <n v="2010"/>
    <x v="1"/>
    <d v="2023-08-08T00:00:00"/>
    <n v="2010"/>
    <n v="25"/>
    <n v="32"/>
    <s v="Universidad (1 a 3)"/>
    <s v="Casada"/>
    <n v="3"/>
    <s v="Femenino"/>
    <s v="Cuatro y más"/>
    <s v="1-Urbana"/>
  </r>
  <r>
    <s v="08  Panamá"/>
    <n v="2010"/>
    <x v="1"/>
    <d v="2023-08-08T00:00:00"/>
    <n v="2010"/>
    <n v="25"/>
    <n v="32"/>
    <s v="Universidad (1 a 3)"/>
    <s v="Casada"/>
    <n v="5"/>
    <s v="Femenino"/>
    <s v="Cuatro y más"/>
    <s v="1-Urbana"/>
  </r>
  <r>
    <s v="08  Panamá"/>
    <n v="2010"/>
    <x v="1"/>
    <d v="2023-08-08T00:00:00"/>
    <n v="2010"/>
    <n v="25"/>
    <n v="32"/>
    <s v="Universidad (4 y más)"/>
    <s v="Casada"/>
    <n v="4"/>
    <s v="Femenino"/>
    <s v="Cuatro y más"/>
    <s v="1-Urbana"/>
  </r>
  <r>
    <s v="08  Panamá"/>
    <n v="2012"/>
    <x v="1"/>
    <d v="2023-10-10T00:00:00"/>
    <n v="2012"/>
    <n v="26"/>
    <n v="34"/>
    <s v="Universidad (1 a 3)"/>
    <s v="Casada"/>
    <n v="1"/>
    <s v="Femenino"/>
    <s v="De un niño (Singular)"/>
    <s v="1-Urbana"/>
  </r>
  <r>
    <s v="08  Panamá"/>
    <n v="2013"/>
    <x v="1"/>
    <d v="2023-04-04T00:00:00"/>
    <n v="2013"/>
    <n v="17"/>
    <n v="29"/>
    <s v="Premedia (7° a 9°)"/>
    <s v="Casada"/>
    <n v="1"/>
    <s v="Femenino"/>
    <s v="De un niño (Singular)"/>
    <s v="1-Urbana"/>
  </r>
  <r>
    <s v="08  Panamá"/>
    <n v="2012"/>
    <x v="1"/>
    <d v="2023-01-01T00:00:00"/>
    <n v="2012"/>
    <n v="21"/>
    <n v="28"/>
    <s v="Primaria (4 a 6)"/>
    <s v="Casada"/>
    <n v="2"/>
    <s v="Femenino"/>
    <s v="De un niño (Singular)"/>
    <s v="1-Urbana"/>
  </r>
  <r>
    <s v="08  Panamá"/>
    <n v="2013"/>
    <x v="0"/>
    <d v="2023-05-05T00:00:00"/>
    <n v="2013"/>
    <n v="24"/>
    <n v="32"/>
    <s v="Universidad (4 y más)"/>
    <s v="Casada"/>
    <n v="1"/>
    <s v="Femenino"/>
    <s v="De un niño (Singular)"/>
    <s v="1-Urbana"/>
  </r>
  <r>
    <s v="08  Panamá"/>
    <n v="2015"/>
    <x v="2"/>
    <d v="2023-09-09T00:00:00"/>
    <n v="2015"/>
    <n v="26"/>
    <n v="33"/>
    <s v="Media (10° a 12°)"/>
    <s v="Casada"/>
    <n v="3"/>
    <s v="Femenino"/>
    <s v="De un niño (Singular)"/>
    <s v="1-Urbana"/>
  </r>
  <r>
    <s v="08  Panamá"/>
    <n v="2010"/>
    <x v="1"/>
    <d v="2023-02-02T00:00:00"/>
    <n v="2010"/>
    <n v="31"/>
    <n v="35"/>
    <s v="Universitaria (Postgrado, Maestría y Doctorado)"/>
    <s v="Casada"/>
    <n v="3"/>
    <s v="Femenino"/>
    <s v="De un niño (Singular)"/>
    <s v="1-Urbana"/>
  </r>
  <r>
    <s v="08  Panamá"/>
    <n v="2012"/>
    <x v="3"/>
    <d v="2023-07-07T00:00:00"/>
    <n v="2012"/>
    <n v="42"/>
    <n v="32"/>
    <s v="Media (10° a 12°)"/>
    <s v="Casada"/>
    <n v="4"/>
    <s v="Femenino"/>
    <s v="De un niño (Singular)"/>
    <s v="1-Urbana"/>
  </r>
  <r>
    <s v="08  Panamá"/>
    <n v="2010"/>
    <x v="1"/>
    <d v="2023-02-02T00:00:00"/>
    <n v="2010"/>
    <n v="18"/>
    <n v="30"/>
    <s v="Premedia (7° a 9°)"/>
    <s v="Casada"/>
    <n v="1"/>
    <s v="Femenino"/>
    <s v="De un niño (Singular)"/>
    <s v="1-Urbana"/>
  </r>
  <r>
    <s v="08  Panamá"/>
    <n v="2012"/>
    <x v="1"/>
    <d v="2023-10-10T00:00:00"/>
    <n v="2012"/>
    <n v="24"/>
    <n v="25"/>
    <s v="Media (10° a 12°)"/>
    <s v="Casada"/>
    <n v="1"/>
    <s v="Femenino"/>
    <s v="De un niño (Singular)"/>
    <s v="1-Urbana"/>
  </r>
  <r>
    <s v="08  Panamá"/>
    <n v="2014"/>
    <x v="1"/>
    <d v="2023-12-12T00:00:00"/>
    <n v="2014"/>
    <n v="27"/>
    <n v="28"/>
    <s v="Primaria (1 a 3)"/>
    <s v="Casada"/>
    <n v="3"/>
    <s v="Femenino"/>
    <s v="De un niño (Singular)"/>
    <s v="1-Urbana"/>
  </r>
  <r>
    <s v="08  Panamá"/>
    <n v="2010"/>
    <x v="3"/>
    <d v="2023-05-05T00:00:00"/>
    <n v="2010"/>
    <n v="29"/>
    <n v="31"/>
    <s v="Universidad (4 y más)"/>
    <s v="Casada"/>
    <n v="1"/>
    <s v="Femenino"/>
    <s v="De un niño (Singular)"/>
    <s v="1-Urbana"/>
  </r>
  <r>
    <s v="08  Panamá"/>
    <n v="2012"/>
    <x v="4"/>
    <d v="2023-11-11T00:00:00"/>
    <n v="2012"/>
    <n v="34"/>
    <n v="40"/>
    <s v="Media (10° a 12°)"/>
    <s v="Casada"/>
    <n v="4"/>
    <s v="Femenino"/>
    <s v="De un niño (Singular)"/>
    <s v="1-Urbana"/>
  </r>
  <r>
    <s v="08  Panamá"/>
    <n v="2014"/>
    <x v="1"/>
    <d v="2023-02-02T00:00:00"/>
    <n v="2014"/>
    <n v="32"/>
    <n v="46"/>
    <s v="Media (10° a 12°)"/>
    <s v="Casada"/>
    <n v="5"/>
    <s v="Femenino"/>
    <s v="De un niño (Singular)"/>
    <s v="1-Urbana"/>
  </r>
  <r>
    <s v="08  Panamá"/>
    <n v="2014"/>
    <x v="1"/>
    <d v="2023-02-02T00:00:00"/>
    <n v="2014"/>
    <n v="39"/>
    <n v="20"/>
    <s v="Media (10° a 12°)"/>
    <s v="Casada"/>
    <n v="1"/>
    <s v="Femenino"/>
    <s v="De un niño (Singular)"/>
    <s v="1-Urbana"/>
  </r>
  <r>
    <s v="08  Panamá"/>
    <n v="2010"/>
    <x v="1"/>
    <d v="2023-02-02T00:00:00"/>
    <n v="2010"/>
    <n v="37"/>
    <n v="34"/>
    <s v="Universidad (4 y más)"/>
    <s v="Casada"/>
    <n v="1"/>
    <s v="Femenino"/>
    <s v="De un niño (Singular)"/>
    <s v="1-Urbana"/>
  </r>
  <r>
    <s v="08  Panamá"/>
    <n v="2010"/>
    <x v="0"/>
    <d v="2023-11-11T00:00:00"/>
    <n v="2010"/>
    <n v="28"/>
    <n v="37"/>
    <s v="Media (10° a 12°)"/>
    <s v="Unida"/>
    <n v="4"/>
    <s v="Masculino"/>
    <s v="De un niño (Singular)"/>
    <s v="1-Urbana"/>
  </r>
  <r>
    <s v="08  Panamá"/>
    <n v="2010"/>
    <x v="1"/>
    <d v="2023-12-12T00:00:00"/>
    <n v="2010"/>
    <n v="27"/>
    <n v="38"/>
    <s v="Primaria (4 a 6)"/>
    <s v="Unida"/>
    <n v="3"/>
    <s v="Masculino"/>
    <s v="De un niño (Singular)"/>
    <s v="1-Urbana"/>
  </r>
  <r>
    <s v="08  Panamá"/>
    <n v="2011"/>
    <x v="2"/>
    <d v="2023-01-01T00:00:00"/>
    <n v="2011"/>
    <n v="29"/>
    <n v="35"/>
    <s v="Primaria (4 a 6)"/>
    <s v="Unida"/>
    <n v="3"/>
    <s v="Masculino"/>
    <s v="De un niño (Singular)"/>
    <s v="1-Urbana"/>
  </r>
  <r>
    <s v="08  Panamá"/>
    <n v="2011"/>
    <x v="1"/>
    <d v="2023-10-10T00:00:00"/>
    <n v="2011"/>
    <n v="26"/>
    <n v="37"/>
    <s v="Premedia (7° a 9°)"/>
    <s v="Unida"/>
    <n v="3"/>
    <s v="Masculino"/>
    <s v="De un niño (Singular)"/>
    <s v="1-Urbana"/>
  </r>
  <r>
    <s v="08  Panamá"/>
    <n v="2011"/>
    <x v="0"/>
    <d v="2023-12-12T00:00:00"/>
    <n v="2011"/>
    <n v="29"/>
    <n v="36"/>
    <s v="Media (10° a 12°)"/>
    <s v="Unida"/>
    <n v="3"/>
    <s v="Masculino"/>
    <s v="De un niño (Singular)"/>
    <s v="1-Urbana"/>
  </r>
  <r>
    <s v="08  Panamá"/>
    <n v="2012"/>
    <x v="0"/>
    <d v="2023-06-06T00:00:00"/>
    <n v="2012"/>
    <n v="29"/>
    <n v="38"/>
    <s v="Primaria (4 a 6)"/>
    <s v="Unida"/>
    <n v="3"/>
    <s v="Masculino"/>
    <s v="De un niño (Singular)"/>
    <s v="1-Urbana"/>
  </r>
  <r>
    <s v="08  Panamá"/>
    <n v="2013"/>
    <x v="3"/>
    <d v="2023-12-12T00:00:00"/>
    <n v="2013"/>
    <n v="29"/>
    <n v="35"/>
    <s v="Media (10° a 12°)"/>
    <s v="Unida"/>
    <n v="3"/>
    <s v="Masculino"/>
    <s v="De un niño (Singular)"/>
    <s v="1-Urbana"/>
  </r>
  <r>
    <s v="08  Panamá"/>
    <n v="2014"/>
    <x v="0"/>
    <d v="2023-10-10T00:00:00"/>
    <n v="2014"/>
    <n v="28"/>
    <n v="38"/>
    <s v="Media (10° a 12°)"/>
    <s v="Unida"/>
    <n v="2"/>
    <s v="Masculino"/>
    <s v="De un niño (Singular)"/>
    <s v="1-Urbana"/>
  </r>
  <r>
    <s v="08  Panamá"/>
    <n v="2015"/>
    <x v="1"/>
    <d v="2023-11-11T00:00:00"/>
    <n v="2015"/>
    <n v="29"/>
    <n v="35"/>
    <s v="Primaria (4 a 6)"/>
    <s v="Unida"/>
    <n v="5"/>
    <s v="Masculino"/>
    <s v="De un niño (Singular)"/>
    <s v="1-Urbana"/>
  </r>
  <r>
    <s v="08  Panamá"/>
    <n v="2016"/>
    <x v="1"/>
    <d v="2023-01-01T00:00:00"/>
    <n v="2016"/>
    <n v="26"/>
    <n v="38"/>
    <s v="Media (10° a 12°)"/>
    <s v="Unida"/>
    <n v="2"/>
    <s v="Masculino"/>
    <s v="De un niño (Singular)"/>
    <s v="1-Urbana"/>
  </r>
  <r>
    <s v="08  Panamá"/>
    <n v="2016"/>
    <x v="1"/>
    <d v="2023-05-05T00:00:00"/>
    <n v="2016"/>
    <n v="27"/>
    <n v="37"/>
    <s v="Primaria (1 a 3)"/>
    <s v="Unida"/>
    <n v="3"/>
    <s v="Masculino"/>
    <s v="De un niño (Singular)"/>
    <s v="1-Urbana"/>
  </r>
  <r>
    <s v="08  Panamá"/>
    <n v="2016"/>
    <x v="1"/>
    <d v="2023-08-08T00:00:00"/>
    <n v="2016"/>
    <n v="29"/>
    <n v="37"/>
    <s v="Universidad (1 a 3)"/>
    <s v="Unida"/>
    <n v="2"/>
    <s v="Masculino"/>
    <s v="De un niño (Singular)"/>
    <s v="1-Urbana"/>
  </r>
  <r>
    <s v="08  Panamá"/>
    <n v="2017"/>
    <x v="0"/>
    <d v="2023-12-12T00:00:00"/>
    <n v="2017"/>
    <n v="25"/>
    <n v="39"/>
    <s v="Premedia (7° a 9°)"/>
    <s v="Unida"/>
    <n v="4"/>
    <s v="Masculino"/>
    <s v="De un niño (Singular)"/>
    <s v="1-Urbana"/>
  </r>
  <r>
    <s v="08  Panamá"/>
    <n v="2018"/>
    <x v="1"/>
    <d v="2023-05-05T00:00:00"/>
    <n v="2018"/>
    <n v="28"/>
    <n v="39"/>
    <s v="Universidad (4 y más)"/>
    <s v="Unida"/>
    <n v="2"/>
    <s v="Masculino"/>
    <s v="De un niño (Singular)"/>
    <s v="1-Urbana"/>
  </r>
  <r>
    <s v="08  Panamá"/>
    <n v="2018"/>
    <x v="0"/>
    <d v="2023-09-09T00:00:00"/>
    <n v="2018"/>
    <n v="25"/>
    <n v="36"/>
    <s v="Media (10° a 12°)"/>
    <s v="Unida"/>
    <n v="2"/>
    <s v="Masculino"/>
    <s v="De un niño (Singular)"/>
    <s v="1-Urbana"/>
  </r>
  <r>
    <s v="08  Panamá"/>
    <n v="2019"/>
    <x v="1"/>
    <d v="2023-09-09T00:00:00"/>
    <n v="2019"/>
    <n v="26"/>
    <n v="38"/>
    <s v="Universidad (4 y más)"/>
    <s v="Unida"/>
    <n v="1"/>
    <s v="Masculino"/>
    <s v="De un niño (Singular)"/>
    <s v="1-Urbana"/>
  </r>
  <r>
    <s v="08  Panamá"/>
    <s v="2020  (P)"/>
    <x v="1"/>
    <d v="2023-08-08T00:00:00"/>
    <n v="2020"/>
    <n v="27"/>
    <n v="35"/>
    <s v="Universidad (4 y más)"/>
    <s v="Unida"/>
    <n v="2"/>
    <s v="Masculino"/>
    <s v="De un niño (Singular)"/>
    <s v="1-Urbana"/>
  </r>
  <r>
    <s v="08  Panamá"/>
    <n v="2010"/>
    <x v="1"/>
    <d v="2023-08-08T00:00:00"/>
    <n v="2010"/>
    <n v="29"/>
    <n v="39"/>
    <s v="Universidad (1 a 3)"/>
    <s v="Unida"/>
    <n v="1"/>
    <s v="Masculino"/>
    <s v="De un niño (Singular)"/>
    <s v="1-Urbana"/>
  </r>
  <r>
    <s v="08  Panamá"/>
    <n v="2012"/>
    <x v="4"/>
    <d v="2023-03-03T00:00:00"/>
    <n v="2012"/>
    <n v="29"/>
    <n v="39"/>
    <s v="Universidad (4 y más)"/>
    <s v="Unida"/>
    <n v="1"/>
    <s v="Masculino"/>
    <s v="De un niño (Singular)"/>
    <s v="1-Urbana"/>
  </r>
  <r>
    <s v="08  Panamá"/>
    <n v="2012"/>
    <x v="1"/>
    <d v="2023-06-06T00:00:00"/>
    <n v="2012"/>
    <n v="28"/>
    <n v="36"/>
    <s v="Universidad (1 a 3)"/>
    <s v="Unida"/>
    <n v="2"/>
    <s v="Masculino"/>
    <s v="De un niño (Singular)"/>
    <s v="1-Urbana"/>
  </r>
  <r>
    <s v="08  Panamá"/>
    <n v="2013"/>
    <x v="1"/>
    <d v="2023-05-05T00:00:00"/>
    <n v="2013"/>
    <n v="29"/>
    <n v="39"/>
    <s v="Universidad (1 a 3)"/>
    <s v="Unida"/>
    <n v="1"/>
    <s v="Masculino"/>
    <s v="De un niño (Singular)"/>
    <s v="1-Urbana"/>
  </r>
  <r>
    <s v="08  Panamá"/>
    <n v="2017"/>
    <x v="0"/>
    <d v="2023-05-05T00:00:00"/>
    <n v="2017"/>
    <n v="29"/>
    <n v="38"/>
    <s v="Universidad (4 y más)"/>
    <s v="Unida"/>
    <n v="2"/>
    <s v="Masculino"/>
    <s v="De un niño (Singular)"/>
    <s v="1-Urbana"/>
  </r>
  <r>
    <s v="08  Panamá"/>
    <n v="2017"/>
    <x v="0"/>
    <d v="2023-01-01T00:00:00"/>
    <n v="2017"/>
    <n v="28"/>
    <n v="36"/>
    <s v="Universitaria (Postgrado, Maestría y Doctorado)"/>
    <s v="Unida"/>
    <n v="1"/>
    <s v="Masculino"/>
    <s v="De un niño (Singular)"/>
    <s v="1-Urbana"/>
  </r>
  <r>
    <s v="08  Panamá"/>
    <n v="2018"/>
    <x v="1"/>
    <d v="2023-11-11T00:00:00"/>
    <n v="2018"/>
    <n v="28"/>
    <n v="35"/>
    <s v="Secundaria (No especificado)"/>
    <s v="Unida"/>
    <n v="1"/>
    <s v="Masculino"/>
    <s v="De un niño (Singular)"/>
    <s v="1-Urbana"/>
  </r>
  <r>
    <s v="08  Panamá"/>
    <n v="2015"/>
    <x v="0"/>
    <d v="2023-06-06T00:00:00"/>
    <n v="2015"/>
    <n v="28"/>
    <n v="36"/>
    <s v="Universidad (4 y más)"/>
    <s v="Unida"/>
    <n v="2"/>
    <s v="Masculino"/>
    <s v="De un niño (Singular)"/>
    <s v="1-Urbana"/>
  </r>
  <r>
    <s v="08  Panamá"/>
    <n v="2017"/>
    <x v="0"/>
    <d v="2023-12-12T00:00:00"/>
    <n v="2017"/>
    <n v="27"/>
    <n v="38"/>
    <s v="Media (10° a 12°)"/>
    <s v="Unida"/>
    <n v="3"/>
    <s v="Masculino"/>
    <s v="De un niño (Singular)"/>
    <s v="1-Urbana"/>
  </r>
  <r>
    <s v="08  Panamá"/>
    <n v="2017"/>
    <x v="1"/>
    <d v="2023-10-10T00:00:00"/>
    <n v="2017"/>
    <n v="25"/>
    <n v="35"/>
    <s v="Universidad (1 a 3)"/>
    <s v="Unida"/>
    <n v="2"/>
    <s v="Masculino"/>
    <s v="De un niño (Singular)"/>
    <s v="1-Urbana"/>
  </r>
  <r>
    <s v="08  Panamá"/>
    <n v="2010"/>
    <x v="0"/>
    <d v="2023-02-02T00:00:00"/>
    <n v="2010"/>
    <n v="25"/>
    <n v="38"/>
    <s v="Media (10° a 12°)"/>
    <s v="Unida"/>
    <n v="2"/>
    <s v="Masculino"/>
    <s v="De un niño (Singular)"/>
    <s v="1-Urbana"/>
  </r>
  <r>
    <s v="08  Panamá"/>
    <n v="2013"/>
    <x v="3"/>
    <d v="2023-06-06T00:00:00"/>
    <n v="2013"/>
    <n v="29"/>
    <n v="35"/>
    <s v="Media (10° a 12°)"/>
    <s v="Unida"/>
    <n v="1"/>
    <s v="Masculino"/>
    <s v="De un niño (Singular)"/>
    <s v="1-Urbana"/>
  </r>
  <r>
    <s v="08  Panamá"/>
    <n v="2013"/>
    <x v="4"/>
    <d v="2023-08-08T00:00:00"/>
    <n v="2013"/>
    <n v="29"/>
    <n v="35"/>
    <s v="Universidad (4 y más)"/>
    <s v="Unida"/>
    <n v="1"/>
    <s v="Masculino"/>
    <s v="De un niño (Singular)"/>
    <s v="1-Urbana"/>
  </r>
  <r>
    <s v="08  Panamá"/>
    <n v="2013"/>
    <x v="4"/>
    <d v="2023-09-09T00:00:00"/>
    <n v="2013"/>
    <n v="27"/>
    <n v="35"/>
    <s v="Media (10° a 12°)"/>
    <s v="Unida"/>
    <n v="2"/>
    <s v="Masculino"/>
    <s v="De un niño (Singular)"/>
    <s v="1-Urbana"/>
  </r>
  <r>
    <s v="08  Panamá"/>
    <n v="2014"/>
    <x v="1"/>
    <d v="2023-03-03T00:00:00"/>
    <n v="2014"/>
    <n v="26"/>
    <n v="26"/>
    <s v="Media (10° a 12°)"/>
    <s v="Unida"/>
    <n v="1"/>
    <s v="Masculino"/>
    <s v="De un niño (Singular)"/>
    <s v="1-Urbana"/>
  </r>
  <r>
    <s v="08  Panamá"/>
    <n v="2014"/>
    <x v="1"/>
    <d v="2023-05-05T00:00:00"/>
    <n v="2014"/>
    <n v="27"/>
    <n v="28"/>
    <s v="Media (10° a 12°)"/>
    <s v="Unida"/>
    <n v="2"/>
    <s v="Masculino"/>
    <s v="De un niño (Singular)"/>
    <s v="1-Urbana"/>
  </r>
  <r>
    <s v="08  Panamá"/>
    <n v="2014"/>
    <x v="1"/>
    <d v="2023-08-08T00:00:00"/>
    <n v="2014"/>
    <n v="28"/>
    <n v="29"/>
    <s v="Universitaria (No especificado)"/>
    <s v="Unida"/>
    <n v="1"/>
    <s v="Masculino"/>
    <s v="De un niño (Singular)"/>
    <s v="1-Urbana"/>
  </r>
  <r>
    <s v="08  Panamá"/>
    <n v="2014"/>
    <x v="1"/>
    <d v="2023-09-09T00:00:00"/>
    <n v="2014"/>
    <n v="26"/>
    <n v="28"/>
    <s v="Media (10° a 12°)"/>
    <s v="Unida"/>
    <n v="1"/>
    <s v="Masculino"/>
    <s v="De un niño (Singular)"/>
    <s v="1-Urbana"/>
  </r>
  <r>
    <s v="08  Panamá"/>
    <n v="2014"/>
    <x v="1"/>
    <d v="2023-09-09T00:00:00"/>
    <n v="2014"/>
    <n v="29"/>
    <n v="26"/>
    <s v="Media (10° a 12°)"/>
    <s v="Unida"/>
    <n v="3"/>
    <s v="Masculino"/>
    <s v="De un niño (Singular)"/>
    <s v="1-Urbana"/>
  </r>
  <r>
    <s v="08  Panamá"/>
    <n v="2015"/>
    <x v="0"/>
    <d v="2023-03-03T00:00:00"/>
    <n v="2015"/>
    <n v="28"/>
    <n v="28"/>
    <s v="Media (10° a 12°)"/>
    <s v="Unida"/>
    <n v="2"/>
    <s v="Masculino"/>
    <s v="De un niño (Singular)"/>
    <s v="1-Urbana"/>
  </r>
  <r>
    <s v="08  Panamá"/>
    <n v="2015"/>
    <x v="1"/>
    <d v="2023-07-07T00:00:00"/>
    <n v="2015"/>
    <n v="27"/>
    <n v="26"/>
    <s v="Información no especificada"/>
    <s v="Unida"/>
    <n v="4"/>
    <s v="Masculino"/>
    <s v="De un niño (Singular)"/>
    <s v="1-Urbana"/>
  </r>
  <r>
    <s v="08  Panamá"/>
    <n v="2015"/>
    <x v="0"/>
    <d v="2023-07-07T00:00:00"/>
    <n v="2015"/>
    <n v="26"/>
    <n v="29"/>
    <s v="Universidad (4 y más)"/>
    <s v="Unida"/>
    <n v="1"/>
    <s v="Masculino"/>
    <s v="De un niño (Singular)"/>
    <s v="1-Urbana"/>
  </r>
  <r>
    <s v="08  Panamá"/>
    <n v="2015"/>
    <x v="0"/>
    <d v="2023-09-09T00:00:00"/>
    <n v="2015"/>
    <n v="26"/>
    <n v="26"/>
    <s v="Media (10° a 12°)"/>
    <s v="Unida"/>
    <n v="2"/>
    <s v="Masculino"/>
    <s v="De un niño (Singular)"/>
    <s v="1-Urbana"/>
  </r>
  <r>
    <s v="08  Panamá"/>
    <n v="2015"/>
    <x v="1"/>
    <d v="2023-09-09T00:00:00"/>
    <n v="2015"/>
    <n v="26"/>
    <n v="26"/>
    <s v="Media (10° a 12°)"/>
    <s v="Unida"/>
    <n v="3"/>
    <s v="Masculino"/>
    <s v="De un niño (Singular)"/>
    <s v="1-Urbana"/>
  </r>
  <r>
    <s v="08  Panamá"/>
    <n v="2015"/>
    <x v="1"/>
    <d v="2023-11-11T00:00:00"/>
    <n v="2015"/>
    <n v="26"/>
    <n v="26"/>
    <s v="Media (10° a 12°)"/>
    <s v="Unida"/>
    <n v="3"/>
    <s v="Masculino"/>
    <s v="De un niño (Singular)"/>
    <s v="1-Urbana"/>
  </r>
  <r>
    <s v="08  Panamá"/>
    <n v="2016"/>
    <x v="1"/>
    <d v="2023-01-01T00:00:00"/>
    <n v="2016"/>
    <n v="26"/>
    <n v="29"/>
    <s v="Media (10° a 12°)"/>
    <s v="Unida"/>
    <n v="3"/>
    <s v="Masculino"/>
    <s v="De un niño (Singular)"/>
    <s v="1-Urbana"/>
  </r>
  <r>
    <s v="08  Panamá"/>
    <n v="2016"/>
    <x v="1"/>
    <d v="2023-04-04T00:00:00"/>
    <n v="2016"/>
    <n v="26"/>
    <n v="29"/>
    <s v="Media (10° a 12°)"/>
    <s v="Unida"/>
    <n v="8"/>
    <s v="Masculino"/>
    <s v="De un niño (Singular)"/>
    <s v="1-Urbana"/>
  </r>
  <r>
    <s v="08  Panamá"/>
    <n v="2016"/>
    <x v="1"/>
    <d v="2023-09-09T00:00:00"/>
    <n v="2016"/>
    <n v="27"/>
    <n v="28"/>
    <s v="Premedia (7° a 9°)"/>
    <s v="Unida"/>
    <n v="5"/>
    <s v="Masculino"/>
    <s v="De un niño (Singular)"/>
    <s v="1-Urbana"/>
  </r>
  <r>
    <s v="08  Panamá"/>
    <n v="2016"/>
    <x v="1"/>
    <d v="2023-08-08T00:00:00"/>
    <n v="2016"/>
    <n v="28"/>
    <n v="25"/>
    <s v="Universidad (4 y más)"/>
    <s v="Unida"/>
    <n v="2"/>
    <s v="Masculino"/>
    <s v="De un niño (Singular)"/>
    <s v="1-Urbana"/>
  </r>
  <r>
    <s v="08  Panamá"/>
    <n v="2016"/>
    <x v="1"/>
    <d v="2023-11-11T00:00:00"/>
    <n v="2016"/>
    <n v="26"/>
    <n v="29"/>
    <s v="Universidad (1 a 3)"/>
    <s v="Unida"/>
    <n v="1"/>
    <s v="Masculino"/>
    <s v="De un niño (Singular)"/>
    <s v="1-Urbana"/>
  </r>
  <r>
    <s v="08  Panamá"/>
    <n v="2017"/>
    <x v="1"/>
    <d v="2023-04-04T00:00:00"/>
    <n v="2017"/>
    <n v="25"/>
    <n v="26"/>
    <s v="Universidad (1 a 3)"/>
    <s v="Unida"/>
    <n v="1"/>
    <s v="Masculino"/>
    <s v="De un niño (Singular)"/>
    <s v="1-Urbana"/>
  </r>
  <r>
    <s v="08  Panamá"/>
    <n v="2017"/>
    <x v="1"/>
    <d v="2023-10-10T00:00:00"/>
    <n v="2017"/>
    <n v="29"/>
    <n v="27"/>
    <s v="Media (10° a 12°)"/>
    <s v="Unida"/>
    <n v="7"/>
    <s v="Masculino"/>
    <s v="De un niño (Singular)"/>
    <s v="1-Urbana"/>
  </r>
  <r>
    <s v="08  Panamá"/>
    <n v="2018"/>
    <x v="0"/>
    <d v="2023-03-03T00:00:00"/>
    <n v="2018"/>
    <n v="25"/>
    <n v="27"/>
    <s v="Primaria (4 a 6)"/>
    <s v="Unida"/>
    <n v="2"/>
    <s v="Masculino"/>
    <s v="De un niño (Singular)"/>
    <s v="1-Urbana"/>
  </r>
  <r>
    <s v="08  Panamá"/>
    <n v="2018"/>
    <x v="0"/>
    <d v="2023-09-09T00:00:00"/>
    <n v="2018"/>
    <n v="28"/>
    <n v="27"/>
    <s v="Premedia (7° a 9°)"/>
    <s v="Unida"/>
    <n v="5"/>
    <s v="Masculino"/>
    <s v="De un niño (Singular)"/>
    <s v="1-Urbana"/>
  </r>
  <r>
    <s v="08  Panamá"/>
    <n v="2019"/>
    <x v="0"/>
    <d v="2023-02-02T00:00:00"/>
    <n v="2019"/>
    <n v="28"/>
    <n v="25"/>
    <s v="Premedia (7° a 9°)"/>
    <s v="Unida"/>
    <n v="4"/>
    <s v="Masculino"/>
    <s v="De un niño (Singular)"/>
    <s v="1-Urbana"/>
  </r>
  <r>
    <s v="08  Panamá"/>
    <n v="2019"/>
    <x v="0"/>
    <d v="2023-04-04T00:00:00"/>
    <n v="2019"/>
    <n v="25"/>
    <n v="27"/>
    <s v="Premedia (7° a 9°)"/>
    <s v="Unida"/>
    <n v="3"/>
    <s v="Masculino"/>
    <s v="De un niño (Singular)"/>
    <s v="1-Urbana"/>
  </r>
  <r>
    <s v="08  Panamá"/>
    <n v="2019"/>
    <x v="1"/>
    <d v="2023-07-07T00:00:00"/>
    <n v="2019"/>
    <n v="28"/>
    <n v="29"/>
    <s v="Primaria (4 a 6)"/>
    <s v="Unida"/>
    <n v="3"/>
    <s v="Masculino"/>
    <s v="De un niño (Singular)"/>
    <s v="1-Urbana"/>
  </r>
  <r>
    <s v="08  Panamá"/>
    <n v="2019"/>
    <x v="1"/>
    <d v="2023-09-09T00:00:00"/>
    <n v="2019"/>
    <n v="27"/>
    <n v="26"/>
    <s v="Premedia (7° a 9°)"/>
    <s v="Unida"/>
    <n v="3"/>
    <s v="Masculino"/>
    <s v="De un niño (Singular)"/>
    <s v="1-Urbana"/>
  </r>
  <r>
    <s v="08  Panamá"/>
    <n v="2017"/>
    <x v="0"/>
    <d v="2023-06-06T00:00:00"/>
    <n v="2017"/>
    <n v="34"/>
    <n v="35"/>
    <s v="Secundaria (No especificado)"/>
    <s v="Unida"/>
    <n v="1"/>
    <s v="Masculino"/>
    <s v="De un niño (Singular)"/>
    <s v="1-Urbana"/>
  </r>
  <r>
    <s v="08  Panamá"/>
    <n v="2019"/>
    <x v="1"/>
    <d v="2023-07-07T00:00:00"/>
    <n v="2019"/>
    <n v="34"/>
    <n v="39"/>
    <s v="Media (10° a 12°)"/>
    <s v="Unida"/>
    <n v="3"/>
    <s v="Masculino"/>
    <s v="De un niño (Singular)"/>
    <s v="1-Urbana"/>
  </r>
  <r>
    <s v="08  Panamá"/>
    <n v="2019"/>
    <x v="1"/>
    <d v="2023-01-01T00:00:00"/>
    <n v="2019"/>
    <n v="34"/>
    <n v="35"/>
    <s v="Universidad (1 a 3)"/>
    <s v="Unida"/>
    <n v="4"/>
    <s v="Masculino"/>
    <s v="De un niño (Singular)"/>
    <s v="1-Urbana"/>
  </r>
  <r>
    <s v="08  Panamá"/>
    <n v="2019"/>
    <x v="0"/>
    <d v="2023-05-05T00:00:00"/>
    <n v="2019"/>
    <n v="34"/>
    <n v="35"/>
    <s v="Universitaria (No especificado)"/>
    <s v="Unida"/>
    <n v="1"/>
    <s v="Masculino"/>
    <s v="De un niño (Singular)"/>
    <s v="1-Urbana"/>
  </r>
  <r>
    <s v="08  Panamá"/>
    <s v="2020  (P)"/>
    <x v="1"/>
    <d v="2023-09-09T00:00:00"/>
    <n v="2020"/>
    <n v="33"/>
    <n v="39"/>
    <s v="Universidad (1 a 3)"/>
    <s v="Unida"/>
    <n v="3"/>
    <s v="Masculino"/>
    <s v="De un niño (Singular)"/>
    <s v="1-Urbana"/>
  </r>
  <r>
    <s v="08  Panamá"/>
    <n v="2012"/>
    <x v="0"/>
    <d v="2023-03-03T00:00:00"/>
    <n v="2012"/>
    <n v="30"/>
    <n v="35"/>
    <s v="Premedia (7° a 9°)"/>
    <s v="Unida"/>
    <n v="3"/>
    <s v="Masculino"/>
    <s v="De un niño (Singular)"/>
    <s v="1-Urbana"/>
  </r>
  <r>
    <s v="08  Panamá"/>
    <n v="2012"/>
    <x v="1"/>
    <d v="2023-06-06T00:00:00"/>
    <n v="2012"/>
    <n v="30"/>
    <n v="38"/>
    <s v="Media (10° a 12°)"/>
    <s v="Unida"/>
    <n v="2"/>
    <s v="Masculino"/>
    <s v="De un niño (Singular)"/>
    <s v="1-Urbana"/>
  </r>
  <r>
    <s v="08  Panamá"/>
    <n v="2013"/>
    <x v="1"/>
    <d v="2023-04-04T00:00:00"/>
    <n v="2013"/>
    <n v="34"/>
    <n v="38"/>
    <s v="Premedia (7° a 9°)"/>
    <s v="Unida"/>
    <n v="4"/>
    <s v="Masculino"/>
    <s v="De un niño (Singular)"/>
    <s v="1-Urbana"/>
  </r>
  <r>
    <s v="08  Panamá"/>
    <n v="2013"/>
    <x v="4"/>
    <d v="2023-12-12T00:00:00"/>
    <n v="2013"/>
    <n v="31"/>
    <n v="39"/>
    <s v="Premedia (7° a 9°)"/>
    <s v="Unida"/>
    <n v="4"/>
    <s v="Masculino"/>
    <s v="De un niño (Singular)"/>
    <s v="1-Urbana"/>
  </r>
  <r>
    <s v="08  Panamá"/>
    <n v="2013"/>
    <x v="1"/>
    <d v="2023-12-12T00:00:00"/>
    <n v="2013"/>
    <n v="32"/>
    <n v="35"/>
    <s v="Premedia (7° a 9°)"/>
    <s v="Unida"/>
    <n v="4"/>
    <s v="Masculino"/>
    <s v="De un niño (Singular)"/>
    <s v="1-Urbana"/>
  </r>
  <r>
    <s v="08  Panamá"/>
    <n v="2017"/>
    <x v="1"/>
    <d v="2023-01-01T00:00:00"/>
    <n v="2017"/>
    <n v="34"/>
    <n v="39"/>
    <s v="Media (10° a 12°)"/>
    <s v="Unida"/>
    <n v="3"/>
    <s v="Masculino"/>
    <s v="De un niño (Singular)"/>
    <s v="1-Urbana"/>
  </r>
  <r>
    <s v="08  Panamá"/>
    <n v="2017"/>
    <x v="1"/>
    <d v="2023-10-10T00:00:00"/>
    <n v="2017"/>
    <n v="32"/>
    <n v="36"/>
    <s v="Premedia (7° a 9°)"/>
    <s v="Unida"/>
    <n v="8"/>
    <s v="Masculino"/>
    <s v="De un niño (Singular)"/>
    <s v="1-Urbana"/>
  </r>
  <r>
    <s v="08  Panamá"/>
    <n v="2019"/>
    <x v="0"/>
    <d v="2023-10-10T00:00:00"/>
    <n v="2019"/>
    <n v="34"/>
    <n v="37"/>
    <s v="Media (10° a 12°)"/>
    <s v="Unida"/>
    <n v="3"/>
    <s v="Masculino"/>
    <s v="De un niño (Singular)"/>
    <s v="1-Urbana"/>
  </r>
  <r>
    <s v="08  Panamá"/>
    <n v="2011"/>
    <x v="0"/>
    <d v="2023-09-09T00:00:00"/>
    <n v="2011"/>
    <n v="30"/>
    <n v="36"/>
    <s v="Media (10° a 12°)"/>
    <s v="Unida"/>
    <n v="1"/>
    <s v="Masculino"/>
    <s v="De un niño (Singular)"/>
    <s v="1-Urbana"/>
  </r>
  <r>
    <s v="08  Panamá"/>
    <n v="2016"/>
    <x v="0"/>
    <d v="2023-07-07T00:00:00"/>
    <n v="2016"/>
    <n v="30"/>
    <n v="36"/>
    <s v="Media (10° a 12°)"/>
    <s v="Unida"/>
    <n v="7"/>
    <s v="Masculino"/>
    <s v="De un niño (Singular)"/>
    <s v="1-Urbana"/>
  </r>
  <r>
    <s v="08  Panamá"/>
    <n v="2016"/>
    <x v="1"/>
    <d v="2023-04-04T00:00:00"/>
    <n v="2016"/>
    <n v="33"/>
    <n v="39"/>
    <s v="Universidad (4 y más)"/>
    <s v="Unida"/>
    <n v="3"/>
    <s v="Masculino"/>
    <s v="De un niño (Singular)"/>
    <s v="1-Urbana"/>
  </r>
  <r>
    <s v="08  Panamá"/>
    <n v="2016"/>
    <x v="1"/>
    <d v="2023-07-07T00:00:00"/>
    <n v="2016"/>
    <n v="34"/>
    <n v="36"/>
    <s v="Universidad (4 y más)"/>
    <s v="Unida"/>
    <n v="2"/>
    <s v="Masculino"/>
    <s v="De un niño (Singular)"/>
    <s v="1-Urbana"/>
  </r>
  <r>
    <s v="08  Panamá"/>
    <n v="2010"/>
    <x v="1"/>
    <d v="2023-04-04T00:00:00"/>
    <n v="2010"/>
    <n v="31"/>
    <n v="39"/>
    <s v="Primaria (4 a 6)"/>
    <s v="Unida"/>
    <n v="4"/>
    <s v="Masculino"/>
    <s v="De un niño (Singular)"/>
    <s v="1-Urbana"/>
  </r>
  <r>
    <s v="08  Panamá"/>
    <n v="2014"/>
    <x v="1"/>
    <d v="2023-06-06T00:00:00"/>
    <n v="2014"/>
    <n v="33"/>
    <n v="38"/>
    <s v="Universidad (1 a 3)"/>
    <s v="Unida"/>
    <n v="2"/>
    <s v="Masculino"/>
    <s v="De un niño (Singular)"/>
    <s v="1-Urbana"/>
  </r>
  <r>
    <s v="08  Panamá"/>
    <n v="2016"/>
    <x v="1"/>
    <d v="2023-04-04T00:00:00"/>
    <n v="2016"/>
    <n v="33"/>
    <n v="36"/>
    <s v="Premedia (7° a 9°)"/>
    <s v="Unida"/>
    <n v="5"/>
    <s v="Masculino"/>
    <s v="De un niño (Singular)"/>
    <s v="1-Urbana"/>
  </r>
  <r>
    <s v="08  Panamá"/>
    <n v="2011"/>
    <x v="0"/>
    <d v="2023-03-03T00:00:00"/>
    <n v="2011"/>
    <n v="32"/>
    <n v="37"/>
    <s v="Universidad (4 y más)"/>
    <s v="Unida"/>
    <n v="1"/>
    <s v="Masculino"/>
    <s v="De un niño (Singular)"/>
    <s v="1-Urbana"/>
  </r>
  <r>
    <s v="08  Panamá"/>
    <s v="2020  (P)"/>
    <x v="1"/>
    <d v="2023-02-02T00:00:00"/>
    <n v="2020"/>
    <n v="30"/>
    <n v="37"/>
    <s v="Media (10° a 12°)"/>
    <s v="Unida"/>
    <n v="2"/>
    <s v="Masculino"/>
    <s v="De un niño (Singular)"/>
    <s v="1-Urbana"/>
  </r>
  <r>
    <s v="08  Panamá"/>
    <s v="2020  (P)"/>
    <x v="1"/>
    <d v="2023-03-03T00:00:00"/>
    <n v="2020"/>
    <n v="32"/>
    <n v="35"/>
    <s v="Media (10° a 12°)"/>
    <s v="Unida"/>
    <n v="1"/>
    <s v="Masculino"/>
    <s v="De un niño (Singular)"/>
    <s v="1-Urbana"/>
  </r>
  <r>
    <s v="08  Panamá"/>
    <n v="2011"/>
    <x v="1"/>
    <d v="2023-12-12T00:00:00"/>
    <n v="2011"/>
    <n v="34"/>
    <n v="37"/>
    <s v="Premedia (7° a 9°)"/>
    <s v="Unida"/>
    <n v="2"/>
    <s v="Masculino"/>
    <s v="De un niño (Singular)"/>
    <s v="1-Urbana"/>
  </r>
  <r>
    <s v="08  Panamá"/>
    <n v="2012"/>
    <x v="0"/>
    <d v="2023-08-08T00:00:00"/>
    <n v="2012"/>
    <n v="32"/>
    <n v="36"/>
    <s v="Premedia (7° a 9°)"/>
    <s v="Unida"/>
    <n v="1"/>
    <s v="Masculino"/>
    <s v="De un niño (Singular)"/>
    <s v="1-Urbana"/>
  </r>
  <r>
    <s v="08  Panamá"/>
    <n v="2017"/>
    <x v="1"/>
    <d v="2023-04-04T00:00:00"/>
    <n v="2017"/>
    <n v="33"/>
    <n v="38"/>
    <s v="Media (10° a 12°)"/>
    <s v="Unida"/>
    <n v="1"/>
    <s v="Masculino"/>
    <s v="De un niño (Singular)"/>
    <s v="1-Urbana"/>
  </r>
  <r>
    <s v="08  Panamá"/>
    <n v="2019"/>
    <x v="1"/>
    <d v="2023-02-02T00:00:00"/>
    <n v="2019"/>
    <n v="32"/>
    <n v="36"/>
    <s v="Media (10° a 12°)"/>
    <s v="Unida"/>
    <n v="3"/>
    <s v="Masculino"/>
    <s v="De un niño (Singular)"/>
    <s v="1-Urbana"/>
  </r>
  <r>
    <s v="08  Panamá"/>
    <n v="2019"/>
    <x v="0"/>
    <d v="2023-12-12T00:00:00"/>
    <n v="2019"/>
    <n v="30"/>
    <n v="36"/>
    <s v="Media (10° a 12°)"/>
    <s v="Unida"/>
    <n v="3"/>
    <s v="Masculino"/>
    <s v="De un niño (Singular)"/>
    <s v="1-Urbana"/>
  </r>
  <r>
    <s v="08  Panamá"/>
    <s v="2020  (P)"/>
    <x v="0"/>
    <d v="2023-02-02T00:00:00"/>
    <n v="2020"/>
    <n v="31"/>
    <n v="35"/>
    <s v="Universidad (1 a 3)"/>
    <s v="Unida"/>
    <n v="3"/>
    <s v="Masculino"/>
    <s v="De un niño (Singular)"/>
    <s v="1-Urbana"/>
  </r>
  <r>
    <s v="08  Panamá"/>
    <n v="2011"/>
    <x v="1"/>
    <d v="2023-02-02T00:00:00"/>
    <n v="2011"/>
    <n v="30"/>
    <n v="37"/>
    <s v="Media (10° a 12°)"/>
    <s v="Unida"/>
    <n v="4"/>
    <s v="Masculino"/>
    <s v="De un niño (Singular)"/>
    <s v="1-Urbana"/>
  </r>
  <r>
    <s v="08  Panamá"/>
    <n v="2011"/>
    <x v="0"/>
    <d v="2023-11-11T00:00:00"/>
    <n v="2011"/>
    <n v="32"/>
    <n v="39"/>
    <s v="Universidad (4 y más)"/>
    <s v="Unida"/>
    <n v="3"/>
    <s v="Masculino"/>
    <s v="De un niño (Singular)"/>
    <s v="1-Urbana"/>
  </r>
  <r>
    <s v="08  Panamá"/>
    <n v="2011"/>
    <x v="2"/>
    <d v="2023-12-12T00:00:00"/>
    <n v="2011"/>
    <n v="34"/>
    <n v="36"/>
    <s v="Media (10° a 12°)"/>
    <s v="Unida"/>
    <n v="4"/>
    <s v="Masculino"/>
    <s v="De un niño (Singular)"/>
    <s v="1-Urbana"/>
  </r>
  <r>
    <s v="08  Panamá"/>
    <n v="2013"/>
    <x v="1"/>
    <d v="2023-04-04T00:00:00"/>
    <n v="2013"/>
    <n v="18"/>
    <n v="99"/>
    <s v="Ningun Grado"/>
    <s v="Soltera"/>
    <n v="1"/>
    <s v="Femenino"/>
    <s v="De un niño (Singular)"/>
    <s v="1-Urbana"/>
  </r>
  <r>
    <s v="08  Panamá"/>
    <n v="2016"/>
    <x v="1"/>
    <d v="2023-01-01T00:00:00"/>
    <n v="2016"/>
    <n v="13"/>
    <n v="20"/>
    <s v="Primaria (4 a 6)"/>
    <s v="Unida"/>
    <n v="1"/>
    <s v="Femenino"/>
    <s v="De un niño (Singular)"/>
    <s v="1-Urbana"/>
  </r>
  <r>
    <s v="08  Panamá"/>
    <n v="2013"/>
    <x v="1"/>
    <d v="2023-01-01T00:00:00"/>
    <n v="2013"/>
    <n v="21"/>
    <n v="25"/>
    <s v="Premedia (7° a 9°)"/>
    <s v="Unida"/>
    <n v="2"/>
    <s v="Femenino"/>
    <s v="De un niño (Singular)"/>
    <s v="1-Urbana"/>
  </r>
  <r>
    <s v="08  Panamá"/>
    <n v="2013"/>
    <x v="4"/>
    <d v="2023-06-06T00:00:00"/>
    <n v="2013"/>
    <n v="19"/>
    <n v="99"/>
    <s v="Premedia (7° a 9°)"/>
    <s v="Casada"/>
    <n v="2"/>
    <s v="Femenino"/>
    <s v="De un niño (Singular)"/>
    <s v="1-Urbana"/>
  </r>
  <r>
    <s v="08  Panamá"/>
    <n v="2013"/>
    <x v="3"/>
    <d v="2023-09-09T00:00:00"/>
    <n v="2013"/>
    <n v="20"/>
    <n v="22"/>
    <s v="Primaria (1 a 3)"/>
    <s v="Casada"/>
    <n v="2"/>
    <s v="Femenino"/>
    <s v="De un niño (Singular)"/>
    <s v="1-Urbana"/>
  </r>
  <r>
    <s v="08  Panamá"/>
    <n v="2011"/>
    <x v="1"/>
    <d v="2023-06-06T00:00:00"/>
    <n v="2011"/>
    <n v="27"/>
    <n v="33"/>
    <s v="Universidad (1 a 3)"/>
    <s v="Casada"/>
    <n v="3"/>
    <s v="Femenino"/>
    <s v="De un niño (Singular)"/>
    <s v="1-Urbana"/>
  </r>
  <r>
    <s v="08  Panamá"/>
    <n v="2010"/>
    <x v="3"/>
    <d v="2023-10-10T00:00:00"/>
    <n v="2010"/>
    <n v="31"/>
    <n v="32"/>
    <s v="Universidad (4 y más)"/>
    <s v="Casada"/>
    <n v="2"/>
    <s v="Femenino"/>
    <s v="De un niño (Singular)"/>
    <s v="1-Urbana"/>
  </r>
  <r>
    <s v="08  Panamá"/>
    <n v="2010"/>
    <x v="1"/>
    <d v="2023-10-10T00:00:00"/>
    <n v="2010"/>
    <n v="30"/>
    <n v="41"/>
    <s v="Media (10° a 12°)"/>
    <s v="Casada"/>
    <n v="2"/>
    <s v="Femenino"/>
    <s v="De un niño (Singular)"/>
    <s v="1-Urbana"/>
  </r>
  <r>
    <s v="08  Panamá"/>
    <n v="2019"/>
    <x v="1"/>
    <d v="2023-03-03T00:00:00"/>
    <n v="2019"/>
    <n v="35"/>
    <n v="72"/>
    <s v="Universitaria (Postgrado, Maestría y Doctorado)"/>
    <s v="Casada"/>
    <n v="1"/>
    <s v="Femenino"/>
    <s v="De un niño (Singular)"/>
    <s v="1-Urbana"/>
  </r>
  <r>
    <s v="08  Panamá"/>
    <n v="2011"/>
    <x v="1"/>
    <d v="2023-09-09T00:00:00"/>
    <n v="2011"/>
    <n v="18"/>
    <n v="23"/>
    <s v="Media (10° a 12°)"/>
    <s v="Casada"/>
    <n v="1"/>
    <s v="Femenino"/>
    <s v="De un niño (Singular)"/>
    <s v="1-Urbana"/>
  </r>
  <r>
    <s v="08  Panamá"/>
    <n v="2013"/>
    <x v="3"/>
    <d v="2023-01-01T00:00:00"/>
    <n v="2013"/>
    <n v="20"/>
    <n v="30"/>
    <s v="Primaria (4 a 6)"/>
    <s v="Casada"/>
    <n v="3"/>
    <s v="Femenino"/>
    <s v="De un niño (Singular)"/>
    <s v="1-Urbana"/>
  </r>
  <r>
    <s v="08  Panamá"/>
    <n v="2010"/>
    <x v="1"/>
    <d v="2023-09-09T00:00:00"/>
    <n v="2010"/>
    <n v="28"/>
    <n v="27"/>
    <s v="Premedia (7° a 9°)"/>
    <s v="Casada"/>
    <n v="3"/>
    <s v="Femenino"/>
    <s v="De un niño (Singular)"/>
    <s v="1-Urbana"/>
  </r>
  <r>
    <s v="08  Panamá"/>
    <n v="2010"/>
    <x v="1"/>
    <d v="2023-10-10T00:00:00"/>
    <n v="2010"/>
    <n v="28"/>
    <n v="36"/>
    <s v="Media (10° a 12°)"/>
    <s v="Casada"/>
    <n v="1"/>
    <s v="Femenino"/>
    <s v="De un niño (Singular)"/>
    <s v="1-Urbana"/>
  </r>
  <r>
    <s v="08  Panamá"/>
    <n v="2013"/>
    <x v="3"/>
    <d v="2023-08-08T00:00:00"/>
    <n v="2013"/>
    <n v="27"/>
    <n v="35"/>
    <s v="Primaria (4 a 6)"/>
    <s v="Casada"/>
    <n v="3"/>
    <s v="Femenino"/>
    <s v="De un niño (Singular)"/>
    <s v="1-Urbana"/>
  </r>
  <r>
    <s v="08  Panamá"/>
    <n v="2013"/>
    <x v="3"/>
    <d v="2023-10-10T00:00:00"/>
    <n v="2013"/>
    <n v="29"/>
    <n v="99"/>
    <s v="Media (10° a 12°)"/>
    <s v="Casada"/>
    <n v="3"/>
    <s v="Femenino"/>
    <s v="De un niño (Singular)"/>
    <s v="1-Urbana"/>
  </r>
  <r>
    <s v="08  Panamá"/>
    <n v="2013"/>
    <x v="1"/>
    <d v="2023-03-03T00:00:00"/>
    <n v="2013"/>
    <n v="31"/>
    <n v="38"/>
    <s v="Universidad (4 y más)"/>
    <s v="Casada"/>
    <n v="2"/>
    <s v="Femenino"/>
    <s v="De un niño (Singular)"/>
    <s v="1-Urbana"/>
  </r>
  <r>
    <s v="08  Panamá"/>
    <n v="2013"/>
    <x v="1"/>
    <d v="2023-09-09T00:00:00"/>
    <n v="2013"/>
    <n v="31"/>
    <n v="37"/>
    <s v="Media (10° a 12°)"/>
    <s v="Casada"/>
    <n v="2"/>
    <s v="Femenino"/>
    <s v="De un niño (Singular)"/>
    <s v="1-Urbana"/>
  </r>
  <r>
    <s v="08  Panamá"/>
    <n v="2014"/>
    <x v="1"/>
    <d v="2023-06-06T00:00:00"/>
    <n v="2014"/>
    <n v="30"/>
    <n v="59"/>
    <s v="Media (10° a 12°)"/>
    <s v="Casada"/>
    <n v="2"/>
    <s v="Femenino"/>
    <s v="De un niño (Singular)"/>
    <s v="1-Urbana"/>
  </r>
  <r>
    <s v="08  Panamá"/>
    <n v="2010"/>
    <x v="1"/>
    <d v="2023-02-02T00:00:00"/>
    <n v="2010"/>
    <n v="24"/>
    <n v="26"/>
    <s v="Media (10° a 12°)"/>
    <s v="Casada"/>
    <n v="1"/>
    <s v="Femenino"/>
    <s v="De un niño (Singular)"/>
    <s v="1-Urbana"/>
  </r>
  <r>
    <s v="08  Panamá"/>
    <n v="2013"/>
    <x v="1"/>
    <d v="2023-04-04T00:00:00"/>
    <n v="2013"/>
    <n v="22"/>
    <n v="99"/>
    <s v="Universitaria (No especificado)"/>
    <s v="Casada"/>
    <n v="1"/>
    <s v="Femenino"/>
    <s v="De un niño (Singular)"/>
    <s v="1-Urbana"/>
  </r>
  <r>
    <s v="08  Panamá"/>
    <n v="2013"/>
    <x v="1"/>
    <d v="2023-03-03T00:00:00"/>
    <n v="2013"/>
    <n v="25"/>
    <n v="27"/>
    <s v="Media (10° a 12°)"/>
    <s v="Unida"/>
    <n v="1"/>
    <s v="Masculino"/>
    <s v="De un niño (Singular)"/>
    <s v="1-Urbana"/>
  </r>
  <r>
    <s v="08  Panamá"/>
    <n v="2013"/>
    <x v="0"/>
    <d v="2023-04-04T00:00:00"/>
    <n v="2013"/>
    <n v="25"/>
    <n v="26"/>
    <s v="Media (10° a 12°)"/>
    <s v="Unida"/>
    <n v="1"/>
    <s v="Masculino"/>
    <s v="De un niño (Singular)"/>
    <s v="1-Urbana"/>
  </r>
  <r>
    <s v="08  Panamá"/>
    <n v="2013"/>
    <x v="3"/>
    <d v="2023-10-10T00:00:00"/>
    <n v="2013"/>
    <n v="27"/>
    <n v="26"/>
    <s v="Premedia (7° a 9°)"/>
    <s v="Unida"/>
    <n v="4"/>
    <s v="Masculino"/>
    <s v="De un niño (Singular)"/>
    <s v="1-Urbana"/>
  </r>
  <r>
    <s v="08  Panamá"/>
    <n v="2013"/>
    <x v="1"/>
    <d v="2023-10-10T00:00:00"/>
    <n v="2013"/>
    <n v="25"/>
    <n v="27"/>
    <s v="Universidad (1 a 3)"/>
    <s v="Unida"/>
    <n v="1"/>
    <s v="Masculino"/>
    <s v="De un niño (Singular)"/>
    <s v="1-Urbana"/>
  </r>
  <r>
    <s v="08  Panamá"/>
    <n v="2014"/>
    <x v="1"/>
    <d v="2023-01-01T00:00:00"/>
    <n v="2014"/>
    <n v="28"/>
    <n v="27"/>
    <s v="Media (10° a 12°)"/>
    <s v="Unida"/>
    <n v="4"/>
    <s v="Masculino"/>
    <s v="De un niño (Singular)"/>
    <s v="1-Urbana"/>
  </r>
  <r>
    <s v="08  Panamá"/>
    <n v="2014"/>
    <x v="1"/>
    <d v="2023-01-01T00:00:00"/>
    <n v="2014"/>
    <n v="25"/>
    <n v="29"/>
    <s v="Media (10° a 12°)"/>
    <s v="Unida"/>
    <n v="4"/>
    <s v="Masculino"/>
    <s v="De un niño (Singular)"/>
    <s v="1-Urbana"/>
  </r>
  <r>
    <s v="08  Panamá"/>
    <n v="2014"/>
    <x v="1"/>
    <d v="2023-02-02T00:00:00"/>
    <n v="2014"/>
    <n v="26"/>
    <n v="26"/>
    <s v="Media (10° a 12°)"/>
    <s v="Unida"/>
    <n v="1"/>
    <s v="Masculino"/>
    <s v="De un niño (Singular)"/>
    <s v="1-Urbana"/>
  </r>
  <r>
    <s v="08  Panamá"/>
    <n v="2014"/>
    <x v="1"/>
    <d v="2023-12-12T00:00:00"/>
    <n v="2014"/>
    <n v="27"/>
    <n v="25"/>
    <s v="Universidad (4 y más)"/>
    <s v="Unida"/>
    <n v="2"/>
    <s v="Masculino"/>
    <s v="De un niño (Singular)"/>
    <s v="1-Urbana"/>
  </r>
  <r>
    <s v="08  Panamá"/>
    <n v="2015"/>
    <x v="1"/>
    <d v="2023-06-06T00:00:00"/>
    <n v="2015"/>
    <n v="28"/>
    <n v="27"/>
    <s v="Media (10° a 12°)"/>
    <s v="Unida"/>
    <n v="1"/>
    <s v="Masculino"/>
    <s v="De un niño (Singular)"/>
    <s v="1-Urbana"/>
  </r>
  <r>
    <s v="08  Panamá"/>
    <n v="2016"/>
    <x v="0"/>
    <d v="2023-02-02T00:00:00"/>
    <n v="2016"/>
    <n v="25"/>
    <n v="28"/>
    <s v="Media (10° a 12°)"/>
    <s v="Unida"/>
    <n v="2"/>
    <s v="Masculino"/>
    <s v="De un niño (Singular)"/>
    <s v="1-Urbana"/>
  </r>
  <r>
    <s v="08  Panamá"/>
    <n v="2016"/>
    <x v="1"/>
    <d v="2023-09-09T00:00:00"/>
    <n v="2016"/>
    <n v="25"/>
    <n v="29"/>
    <s v="Ningun Grado"/>
    <s v="Unida"/>
    <n v="3"/>
    <s v="Masculino"/>
    <s v="De un niño (Singular)"/>
    <s v="1-Urbana"/>
  </r>
  <r>
    <s v="08  Panamá"/>
    <n v="2016"/>
    <x v="0"/>
    <d v="2023-09-09T00:00:00"/>
    <n v="2016"/>
    <n v="26"/>
    <n v="28"/>
    <s v="Universidad (1 a 3)"/>
    <s v="Unida"/>
    <n v="2"/>
    <s v="Masculino"/>
    <s v="De un niño (Singular)"/>
    <s v="1-Urbana"/>
  </r>
  <r>
    <s v="08  Panamá"/>
    <n v="2016"/>
    <x v="1"/>
    <d v="2023-11-11T00:00:00"/>
    <n v="2016"/>
    <n v="27"/>
    <n v="25"/>
    <s v="Media (10° a 12°)"/>
    <s v="Unida"/>
    <n v="3"/>
    <s v="Masculino"/>
    <s v="De un niño (Singular)"/>
    <s v="1-Urbana"/>
  </r>
  <r>
    <s v="08  Panamá"/>
    <n v="2017"/>
    <x v="1"/>
    <d v="2023-02-02T00:00:00"/>
    <n v="2017"/>
    <n v="28"/>
    <n v="26"/>
    <s v="Media (10° a 12°)"/>
    <s v="Unida"/>
    <n v="4"/>
    <s v="Masculino"/>
    <s v="De un niño (Singular)"/>
    <s v="1-Urbana"/>
  </r>
  <r>
    <s v="08  Panamá"/>
    <n v="2017"/>
    <x v="1"/>
    <d v="2023-04-04T00:00:00"/>
    <n v="2017"/>
    <n v="25"/>
    <n v="27"/>
    <s v="Primaria (1 a 3)"/>
    <s v="Unida"/>
    <n v="3"/>
    <s v="Masculino"/>
    <s v="De un niño (Singular)"/>
    <s v="1-Urbana"/>
  </r>
  <r>
    <s v="08  Panamá"/>
    <n v="2017"/>
    <x v="0"/>
    <d v="2023-05-05T00:00:00"/>
    <n v="2017"/>
    <n v="27"/>
    <n v="29"/>
    <s v="Media (10° a 12°)"/>
    <s v="Unida"/>
    <n v="3"/>
    <s v="Masculino"/>
    <s v="De un niño (Singular)"/>
    <s v="1-Urbana"/>
  </r>
  <r>
    <s v="08  Panamá"/>
    <n v="2017"/>
    <x v="1"/>
    <d v="2023-11-11T00:00:00"/>
    <n v="2017"/>
    <n v="27"/>
    <n v="25"/>
    <s v="Media (10° a 12°)"/>
    <s v="Unida"/>
    <n v="2"/>
    <s v="Masculino"/>
    <s v="De un niño (Singular)"/>
    <s v="1-Urbana"/>
  </r>
  <r>
    <s v="08  Panamá"/>
    <n v="2017"/>
    <x v="1"/>
    <d v="2023-11-11T00:00:00"/>
    <n v="2017"/>
    <n v="26"/>
    <n v="26"/>
    <s v="Universidad (4 y más)"/>
    <s v="Unida"/>
    <n v="1"/>
    <s v="Masculino"/>
    <s v="De un niño (Singular)"/>
    <s v="1-Urbana"/>
  </r>
  <r>
    <s v="08  Panamá"/>
    <n v="2018"/>
    <x v="0"/>
    <d v="2023-02-02T00:00:00"/>
    <n v="2018"/>
    <n v="27"/>
    <n v="28"/>
    <s v="Media (10° a 12°)"/>
    <s v="Unida"/>
    <n v="2"/>
    <s v="Masculino"/>
    <s v="De un niño (Singular)"/>
    <s v="1-Urbana"/>
  </r>
  <r>
    <s v="08  Panamá"/>
    <n v="2018"/>
    <x v="1"/>
    <d v="2023-02-02T00:00:00"/>
    <n v="2018"/>
    <n v="26"/>
    <n v="26"/>
    <s v="Premedia (7° a 9°)"/>
    <s v="Unida"/>
    <n v="4"/>
    <s v="Masculino"/>
    <s v="De un niño (Singular)"/>
    <s v="1-Urbana"/>
  </r>
  <r>
    <s v="08  Panamá"/>
    <n v="2018"/>
    <x v="1"/>
    <d v="2023-04-04T00:00:00"/>
    <n v="2018"/>
    <n v="25"/>
    <n v="29"/>
    <s v="Media (10° a 12°)"/>
    <s v="Unida"/>
    <n v="2"/>
    <s v="Masculino"/>
    <s v="De un niño (Singular)"/>
    <s v="1-Urbana"/>
  </r>
  <r>
    <s v="08  Panamá"/>
    <n v="2018"/>
    <x v="0"/>
    <d v="2023-04-04T00:00:00"/>
    <n v="2018"/>
    <n v="25"/>
    <n v="25"/>
    <s v="Universidad (1 a 3)"/>
    <s v="Unida"/>
    <n v="2"/>
    <s v="Masculino"/>
    <s v="De un niño (Singular)"/>
    <s v="1-Urbana"/>
  </r>
  <r>
    <s v="08  Panamá"/>
    <n v="2018"/>
    <x v="0"/>
    <d v="2023-07-07T00:00:00"/>
    <n v="2018"/>
    <n v="27"/>
    <n v="26"/>
    <s v="Premedia (7° a 9°)"/>
    <s v="Unida"/>
    <n v="2"/>
    <s v="Masculino"/>
    <s v="De un niño (Singular)"/>
    <s v="1-Urbana"/>
  </r>
  <r>
    <s v="08  Panamá"/>
    <n v="2018"/>
    <x v="0"/>
    <d v="2023-07-07T00:00:00"/>
    <n v="2018"/>
    <n v="25"/>
    <n v="29"/>
    <s v="Premedia (7° a 9°)"/>
    <s v="Unida"/>
    <n v="4"/>
    <s v="Masculino"/>
    <s v="De un niño (Singular)"/>
    <s v="1-Urbana"/>
  </r>
  <r>
    <s v="08  Panamá"/>
    <n v="2018"/>
    <x v="0"/>
    <d v="2023-07-07T00:00:00"/>
    <n v="2018"/>
    <n v="29"/>
    <n v="25"/>
    <s v="Universidad (4 y más)"/>
    <s v="Unida"/>
    <n v="2"/>
    <s v="Masculino"/>
    <s v="De un niño (Singular)"/>
    <s v="1-Urbana"/>
  </r>
  <r>
    <s v="08  Panamá"/>
    <n v="2018"/>
    <x v="0"/>
    <d v="2023-09-09T00:00:00"/>
    <n v="2018"/>
    <n v="27"/>
    <n v="25"/>
    <s v="Media (10° a 12°)"/>
    <s v="Unida"/>
    <n v="3"/>
    <s v="Masculino"/>
    <s v="De un niño (Singular)"/>
    <s v="1-Urbana"/>
  </r>
  <r>
    <s v="08  Panamá"/>
    <n v="2011"/>
    <x v="2"/>
    <d v="2023-01-01T00:00:00"/>
    <n v="2011"/>
    <n v="17"/>
    <n v="22"/>
    <s v="Premedia (7° a 9°)"/>
    <s v="Unida"/>
    <n v="1"/>
    <s v="Masculino"/>
    <s v="De un niño (Singular)"/>
    <s v="1-Urbana"/>
  </r>
  <r>
    <s v="08  Panamá"/>
    <n v="2011"/>
    <x v="0"/>
    <d v="2023-05-05T00:00:00"/>
    <n v="2011"/>
    <n v="17"/>
    <n v="23"/>
    <s v="Media (10° a 12°)"/>
    <s v="Unida"/>
    <n v="1"/>
    <s v="Masculino"/>
    <s v="De un niño (Singular)"/>
    <s v="1-Urbana"/>
  </r>
  <r>
    <s v="08  Panamá"/>
    <n v="2011"/>
    <x v="1"/>
    <d v="2023-09-09T00:00:00"/>
    <n v="2011"/>
    <n v="19"/>
    <n v="21"/>
    <s v="Universidad (1 a 3)"/>
    <s v="Unida"/>
    <n v="1"/>
    <s v="Masculino"/>
    <s v="De un niño (Singular)"/>
    <s v="1-Urbana"/>
  </r>
  <r>
    <s v="08  Panamá"/>
    <n v="2013"/>
    <x v="1"/>
    <d v="2023-04-04T00:00:00"/>
    <n v="2013"/>
    <n v="15"/>
    <n v="20"/>
    <s v="Premedia (7° a 9°)"/>
    <s v="Unida"/>
    <n v="1"/>
    <s v="Masculino"/>
    <s v="De un niño (Singular)"/>
    <s v="1-Urbana"/>
  </r>
  <r>
    <s v="08  Panamá"/>
    <n v="2013"/>
    <x v="1"/>
    <d v="2023-09-09T00:00:00"/>
    <n v="2013"/>
    <n v="19"/>
    <n v="20"/>
    <s v="Media (10° a 12°)"/>
    <s v="Unida"/>
    <n v="2"/>
    <s v="Masculino"/>
    <s v="De un niño (Singular)"/>
    <s v="1-Urbana"/>
  </r>
  <r>
    <s v="08  Panamá"/>
    <n v="2013"/>
    <x v="1"/>
    <d v="2023-11-11T00:00:00"/>
    <n v="2013"/>
    <n v="16"/>
    <n v="20"/>
    <s v="Primaria (4 a 6)"/>
    <s v="Unida"/>
    <n v="1"/>
    <s v="Masculino"/>
    <s v="De un niño (Singular)"/>
    <s v="1-Urbana"/>
  </r>
  <r>
    <s v="08  Panamá"/>
    <n v="2014"/>
    <x v="1"/>
    <d v="2023-05-05T00:00:00"/>
    <n v="2014"/>
    <n v="16"/>
    <n v="20"/>
    <s v="Premedia (7° a 9°)"/>
    <s v="Unida"/>
    <n v="2"/>
    <s v="Masculino"/>
    <s v="De un niño (Singular)"/>
    <s v="1-Urbana"/>
  </r>
  <r>
    <s v="08  Panamá"/>
    <n v="2014"/>
    <x v="1"/>
    <d v="2023-12-12T00:00:00"/>
    <n v="2014"/>
    <n v="18"/>
    <n v="22"/>
    <s v="Primaria (4 a 6)"/>
    <s v="Unida"/>
    <n v="2"/>
    <s v="Masculino"/>
    <s v="De un niño (Singular)"/>
    <s v="1-Urbana"/>
  </r>
  <r>
    <s v="08  Panamá"/>
    <n v="2016"/>
    <x v="1"/>
    <d v="2023-04-04T00:00:00"/>
    <n v="2016"/>
    <n v="17"/>
    <n v="21"/>
    <s v="Media (10° a 12°)"/>
    <s v="Unida"/>
    <n v="1"/>
    <s v="Masculino"/>
    <s v="De un niño (Singular)"/>
    <s v="1-Urbana"/>
  </r>
  <r>
    <s v="08  Panamá"/>
    <n v="2017"/>
    <x v="1"/>
    <d v="2023-08-08T00:00:00"/>
    <n v="2017"/>
    <n v="19"/>
    <n v="20"/>
    <s v="Premedia (7° a 9°)"/>
    <s v="Unida"/>
    <n v="2"/>
    <s v="Masculino"/>
    <s v="De un niño (Singular)"/>
    <s v="1-Urbana"/>
  </r>
  <r>
    <s v="08  Panamá"/>
    <n v="2017"/>
    <x v="1"/>
    <d v="2023-11-11T00:00:00"/>
    <n v="2017"/>
    <n v="19"/>
    <n v="21"/>
    <s v="Premedia (7° a 9°)"/>
    <s v="Unida"/>
    <n v="1"/>
    <s v="Masculino"/>
    <s v="De un niño (Singular)"/>
    <s v="1-Urbana"/>
  </r>
  <r>
    <s v="08  Panamá"/>
    <n v="2019"/>
    <x v="1"/>
    <d v="2023-03-03T00:00:00"/>
    <n v="2019"/>
    <n v="16"/>
    <n v="24"/>
    <s v="Premedia (7° a 9°)"/>
    <s v="Unida"/>
    <n v="2"/>
    <s v="Masculino"/>
    <s v="De un niño (Singular)"/>
    <s v="1-Urbana"/>
  </r>
  <r>
    <s v="08  Panamá"/>
    <n v="2010"/>
    <x v="1"/>
    <d v="2023-02-02T00:00:00"/>
    <n v="2010"/>
    <n v="19"/>
    <n v="21"/>
    <s v="Media (10° a 12°)"/>
    <s v="Unida"/>
    <n v="1"/>
    <s v="Masculino"/>
    <s v="De un niño (Singular)"/>
    <s v="1-Urbana"/>
  </r>
  <r>
    <s v="08  Panamá"/>
    <n v="2010"/>
    <x v="3"/>
    <d v="2023-03-03T00:00:00"/>
    <n v="2010"/>
    <n v="18"/>
    <n v="23"/>
    <s v="Media (10° a 12°)"/>
    <s v="Unida"/>
    <n v="1"/>
    <s v="Masculino"/>
    <s v="De un niño (Singular)"/>
    <s v="1-Urbana"/>
  </r>
  <r>
    <s v="08  Panamá"/>
    <n v="2010"/>
    <x v="1"/>
    <d v="2023-04-04T00:00:00"/>
    <n v="2010"/>
    <n v="17"/>
    <n v="20"/>
    <s v="Media (10° a 12°)"/>
    <s v="Unida"/>
    <n v="1"/>
    <s v="Masculino"/>
    <s v="De un niño (Singular)"/>
    <s v="1-Urbana"/>
  </r>
  <r>
    <s v="08  Panamá"/>
    <n v="2010"/>
    <x v="3"/>
    <d v="2023-04-04T00:00:00"/>
    <n v="2010"/>
    <n v="19"/>
    <n v="24"/>
    <s v="Media (10° a 12°)"/>
    <s v="Unida"/>
    <n v="1"/>
    <s v="Masculino"/>
    <s v="De un niño (Singular)"/>
    <s v="1-Urbana"/>
  </r>
  <r>
    <s v="08  Panamá"/>
    <n v="2010"/>
    <x v="0"/>
    <d v="2023-04-04T00:00:00"/>
    <n v="2010"/>
    <n v="17"/>
    <n v="21"/>
    <s v="Premedia (7° a 9°)"/>
    <s v="Unida"/>
    <n v="1"/>
    <s v="Masculino"/>
    <s v="De un niño (Singular)"/>
    <s v="1-Urbana"/>
  </r>
  <r>
    <s v="08  Panamá"/>
    <n v="2010"/>
    <x v="1"/>
    <d v="2023-05-05T00:00:00"/>
    <n v="2010"/>
    <n v="19"/>
    <n v="22"/>
    <s v="Media (10° a 12°)"/>
    <s v="Unida"/>
    <n v="2"/>
    <s v="Masculino"/>
    <s v="De un niño (Singular)"/>
    <s v="1-Urbana"/>
  </r>
  <r>
    <s v="08  Panamá"/>
    <n v="2010"/>
    <x v="1"/>
    <d v="2023-05-05T00:00:00"/>
    <n v="2010"/>
    <n v="19"/>
    <n v="23"/>
    <s v="Universidad (1 a 3)"/>
    <s v="Unida"/>
    <n v="1"/>
    <s v="Masculino"/>
    <s v="De un niño (Singular)"/>
    <s v="1-Urbana"/>
  </r>
  <r>
    <s v="08  Panamá"/>
    <n v="2010"/>
    <x v="1"/>
    <d v="2023-07-07T00:00:00"/>
    <n v="2010"/>
    <n v="19"/>
    <n v="22"/>
    <s v="Universidad (1 a 3)"/>
    <s v="Unida"/>
    <n v="1"/>
    <s v="Masculino"/>
    <s v="De un niño (Singular)"/>
    <s v="1-Urbana"/>
  </r>
  <r>
    <s v="08  Panamá"/>
    <n v="2010"/>
    <x v="3"/>
    <d v="2023-09-09T00:00:00"/>
    <n v="2010"/>
    <n v="15"/>
    <n v="21"/>
    <s v="Premedia (7° a 9°)"/>
    <s v="Unida"/>
    <n v="1"/>
    <s v="Masculino"/>
    <s v="De un niño (Singular)"/>
    <s v="1-Urbana"/>
  </r>
  <r>
    <s v="08  Panamá"/>
    <n v="2010"/>
    <x v="0"/>
    <d v="2023-10-10T00:00:00"/>
    <n v="2010"/>
    <n v="18"/>
    <n v="21"/>
    <s v="Media (10° a 12°)"/>
    <s v="Unida"/>
    <n v="1"/>
    <s v="Masculino"/>
    <s v="De un niño (Singular)"/>
    <s v="1-Urbana"/>
  </r>
  <r>
    <s v="08  Panamá"/>
    <n v="2010"/>
    <x v="0"/>
    <d v="2023-11-11T00:00:00"/>
    <n v="2010"/>
    <n v="19"/>
    <n v="21"/>
    <s v="Media (10° a 12°)"/>
    <s v="Unida"/>
    <n v="1"/>
    <s v="Masculino"/>
    <s v="De un niño (Singular)"/>
    <s v="1-Urbana"/>
  </r>
  <r>
    <s v="08  Panamá"/>
    <n v="2010"/>
    <x v="1"/>
    <d v="2023-11-11T00:00:00"/>
    <n v="2010"/>
    <n v="16"/>
    <n v="21"/>
    <s v="Premedia (7° a 9°)"/>
    <s v="Unida"/>
    <n v="1"/>
    <s v="Masculino"/>
    <s v="De un niño (Singular)"/>
    <s v="1-Urbana"/>
  </r>
  <r>
    <s v="08  Panamá"/>
    <n v="2011"/>
    <x v="3"/>
    <d v="2023-01-01T00:00:00"/>
    <n v="2011"/>
    <n v="19"/>
    <n v="23"/>
    <s v="Premedia (7° a 9°)"/>
    <s v="Unida"/>
    <n v="2"/>
    <s v="Masculino"/>
    <s v="De un niño (Singular)"/>
    <s v="1-Urbana"/>
  </r>
  <r>
    <s v="08  Panamá"/>
    <n v="2011"/>
    <x v="2"/>
    <d v="2023-03-03T00:00:00"/>
    <n v="2011"/>
    <n v="17"/>
    <n v="21"/>
    <s v="Media (10° a 12°)"/>
    <s v="Unida"/>
    <n v="1"/>
    <s v="Masculino"/>
    <s v="De un niño (Singular)"/>
    <s v="1-Urbana"/>
  </r>
  <r>
    <s v="08  Panamá"/>
    <n v="2011"/>
    <x v="1"/>
    <d v="2023-07-07T00:00:00"/>
    <n v="2011"/>
    <n v="17"/>
    <n v="22"/>
    <s v="Media (10° a 12°)"/>
    <s v="Unida"/>
    <n v="1"/>
    <s v="Masculino"/>
    <s v="De un niño (Singular)"/>
    <s v="1-Urbana"/>
  </r>
  <r>
    <s v="08  Panamá"/>
    <n v="2011"/>
    <x v="2"/>
    <d v="2023-08-08T00:00:00"/>
    <n v="2011"/>
    <n v="17"/>
    <n v="20"/>
    <s v="Premedia (7° a 9°)"/>
    <s v="Unida"/>
    <n v="1"/>
    <s v="Masculino"/>
    <s v="De un niño (Singular)"/>
    <s v="1-Urbana"/>
  </r>
  <r>
    <s v="08  Panamá"/>
    <n v="2011"/>
    <x v="1"/>
    <d v="2023-10-10T00:00:00"/>
    <n v="2011"/>
    <n v="18"/>
    <n v="21"/>
    <s v="Premedia (7° a 9°)"/>
    <s v="Unida"/>
    <n v="1"/>
    <s v="Masculino"/>
    <s v="De un niño (Singular)"/>
    <s v="1-Urbana"/>
  </r>
  <r>
    <s v="08  Panamá"/>
    <n v="2011"/>
    <x v="1"/>
    <d v="2023-11-11T00:00:00"/>
    <n v="2011"/>
    <n v="18"/>
    <n v="24"/>
    <s v="Información no especificada"/>
    <s v="Unida"/>
    <n v="2"/>
    <s v="Masculino"/>
    <s v="De un niño (Singular)"/>
    <s v="1-Urbana"/>
  </r>
  <r>
    <s v="08  Panamá"/>
    <n v="2011"/>
    <x v="1"/>
    <d v="2023-12-12T00:00:00"/>
    <n v="2011"/>
    <n v="17"/>
    <n v="21"/>
    <s v="Premedia (7° a 9°)"/>
    <s v="Unida"/>
    <n v="1"/>
    <s v="Masculino"/>
    <s v="De un niño (Singular)"/>
    <s v="1-Urbana"/>
  </r>
  <r>
    <s v="08  Panamá"/>
    <n v="2011"/>
    <x v="1"/>
    <d v="2023-09-09T00:00:00"/>
    <n v="2011"/>
    <n v="37"/>
    <n v="43"/>
    <s v="Media (10° a 12°)"/>
    <s v="Unida"/>
    <n v="1"/>
    <s v="Masculino"/>
    <s v="De un niño (Singular)"/>
    <s v="1-Urbana"/>
  </r>
  <r>
    <s v="08  Panamá"/>
    <n v="2012"/>
    <x v="1"/>
    <d v="2023-08-08T00:00:00"/>
    <n v="2012"/>
    <n v="35"/>
    <n v="40"/>
    <s v="Media (10° a 12°)"/>
    <s v="Unida"/>
    <n v="3"/>
    <s v="Masculino"/>
    <s v="De un niño (Singular)"/>
    <s v="1-Urbana"/>
  </r>
  <r>
    <s v="08  Panamá"/>
    <n v="2012"/>
    <x v="1"/>
    <d v="2023-09-09T00:00:00"/>
    <n v="2012"/>
    <n v="37"/>
    <n v="42"/>
    <s v="Premedia (7° a 9°)"/>
    <s v="Unida"/>
    <n v="4"/>
    <s v="Masculino"/>
    <s v="De un niño (Singular)"/>
    <s v="1-Urbana"/>
  </r>
  <r>
    <s v="08  Panamá"/>
    <n v="2017"/>
    <x v="1"/>
    <d v="2023-09-09T00:00:00"/>
    <n v="2017"/>
    <n v="39"/>
    <n v="44"/>
    <s v="Media (10° a 12°)"/>
    <s v="Unida"/>
    <n v="4"/>
    <s v="Masculino"/>
    <s v="De un niño (Singular)"/>
    <s v="1-Urbana"/>
  </r>
  <r>
    <s v="08  Panamá"/>
    <n v="2018"/>
    <x v="1"/>
    <d v="2023-09-09T00:00:00"/>
    <n v="2018"/>
    <n v="37"/>
    <n v="44"/>
    <s v="Premedia (7° a 9°)"/>
    <s v="Unida"/>
    <n v="3"/>
    <s v="Masculino"/>
    <s v="De un niño (Singular)"/>
    <s v="1-Urbana"/>
  </r>
  <r>
    <s v="08  Panamá"/>
    <n v="2011"/>
    <x v="0"/>
    <d v="2023-03-03T00:00:00"/>
    <n v="2011"/>
    <n v="37"/>
    <n v="40"/>
    <s v="Media (10° a 12°)"/>
    <s v="Unida"/>
    <n v="3"/>
    <s v="Masculino"/>
    <s v="De un niño (Singular)"/>
    <s v="1-Urbana"/>
  </r>
  <r>
    <s v="08  Panamá"/>
    <n v="2013"/>
    <x v="1"/>
    <d v="2023-03-03T00:00:00"/>
    <n v="2013"/>
    <n v="35"/>
    <n v="42"/>
    <s v="Universidad (4 y más)"/>
    <s v="Unida"/>
    <n v="1"/>
    <s v="Masculino"/>
    <s v="De un niño (Singular)"/>
    <s v="1-Urbana"/>
  </r>
  <r>
    <s v="08  Panamá"/>
    <n v="2011"/>
    <x v="0"/>
    <d v="2023-06-06T00:00:00"/>
    <n v="2011"/>
    <n v="35"/>
    <n v="43"/>
    <s v="Premedia (7° a 9°)"/>
    <s v="Unida"/>
    <n v="3"/>
    <s v="Masculino"/>
    <s v="De un niño (Singular)"/>
    <s v="1-Urbana"/>
  </r>
  <r>
    <s v="08  Panamá"/>
    <n v="2014"/>
    <x v="1"/>
    <d v="2023-02-02T00:00:00"/>
    <n v="2014"/>
    <n v="35"/>
    <n v="42"/>
    <s v="Universidad (4 y más)"/>
    <s v="Unida"/>
    <n v="3"/>
    <s v="Masculino"/>
    <s v="De un niño (Singular)"/>
    <s v="1-Urbana"/>
  </r>
  <r>
    <s v="08  Panamá"/>
    <n v="2014"/>
    <x v="1"/>
    <d v="2023-09-09T00:00:00"/>
    <n v="2014"/>
    <n v="35"/>
    <n v="41"/>
    <s v="Media (10° a 12°)"/>
    <s v="Unida"/>
    <n v="1"/>
    <s v="Masculino"/>
    <s v="De un niño (Singular)"/>
    <s v="1-Urbana"/>
  </r>
  <r>
    <s v="08  Panamá"/>
    <n v="2014"/>
    <x v="1"/>
    <d v="2023-09-09T00:00:00"/>
    <n v="2014"/>
    <n v="35"/>
    <n v="43"/>
    <s v="Media (10° a 12°)"/>
    <s v="Unida"/>
    <n v="5"/>
    <s v="Masculino"/>
    <s v="De un niño (Singular)"/>
    <s v="1-Urbana"/>
  </r>
  <r>
    <s v="08  Panamá"/>
    <n v="2014"/>
    <x v="1"/>
    <d v="2023-11-11T00:00:00"/>
    <n v="2014"/>
    <n v="37"/>
    <n v="41"/>
    <s v="Premedia (7° a 9°)"/>
    <s v="Unida"/>
    <n v="1"/>
    <s v="Masculino"/>
    <s v="De un niño (Singular)"/>
    <s v="1-Urbana"/>
  </r>
  <r>
    <s v="08  Panamá"/>
    <n v="2014"/>
    <x v="1"/>
    <d v="2023-11-11T00:00:00"/>
    <n v="2014"/>
    <n v="36"/>
    <n v="42"/>
    <s v="Premedia (7° a 9°)"/>
    <s v="Unida"/>
    <n v="1"/>
    <s v="Masculino"/>
    <s v="De un niño (Singular)"/>
    <s v="1-Urbana"/>
  </r>
  <r>
    <s v="08  Panamá"/>
    <n v="2016"/>
    <x v="1"/>
    <d v="2023-08-08T00:00:00"/>
    <n v="2016"/>
    <n v="36"/>
    <n v="40"/>
    <s v="Media (10° a 12°)"/>
    <s v="Unida"/>
    <n v="4"/>
    <s v="Masculino"/>
    <s v="De un niño (Singular)"/>
    <s v="1-Urbana"/>
  </r>
  <r>
    <s v="08  Panamá"/>
    <n v="2018"/>
    <x v="1"/>
    <d v="2023-10-10T00:00:00"/>
    <n v="2018"/>
    <n v="35"/>
    <n v="40"/>
    <s v="Universitaria (No especificado)"/>
    <s v="Unida"/>
    <n v="2"/>
    <s v="Masculino"/>
    <s v="De un niño (Singular)"/>
    <s v="1-Urbana"/>
  </r>
  <r>
    <s v="08  Panamá"/>
    <n v="2012"/>
    <x v="1"/>
    <d v="2023-05-05T00:00:00"/>
    <n v="2012"/>
    <n v="39"/>
    <n v="41"/>
    <s v="Universidad (4 y más)"/>
    <s v="Unida"/>
    <n v="1"/>
    <s v="Masculino"/>
    <s v="De un niño (Singular)"/>
    <s v="1-Urbana"/>
  </r>
  <r>
    <s v="08  Panamá"/>
    <n v="2018"/>
    <x v="1"/>
    <d v="2023-06-06T00:00:00"/>
    <n v="2018"/>
    <n v="39"/>
    <n v="43"/>
    <s v="Información no especificada"/>
    <s v="Unida"/>
    <n v="2"/>
    <s v="Masculino"/>
    <s v="De un niño (Singular)"/>
    <s v="1-Urbana"/>
  </r>
  <r>
    <s v="08  Panamá"/>
    <s v="2020  (P)"/>
    <x v="1"/>
    <d v="2023-09-09T00:00:00"/>
    <n v="2020"/>
    <n v="35"/>
    <n v="40"/>
    <s v="Universitaria (Postgrado, Maestría y Doctorado)"/>
    <s v="Unida"/>
    <n v="2"/>
    <s v="Masculino"/>
    <s v="De un niño (Singular)"/>
    <s v="1-Urbana"/>
  </r>
  <r>
    <s v="08  Panamá"/>
    <s v="2020  (P)"/>
    <x v="1"/>
    <d v="2023-03-03T00:00:00"/>
    <n v="2020"/>
    <n v="35"/>
    <n v="40"/>
    <s v="Universitaria (Postgrado, Maestría y Doctorado)"/>
    <s v="Unida"/>
    <n v="4"/>
    <s v="Masculino"/>
    <s v="De un niño (Singular)"/>
    <s v="1-Urbana"/>
  </r>
  <r>
    <s v="08  Panamá"/>
    <n v="2010"/>
    <x v="0"/>
    <d v="2023-05-05T00:00:00"/>
    <n v="2010"/>
    <n v="39"/>
    <n v="40"/>
    <s v="Universidad (1 a 3)"/>
    <s v="Unida"/>
    <n v="2"/>
    <s v="Masculino"/>
    <s v="De un niño (Singular)"/>
    <s v="1-Urbana"/>
  </r>
  <r>
    <s v="08  Panamá"/>
    <n v="2010"/>
    <x v="1"/>
    <d v="2023-08-08T00:00:00"/>
    <n v="2010"/>
    <n v="36"/>
    <n v="44"/>
    <s v="Universidad (4 y más)"/>
    <s v="Unida"/>
    <n v="1"/>
    <s v="Masculino"/>
    <s v="De un niño (Singular)"/>
    <s v="1-Urbana"/>
  </r>
  <r>
    <s v="08  Panamá"/>
    <n v="2011"/>
    <x v="0"/>
    <d v="2023-07-07T00:00:00"/>
    <n v="2011"/>
    <n v="38"/>
    <n v="41"/>
    <s v="Media (10° a 12°)"/>
    <s v="Unida"/>
    <n v="2"/>
    <s v="Masculino"/>
    <s v="De un niño (Singular)"/>
    <s v="1-Urbana"/>
  </r>
  <r>
    <s v="08  Panamá"/>
    <n v="2014"/>
    <x v="1"/>
    <d v="2023-08-08T00:00:00"/>
    <n v="2014"/>
    <n v="36"/>
    <n v="41"/>
    <s v="Media (10° a 12°)"/>
    <s v="Unida"/>
    <n v="2"/>
    <s v="Masculino"/>
    <s v="De un niño (Singular)"/>
    <s v="1-Urbana"/>
  </r>
  <r>
    <s v="08  Panamá"/>
    <n v="2016"/>
    <x v="1"/>
    <d v="2023-07-07T00:00:00"/>
    <n v="2016"/>
    <n v="36"/>
    <n v="41"/>
    <s v="Universidad (1 a 3)"/>
    <s v="Unida"/>
    <n v="3"/>
    <s v="Masculino"/>
    <s v="De un niño (Singular)"/>
    <s v="1-Urbana"/>
  </r>
  <r>
    <s v="08  Panamá"/>
    <n v="2017"/>
    <x v="0"/>
    <d v="2023-07-07T00:00:00"/>
    <n v="2017"/>
    <n v="37"/>
    <n v="42"/>
    <s v="Universidad (4 y más)"/>
    <s v="Unida"/>
    <n v="2"/>
    <s v="Masculino"/>
    <s v="De un niño (Singular)"/>
    <s v="1-Urbana"/>
  </r>
  <r>
    <s v="08  Panamá"/>
    <n v="2018"/>
    <x v="0"/>
    <d v="2023-08-08T00:00:00"/>
    <n v="2018"/>
    <n v="37"/>
    <n v="42"/>
    <s v="Media (10° a 12°)"/>
    <s v="Unida"/>
    <n v="5"/>
    <s v="Masculino"/>
    <s v="De un niño (Singular)"/>
    <s v="1-Urbana"/>
  </r>
  <r>
    <s v="08  Panamá"/>
    <n v="2011"/>
    <x v="1"/>
    <d v="2023-09-09T00:00:00"/>
    <n v="2011"/>
    <n v="37"/>
    <n v="40"/>
    <s v="Media (10° a 12°)"/>
    <s v="Unida"/>
    <n v="2"/>
    <s v="Masculino"/>
    <s v="De un niño (Singular)"/>
    <s v="1-Urbana"/>
  </r>
  <r>
    <s v="08  Panamá"/>
    <n v="2015"/>
    <x v="1"/>
    <d v="2023-10-10T00:00:00"/>
    <n v="2015"/>
    <n v="37"/>
    <n v="44"/>
    <s v="Media (10° a 12°)"/>
    <s v="Unida"/>
    <n v="7"/>
    <s v="Masculino"/>
    <s v="De un niño (Singular)"/>
    <s v="1-Urbana"/>
  </r>
  <r>
    <s v="08  Panamá"/>
    <n v="2016"/>
    <x v="1"/>
    <d v="2023-10-10T00:00:00"/>
    <n v="2016"/>
    <n v="33"/>
    <n v="43"/>
    <s v="Universidad (1 a 3)"/>
    <s v="Casada"/>
    <n v="1"/>
    <s v="Femenino"/>
    <s v="Cuatro y más"/>
    <s v="1-Urbana"/>
  </r>
  <r>
    <s v="08  Panamá"/>
    <n v="2016"/>
    <x v="1"/>
    <d v="2023-10-10T00:00:00"/>
    <n v="2016"/>
    <n v="33"/>
    <n v="43"/>
    <s v="Universidad (1 a 3)"/>
    <s v="Casada"/>
    <n v="2"/>
    <s v="Femenino"/>
    <s v="Cuatro y más"/>
    <s v="1-Urbana"/>
  </r>
  <r>
    <s v="08  Panamá"/>
    <n v="2016"/>
    <x v="1"/>
    <d v="2023-08-08T00:00:00"/>
    <n v="2016"/>
    <n v="39"/>
    <n v="40"/>
    <s v="Universidad (4 y más)"/>
    <s v="Casada"/>
    <n v="1"/>
    <s v="Femenino"/>
    <s v="De un niño (Singular)"/>
    <s v="1-Urbana"/>
  </r>
  <r>
    <s v="08  Panamá"/>
    <n v="2013"/>
    <x v="2"/>
    <d v="2023-06-06T00:00:00"/>
    <n v="2013"/>
    <n v="21"/>
    <n v="22"/>
    <s v="Universidad (1 a 3)"/>
    <s v="Casada"/>
    <n v="1"/>
    <s v="Femenino"/>
    <s v="De un niño (Singular)"/>
    <s v="1-Urbana"/>
  </r>
  <r>
    <s v="08  Panamá"/>
    <n v="2010"/>
    <x v="1"/>
    <d v="2023-05-05T00:00:00"/>
    <n v="2010"/>
    <n v="21"/>
    <n v="26"/>
    <s v="Premedia (7° a 9°)"/>
    <s v="Casada"/>
    <n v="1"/>
    <s v="Femenino"/>
    <s v="De un niño (Singular)"/>
    <s v="1-Urbana"/>
  </r>
  <r>
    <s v="08  Panamá"/>
    <n v="2012"/>
    <x v="1"/>
    <d v="2023-09-09T00:00:00"/>
    <n v="2012"/>
    <n v="21"/>
    <n v="31"/>
    <s v="Media (10° a 12°)"/>
    <s v="Casada"/>
    <n v="2"/>
    <s v="Femenino"/>
    <s v="De un niño (Singular)"/>
    <s v="1-Urbana"/>
  </r>
  <r>
    <s v="08  Panamá"/>
    <n v="2012"/>
    <x v="0"/>
    <d v="2023-10-10T00:00:00"/>
    <n v="2012"/>
    <n v="22"/>
    <n v="99"/>
    <s v="Media (10° a 12°)"/>
    <s v="Casada"/>
    <n v="3"/>
    <s v="Femenino"/>
    <s v="De un niño (Singular)"/>
    <s v="1-Urbana"/>
  </r>
  <r>
    <s v="08  Panamá"/>
    <n v="2013"/>
    <x v="4"/>
    <d v="2023-03-03T00:00:00"/>
    <n v="2013"/>
    <n v="23"/>
    <n v="99"/>
    <s v="Media (10° a 12°)"/>
    <s v="Casada"/>
    <n v="1"/>
    <s v="Femenino"/>
    <s v="De un niño (Singular)"/>
    <s v="1-Urbana"/>
  </r>
  <r>
    <s v="08  Panamá"/>
    <n v="2013"/>
    <x v="1"/>
    <d v="2023-11-11T00:00:00"/>
    <n v="2013"/>
    <n v="20"/>
    <n v="99"/>
    <s v="Media (10° a 12°)"/>
    <s v="Casada"/>
    <n v="1"/>
    <s v="Femenino"/>
    <s v="De un niño (Singular)"/>
    <s v="1-Urbana"/>
  </r>
  <r>
    <s v="08  Panamá"/>
    <n v="2013"/>
    <x v="4"/>
    <d v="2023-06-06T00:00:00"/>
    <n v="2013"/>
    <n v="26"/>
    <n v="33"/>
    <s v="Universidad (4 y más)"/>
    <s v="Casada"/>
    <n v="1"/>
    <s v="Femenino"/>
    <s v="De un niño (Singular)"/>
    <s v="1-Urbana"/>
  </r>
  <r>
    <s v="08  Panamá"/>
    <n v="2015"/>
    <x v="1"/>
    <d v="2023-09-09T00:00:00"/>
    <n v="2015"/>
    <n v="28"/>
    <n v="33"/>
    <s v="Universidad (4 y más)"/>
    <s v="Casada"/>
    <n v="2"/>
    <s v="Femenino"/>
    <s v="De un niño (Singular)"/>
    <s v="1-Urbana"/>
  </r>
  <r>
    <s v="08  Panamá"/>
    <n v="2012"/>
    <x v="0"/>
    <d v="2023-05-05T00:00:00"/>
    <n v="2012"/>
    <n v="26"/>
    <n v="99"/>
    <s v="Ningun Grado"/>
    <s v="Casada"/>
    <n v="2"/>
    <s v="Femenino"/>
    <s v="De un niño (Singular)"/>
    <s v="1-Urbana"/>
  </r>
  <r>
    <s v="08  Panamá"/>
    <n v="2014"/>
    <x v="1"/>
    <d v="2023-06-06T00:00:00"/>
    <n v="2014"/>
    <n v="22"/>
    <n v="28"/>
    <s v="Media (10° a 12°)"/>
    <s v="Casada"/>
    <n v="1"/>
    <s v="Femenino"/>
    <s v="De un niño (Singular)"/>
    <s v="1-Urbana"/>
  </r>
  <r>
    <s v="08  Panamá"/>
    <n v="2013"/>
    <x v="3"/>
    <d v="2023-05-05T00:00:00"/>
    <n v="2013"/>
    <n v="21"/>
    <n v="27"/>
    <s v="Media (10° a 12°)"/>
    <s v="Casada"/>
    <n v="1"/>
    <s v="Femenino"/>
    <s v="De un niño (Singular)"/>
    <s v="1-Urbana"/>
  </r>
  <r>
    <s v="08  Panamá"/>
    <n v="2012"/>
    <x v="4"/>
    <d v="2023-02-02T00:00:00"/>
    <n v="2012"/>
    <n v="23"/>
    <n v="30"/>
    <s v="Media (10° a 12°)"/>
    <s v="Casada"/>
    <n v="2"/>
    <s v="Femenino"/>
    <s v="De un niño (Singular)"/>
    <s v="1-Urbana"/>
  </r>
  <r>
    <s v="08  Panamá"/>
    <n v="2016"/>
    <x v="1"/>
    <d v="2023-07-07T00:00:00"/>
    <n v="2016"/>
    <n v="21"/>
    <n v="34"/>
    <s v="Media (10° a 12°)"/>
    <s v="Casada"/>
    <n v="1"/>
    <s v="Femenino"/>
    <s v="De un niño (Singular)"/>
    <s v="1-Urbana"/>
  </r>
  <r>
    <s v="08  Panamá"/>
    <n v="2013"/>
    <x v="3"/>
    <d v="2023-11-11T00:00:00"/>
    <n v="2013"/>
    <n v="23"/>
    <n v="99"/>
    <s v="Premedia (7° a 9°)"/>
    <s v="Casada"/>
    <n v="4"/>
    <s v="Femenino"/>
    <s v="De un niño (Singular)"/>
    <s v="1-Urbana"/>
  </r>
  <r>
    <s v="08  Panamá"/>
    <n v="2012"/>
    <x v="3"/>
    <d v="2023-08-08T00:00:00"/>
    <n v="2012"/>
    <n v="23"/>
    <n v="99"/>
    <s v="Universidad (1 a 3)"/>
    <s v="Casada"/>
    <n v="2"/>
    <s v="Femenino"/>
    <s v="De un niño (Singular)"/>
    <s v="1-Urbana"/>
  </r>
  <r>
    <s v="08  Panamá"/>
    <n v="2010"/>
    <x v="1"/>
    <d v="2023-10-10T00:00:00"/>
    <n v="2010"/>
    <n v="27"/>
    <n v="24"/>
    <s v="Media (10° a 12°)"/>
    <s v="Casada"/>
    <n v="2"/>
    <s v="Femenino"/>
    <s v="De un niño (Singular)"/>
    <s v="1-Urbana"/>
  </r>
  <r>
    <s v="08  Panamá"/>
    <n v="2016"/>
    <x v="1"/>
    <d v="2023-06-06T00:00:00"/>
    <n v="2016"/>
    <n v="27"/>
    <n v="31"/>
    <s v="Media (10° a 12°)"/>
    <s v="Casada"/>
    <n v="2"/>
    <s v="Femenino"/>
    <s v="De un niño (Singular)"/>
    <s v="1-Urbana"/>
  </r>
  <r>
    <s v="08  Panamá"/>
    <n v="2011"/>
    <x v="1"/>
    <d v="2023-11-11T00:00:00"/>
    <n v="2011"/>
    <n v="28"/>
    <n v="31"/>
    <s v="Universidad (4 y más)"/>
    <s v="Casada"/>
    <n v="2"/>
    <s v="Femenino"/>
    <s v="De un niño (Singular)"/>
    <s v="1-Urbana"/>
  </r>
  <r>
    <s v="08  Panamá"/>
    <n v="2015"/>
    <x v="1"/>
    <d v="2023-02-02T00:00:00"/>
    <n v="2015"/>
    <n v="27"/>
    <n v="31"/>
    <s v="Media (10° a 12°)"/>
    <s v="Casada"/>
    <n v="3"/>
    <s v="Femenino"/>
    <s v="De un niño (Singular)"/>
    <s v="1-Urbana"/>
  </r>
  <r>
    <s v="08  Panamá"/>
    <n v="2010"/>
    <x v="1"/>
    <d v="2023-05-05T00:00:00"/>
    <n v="2010"/>
    <n v="26"/>
    <n v="37"/>
    <s v="Media (10° a 12°)"/>
    <s v="Casada"/>
    <n v="2"/>
    <s v="Femenino"/>
    <s v="De un niño (Singular)"/>
    <s v="1-Urbana"/>
  </r>
  <r>
    <s v="08  Panamá"/>
    <n v="2013"/>
    <x v="1"/>
    <d v="2023-03-03T00:00:00"/>
    <n v="2013"/>
    <n v="27"/>
    <n v="44"/>
    <s v="Universidad (4 y más)"/>
    <s v="Casada"/>
    <n v="1"/>
    <s v="Femenino"/>
    <s v="De un niño (Singular)"/>
    <s v="1-Urbana"/>
  </r>
  <r>
    <s v="08  Panamá"/>
    <n v="2013"/>
    <x v="4"/>
    <d v="2023-08-08T00:00:00"/>
    <n v="2013"/>
    <n v="28"/>
    <n v="99"/>
    <s v="Media (10° a 12°)"/>
    <s v="Casada"/>
    <n v="2"/>
    <s v="Femenino"/>
    <s v="De un niño (Singular)"/>
    <s v="1-Urbana"/>
  </r>
  <r>
    <s v="08  Panamá"/>
    <n v="2013"/>
    <x v="4"/>
    <d v="2023-08-08T00:00:00"/>
    <n v="2013"/>
    <n v="28"/>
    <n v="99"/>
    <s v="Media (10° a 12°)"/>
    <s v="Casada"/>
    <n v="3"/>
    <s v="Femenino"/>
    <s v="De un niño (Singular)"/>
    <s v="1-Urbana"/>
  </r>
  <r>
    <s v="08  Panamá"/>
    <n v="2015"/>
    <x v="0"/>
    <d v="2023-12-12T00:00:00"/>
    <n v="2015"/>
    <n v="25"/>
    <n v="99"/>
    <s v="Universidad (4 y más)"/>
    <s v="Casada"/>
    <n v="1"/>
    <s v="Femenino"/>
    <s v="De un niño (Singular)"/>
    <s v="1-Urbana"/>
  </r>
  <r>
    <s v="08  Panamá"/>
    <n v="2012"/>
    <x v="3"/>
    <d v="2023-12-12T00:00:00"/>
    <n v="2012"/>
    <n v="32"/>
    <n v="34"/>
    <s v="Media (10° a 12°)"/>
    <s v="Casada"/>
    <n v="3"/>
    <s v="Femenino"/>
    <s v="De un niño (Singular)"/>
    <s v="1-Urbana"/>
  </r>
  <r>
    <s v="08  Panamá"/>
    <n v="2012"/>
    <x v="4"/>
    <d v="2023-09-09T00:00:00"/>
    <n v="2012"/>
    <n v="31"/>
    <n v="99"/>
    <s v="Primaria (4 a 6)"/>
    <s v="Casada"/>
    <n v="8"/>
    <s v="Femenino"/>
    <s v="De un niño (Singular)"/>
    <s v="1-Urbana"/>
  </r>
  <r>
    <s v="08  Panamá"/>
    <n v="2015"/>
    <x v="1"/>
    <d v="2023-09-09T00:00:00"/>
    <n v="2015"/>
    <n v="20"/>
    <n v="24"/>
    <s v="Media (10° a 12°)"/>
    <s v="Unida"/>
    <n v="1"/>
    <s v="Masculino"/>
    <s v="De un niño (Singular)"/>
    <s v="1-Urbana"/>
  </r>
  <r>
    <s v="08  Panamá"/>
    <n v="2015"/>
    <x v="1"/>
    <d v="2023-12-12T00:00:00"/>
    <n v="2015"/>
    <n v="24"/>
    <n v="24"/>
    <s v="Media (10° a 12°)"/>
    <s v="Unida"/>
    <n v="2"/>
    <s v="Masculino"/>
    <s v="De un niño (Singular)"/>
    <s v="1-Urbana"/>
  </r>
  <r>
    <s v="08  Panamá"/>
    <n v="2015"/>
    <x v="0"/>
    <d v="2023-12-12T00:00:00"/>
    <n v="2015"/>
    <n v="22"/>
    <n v="24"/>
    <s v="Premedia (7° a 9°)"/>
    <s v="Unida"/>
    <n v="1"/>
    <s v="Masculino"/>
    <s v="De un niño (Singular)"/>
    <s v="1-Urbana"/>
  </r>
  <r>
    <s v="08  Panamá"/>
    <n v="2015"/>
    <x v="1"/>
    <d v="2023-12-12T00:00:00"/>
    <n v="2015"/>
    <n v="20"/>
    <n v="23"/>
    <s v="Premedia (7° a 9°)"/>
    <s v="Unida"/>
    <n v="1"/>
    <s v="Masculino"/>
    <s v="De un niño (Singular)"/>
    <s v="1-Urbana"/>
  </r>
  <r>
    <s v="08  Panamá"/>
    <n v="2016"/>
    <x v="1"/>
    <d v="2023-04-04T00:00:00"/>
    <n v="2016"/>
    <n v="24"/>
    <n v="21"/>
    <s v="Premedia (7° a 9°)"/>
    <s v="Unida"/>
    <n v="2"/>
    <s v="Masculino"/>
    <s v="De un niño (Singular)"/>
    <s v="1-Urbana"/>
  </r>
  <r>
    <s v="08  Panamá"/>
    <n v="2016"/>
    <x v="1"/>
    <d v="2023-04-04T00:00:00"/>
    <n v="2016"/>
    <n v="23"/>
    <n v="23"/>
    <s v="Universidad (4 y más)"/>
    <s v="Unida"/>
    <n v="2"/>
    <s v="Masculino"/>
    <s v="De un niño (Singular)"/>
    <s v="1-Urbana"/>
  </r>
  <r>
    <s v="08  Panamá"/>
    <n v="2016"/>
    <x v="1"/>
    <d v="2023-08-08T00:00:00"/>
    <n v="2016"/>
    <n v="22"/>
    <n v="24"/>
    <s v="Universidad (1 a 3)"/>
    <s v="Unida"/>
    <n v="1"/>
    <s v="Masculino"/>
    <s v="De un niño (Singular)"/>
    <s v="1-Urbana"/>
  </r>
  <r>
    <s v="08  Panamá"/>
    <n v="2016"/>
    <x v="1"/>
    <d v="2023-04-04T00:00:00"/>
    <n v="2016"/>
    <n v="20"/>
    <n v="22"/>
    <s v="Primaria (4 a 6)"/>
    <s v="Unida"/>
    <n v="2"/>
    <s v="Masculino"/>
    <s v="De un niño (Singular)"/>
    <s v="1-Urbana"/>
  </r>
  <r>
    <s v="08  Panamá"/>
    <n v="2016"/>
    <x v="1"/>
    <d v="2023-02-02T00:00:00"/>
    <n v="2016"/>
    <n v="20"/>
    <n v="20"/>
    <s v="Media (10° a 12°)"/>
    <s v="Unida"/>
    <n v="1"/>
    <s v="Masculino"/>
    <s v="De un niño (Singular)"/>
    <s v="1-Urbana"/>
  </r>
  <r>
    <s v="08  Panamá"/>
    <n v="2017"/>
    <x v="1"/>
    <d v="2023-03-03T00:00:00"/>
    <n v="2017"/>
    <n v="22"/>
    <n v="20"/>
    <s v="Media (10° a 12°)"/>
    <s v="Unida"/>
    <n v="1"/>
    <s v="Masculino"/>
    <s v="De un niño (Singular)"/>
    <s v="1-Urbana"/>
  </r>
  <r>
    <s v="08  Panamá"/>
    <n v="2017"/>
    <x v="1"/>
    <d v="2023-07-07T00:00:00"/>
    <n v="2017"/>
    <n v="23"/>
    <n v="21"/>
    <s v="Premedia (7° a 9°)"/>
    <s v="Unida"/>
    <n v="5"/>
    <s v="Masculino"/>
    <s v="De un niño (Singular)"/>
    <s v="1-Urbana"/>
  </r>
  <r>
    <s v="08  Panamá"/>
    <n v="2017"/>
    <x v="0"/>
    <d v="2023-11-11T00:00:00"/>
    <n v="2017"/>
    <n v="23"/>
    <n v="22"/>
    <s v="Media (10° a 12°)"/>
    <s v="Unida"/>
    <n v="2"/>
    <s v="Masculino"/>
    <s v="De un niño (Singular)"/>
    <s v="1-Urbana"/>
  </r>
  <r>
    <s v="08  Panamá"/>
    <n v="2017"/>
    <x v="0"/>
    <d v="2023-11-11T00:00:00"/>
    <n v="2017"/>
    <n v="23"/>
    <n v="22"/>
    <s v="Media (10° a 12°)"/>
    <s v="Unida"/>
    <n v="2"/>
    <s v="Masculino"/>
    <s v="De un niño (Singular)"/>
    <s v="1-Urbana"/>
  </r>
  <r>
    <s v="08  Panamá"/>
    <n v="2017"/>
    <x v="0"/>
    <d v="2023-11-11T00:00:00"/>
    <n v="2017"/>
    <n v="22"/>
    <n v="22"/>
    <s v="Secundaria (No especificado)"/>
    <s v="Unida"/>
    <n v="2"/>
    <s v="Masculino"/>
    <s v="De un niño (Singular)"/>
    <s v="1-Urbana"/>
  </r>
  <r>
    <s v="08  Panamá"/>
    <n v="2017"/>
    <x v="1"/>
    <d v="2023-01-01T00:00:00"/>
    <n v="2017"/>
    <n v="22"/>
    <n v="20"/>
    <s v="Universidad (1 a 3)"/>
    <s v="Unida"/>
    <n v="1"/>
    <s v="Masculino"/>
    <s v="De un niño (Singular)"/>
    <s v="1-Urbana"/>
  </r>
  <r>
    <s v="08  Panamá"/>
    <n v="2018"/>
    <x v="1"/>
    <d v="2023-01-01T00:00:00"/>
    <n v="2018"/>
    <n v="20"/>
    <n v="24"/>
    <s v="Media (10° a 12°)"/>
    <s v="Unida"/>
    <n v="1"/>
    <s v="Masculino"/>
    <s v="De un niño (Singular)"/>
    <s v="1-Urbana"/>
  </r>
  <r>
    <s v="08  Panamá"/>
    <n v="2018"/>
    <x v="1"/>
    <d v="2023-01-01T00:00:00"/>
    <n v="2018"/>
    <n v="22"/>
    <n v="24"/>
    <s v="Universidad (1 a 3)"/>
    <s v="Unida"/>
    <n v="3"/>
    <s v="Masculino"/>
    <s v="De un niño (Singular)"/>
    <s v="1-Urbana"/>
  </r>
  <r>
    <s v="08  Panamá"/>
    <n v="2018"/>
    <x v="0"/>
    <d v="2023-02-02T00:00:00"/>
    <n v="2018"/>
    <n v="20"/>
    <n v="20"/>
    <s v="Media (10° a 12°)"/>
    <s v="Unida"/>
    <n v="2"/>
    <s v="Masculino"/>
    <s v="De un niño (Singular)"/>
    <s v="1-Urbana"/>
  </r>
  <r>
    <s v="08  Panamá"/>
    <n v="2018"/>
    <x v="0"/>
    <d v="2023-02-02T00:00:00"/>
    <n v="2018"/>
    <n v="20"/>
    <n v="21"/>
    <s v="Primaria (4 a 6)"/>
    <s v="Unida"/>
    <n v="3"/>
    <s v="Masculino"/>
    <s v="De un niño (Singular)"/>
    <s v="1-Urbana"/>
  </r>
  <r>
    <s v="08  Panamá"/>
    <n v="2018"/>
    <x v="0"/>
    <d v="2023-04-04T00:00:00"/>
    <n v="2018"/>
    <n v="21"/>
    <n v="24"/>
    <s v="Premedia (7° a 9°)"/>
    <s v="Unida"/>
    <n v="3"/>
    <s v="Masculino"/>
    <s v="De un niño (Singular)"/>
    <s v="1-Urbana"/>
  </r>
  <r>
    <s v="08  Panamá"/>
    <n v="2018"/>
    <x v="0"/>
    <d v="2023-06-06T00:00:00"/>
    <n v="2018"/>
    <n v="20"/>
    <n v="22"/>
    <s v="Media (10° a 12°)"/>
    <s v="Unida"/>
    <n v="1"/>
    <s v="Masculino"/>
    <s v="De un niño (Singular)"/>
    <s v="1-Urbana"/>
  </r>
  <r>
    <s v="08  Panamá"/>
    <n v="2018"/>
    <x v="1"/>
    <d v="2023-07-07T00:00:00"/>
    <n v="2018"/>
    <n v="21"/>
    <n v="20"/>
    <s v="Media (10° a 12°)"/>
    <s v="Unida"/>
    <n v="1"/>
    <s v="Masculino"/>
    <s v="De un niño (Singular)"/>
    <s v="1-Urbana"/>
  </r>
  <r>
    <s v="08  Panamá"/>
    <n v="2018"/>
    <x v="0"/>
    <d v="2023-08-08T00:00:00"/>
    <n v="2018"/>
    <n v="24"/>
    <n v="21"/>
    <s v="Media (10° a 12°)"/>
    <s v="Unida"/>
    <n v="1"/>
    <s v="Masculino"/>
    <s v="De un niño (Singular)"/>
    <s v="1-Urbana"/>
  </r>
  <r>
    <s v="08  Panamá"/>
    <n v="2018"/>
    <x v="1"/>
    <d v="2023-09-09T00:00:00"/>
    <n v="2018"/>
    <n v="22"/>
    <n v="24"/>
    <s v="Media (10° a 12°)"/>
    <s v="Unida"/>
    <n v="1"/>
    <s v="Masculino"/>
    <s v="De un niño (Singular)"/>
    <s v="1-Urbana"/>
  </r>
  <r>
    <s v="08  Panamá"/>
    <n v="2018"/>
    <x v="1"/>
    <d v="2023-09-09T00:00:00"/>
    <n v="2018"/>
    <n v="22"/>
    <n v="24"/>
    <s v="Media (10° a 12°)"/>
    <s v="Unida"/>
    <n v="2"/>
    <s v="Masculino"/>
    <s v="De un niño (Singular)"/>
    <s v="1-Urbana"/>
  </r>
  <r>
    <s v="08  Panamá"/>
    <n v="2012"/>
    <x v="1"/>
    <d v="2023-12-12T00:00:00"/>
    <n v="2012"/>
    <n v="19"/>
    <n v="21"/>
    <s v="Media (10° a 12°)"/>
    <s v="Casada"/>
    <n v="1"/>
    <s v="Femenino"/>
    <s v="De un niño (Singular)"/>
    <s v="1-Urbana"/>
  </r>
  <r>
    <s v="08  Panamá"/>
    <n v="2016"/>
    <x v="1"/>
    <d v="2023-01-01T00:00:00"/>
    <n v="2016"/>
    <n v="23"/>
    <n v="25"/>
    <s v="Media (10° a 12°)"/>
    <s v="Casada"/>
    <n v="2"/>
    <s v="Femenino"/>
    <s v="De un niño (Singular)"/>
    <s v="1-Urbana"/>
  </r>
  <r>
    <s v="08  Panamá"/>
    <n v="2013"/>
    <x v="1"/>
    <d v="2023-02-02T00:00:00"/>
    <n v="2013"/>
    <n v="26"/>
    <n v="33"/>
    <s v="Premedia (7° a 9°)"/>
    <s v="Casada"/>
    <n v="3"/>
    <s v="Femenino"/>
    <s v="De un niño (Singular)"/>
    <s v="1-Urbana"/>
  </r>
  <r>
    <s v="08  Panamá"/>
    <n v="2018"/>
    <x v="1"/>
    <d v="2023-06-06T00:00:00"/>
    <n v="2018"/>
    <n v="30"/>
    <n v="45"/>
    <s v="Universidad (1 a 3)"/>
    <s v="Casada"/>
    <n v="2"/>
    <s v="Femenino"/>
    <s v="De un niño (Singular)"/>
    <s v="1-Urbana"/>
  </r>
  <r>
    <s v="08  Panamá"/>
    <n v="2013"/>
    <x v="1"/>
    <d v="2023-02-02T00:00:00"/>
    <n v="2013"/>
    <n v="35"/>
    <n v="35"/>
    <s v="Universitaria (Postgrado, Maestría y Doctorado)"/>
    <s v="Casada"/>
    <n v="2"/>
    <s v="Femenino"/>
    <s v="De un niño (Singular)"/>
    <s v="1-Urbana"/>
  </r>
  <r>
    <s v="08  Panamá"/>
    <s v="2020  (P)"/>
    <x v="1"/>
    <d v="2023-09-09T00:00:00"/>
    <n v="2020"/>
    <n v="39"/>
    <n v="35"/>
    <s v="Media (10° a 12°)"/>
    <s v="Casada"/>
    <n v="4"/>
    <s v="Femenino"/>
    <s v="De un niño (Singular)"/>
    <s v="1-Urbana"/>
  </r>
  <r>
    <s v="08  Panamá"/>
    <n v="2010"/>
    <x v="1"/>
    <d v="2023-05-05T00:00:00"/>
    <n v="2010"/>
    <n v="19"/>
    <n v="32"/>
    <s v="Media (10° a 12°)"/>
    <s v="Casada"/>
    <n v="2"/>
    <s v="Femenino"/>
    <s v="De un niño (Singular)"/>
    <s v="1-Urbana"/>
  </r>
  <r>
    <s v="08  Panamá"/>
    <n v="2014"/>
    <x v="1"/>
    <d v="2023-06-06T00:00:00"/>
    <n v="2014"/>
    <n v="24"/>
    <n v="25"/>
    <s v="Premedia (7° a 9°)"/>
    <s v="Casada"/>
    <n v="2"/>
    <s v="Femenino"/>
    <s v="De un niño (Singular)"/>
    <s v="1-Urbana"/>
  </r>
  <r>
    <s v="08  Panamá"/>
    <n v="2012"/>
    <x v="1"/>
    <d v="2023-09-09T00:00:00"/>
    <n v="2012"/>
    <n v="23"/>
    <n v="34"/>
    <s v="Universidad (1 a 3)"/>
    <s v="Casada"/>
    <n v="1"/>
    <s v="Femenino"/>
    <s v="De un niño (Singular)"/>
    <s v="1-Urbana"/>
  </r>
  <r>
    <s v="08  Panamá"/>
    <n v="2011"/>
    <x v="3"/>
    <d v="2023-02-02T00:00:00"/>
    <n v="2011"/>
    <n v="29"/>
    <n v="27"/>
    <s v="Universidad (1 a 3)"/>
    <s v="Casada"/>
    <n v="3"/>
    <s v="Femenino"/>
    <s v="De un niño (Singular)"/>
    <s v="1-Urbana"/>
  </r>
  <r>
    <s v="08  Panamá"/>
    <n v="2018"/>
    <x v="1"/>
    <d v="2023-03-03T00:00:00"/>
    <n v="2018"/>
    <n v="29"/>
    <n v="43"/>
    <s v="Premedia (7° a 9°)"/>
    <s v="Casada"/>
    <n v="3"/>
    <s v="Femenino"/>
    <s v="De un niño (Singular)"/>
    <s v="1-Urbana"/>
  </r>
  <r>
    <s v="08  Panamá"/>
    <n v="2018"/>
    <x v="1"/>
    <d v="2023-05-05T00:00:00"/>
    <n v="2018"/>
    <n v="27"/>
    <n v="42"/>
    <s v="Universidad (4 y más)"/>
    <s v="Casada"/>
    <n v="2"/>
    <s v="Femenino"/>
    <s v="De un niño (Singular)"/>
    <s v="1-Urbana"/>
  </r>
  <r>
    <s v="08  Panamá"/>
    <n v="2013"/>
    <x v="3"/>
    <d v="2023-02-02T00:00:00"/>
    <n v="2013"/>
    <n v="28"/>
    <n v="99"/>
    <s v="Universidad (1 a 3)"/>
    <s v="Casada"/>
    <n v="5"/>
    <s v="Femenino"/>
    <s v="De un niño (Singular)"/>
    <s v="1-Urbana"/>
  </r>
  <r>
    <s v="08  Panamá"/>
    <n v="2013"/>
    <x v="0"/>
    <d v="2023-04-04T00:00:00"/>
    <n v="2013"/>
    <n v="31"/>
    <n v="31"/>
    <s v="Universidad (4 y más)"/>
    <s v="Casada"/>
    <n v="3"/>
    <s v="Femenino"/>
    <s v="De un niño (Singular)"/>
    <s v="1-Urbana"/>
  </r>
  <r>
    <s v="08  Panamá"/>
    <n v="2018"/>
    <x v="1"/>
    <d v="2023-11-11T00:00:00"/>
    <n v="2018"/>
    <n v="32"/>
    <n v="30"/>
    <s v="Universitaria (No especificado)"/>
    <s v="Casada"/>
    <n v="4"/>
    <s v="Femenino"/>
    <s v="De un niño (Singular)"/>
    <s v="1-Urbana"/>
  </r>
  <r>
    <s v="08  Panamá"/>
    <n v="2011"/>
    <x v="3"/>
    <d v="2023-05-05T00:00:00"/>
    <n v="2011"/>
    <n v="38"/>
    <n v="38"/>
    <s v="Premedia (7° a 9°)"/>
    <s v="Casada"/>
    <n v="3"/>
    <s v="Femenino"/>
    <s v="De un niño (Singular)"/>
    <s v="1-Urbana"/>
  </r>
  <r>
    <s v="08  Panamá"/>
    <n v="2013"/>
    <x v="0"/>
    <d v="2023-08-08T00:00:00"/>
    <n v="2013"/>
    <n v="36"/>
    <n v="36"/>
    <s v="Media (10° a 12°)"/>
    <s v="Casada"/>
    <n v="2"/>
    <s v="Femenino"/>
    <s v="De un niño (Singular)"/>
    <s v="1-Urbana"/>
  </r>
  <r>
    <s v="08  Panamá"/>
    <n v="2010"/>
    <x v="1"/>
    <d v="2023-03-03T00:00:00"/>
    <n v="2010"/>
    <n v="41"/>
    <n v="40"/>
    <s v="Premedia (7° a 9°)"/>
    <s v="Casada"/>
    <n v="5"/>
    <s v="Femenino"/>
    <s v="De un niño (Singular)"/>
    <s v="1-Urbana"/>
  </r>
  <r>
    <s v="08  Panamá"/>
    <s v="2020  (P)"/>
    <x v="1"/>
    <d v="2023-12-12T00:00:00"/>
    <n v="2020"/>
    <n v="27"/>
    <n v="99"/>
    <s v="Media (10° a 12°)"/>
    <s v="Unida"/>
    <n v="1"/>
    <s v="Masculino"/>
    <s v="De un niño (Singular)"/>
    <s v="1-Urbana"/>
  </r>
  <r>
    <s v="08  Panamá"/>
    <s v="2020  (P)"/>
    <x v="1"/>
    <d v="2023-12-12T00:00:00"/>
    <n v="2020"/>
    <n v="25"/>
    <n v="99"/>
    <s v="Media (10° a 12°)"/>
    <s v="Unida"/>
    <n v="3"/>
    <s v="Masculino"/>
    <s v="De un niño (Singular)"/>
    <s v="1-Urbana"/>
  </r>
  <r>
    <s v="08  Panamá"/>
    <s v="2020  (P)"/>
    <x v="1"/>
    <d v="2023-12-12T00:00:00"/>
    <n v="2020"/>
    <n v="28"/>
    <n v="99"/>
    <s v="Media (10° a 12°)"/>
    <s v="Unida"/>
    <n v="4"/>
    <s v="Masculino"/>
    <s v="De un niño (Singular)"/>
    <s v="1-Urbana"/>
  </r>
  <r>
    <s v="08  Panamá"/>
    <s v="2020  (P)"/>
    <x v="0"/>
    <d v="2023-12-12T00:00:00"/>
    <n v="2020"/>
    <n v="27"/>
    <n v="99"/>
    <s v="Universidad (1 a 3)"/>
    <s v="Unida"/>
    <n v="3"/>
    <s v="Masculino"/>
    <s v="De un niño (Singular)"/>
    <s v="1-Urbana"/>
  </r>
  <r>
    <s v="08  Panamá"/>
    <s v="2020  (P)"/>
    <x v="1"/>
    <d v="2023-09-09T00:00:00"/>
    <n v="2020"/>
    <n v="28"/>
    <n v="99"/>
    <s v="Media (10° a 12°)"/>
    <s v="Unida"/>
    <n v="3"/>
    <s v="Masculino"/>
    <s v="De un niño (Singular)"/>
    <s v="1-Urbana"/>
  </r>
  <r>
    <s v="08  Panamá"/>
    <s v="2020  (P)"/>
    <x v="1"/>
    <d v="2023-09-09T00:00:00"/>
    <n v="2020"/>
    <n v="29"/>
    <n v="99"/>
    <s v="Primaria (4 a 6)"/>
    <s v="Unida"/>
    <n v="2"/>
    <s v="Masculino"/>
    <s v="De un niño (Singular)"/>
    <s v="1-Urbana"/>
  </r>
  <r>
    <s v="08  Panamá"/>
    <s v="2020  (P)"/>
    <x v="1"/>
    <d v="2023-07-07T00:00:00"/>
    <n v="2020"/>
    <n v="28"/>
    <n v="99"/>
    <s v="Universidad (1 a 3)"/>
    <s v="Unida"/>
    <n v="1"/>
    <s v="Masculino"/>
    <s v="De un niño (Singular)"/>
    <s v="1-Urbana"/>
  </r>
  <r>
    <s v="08  Panamá"/>
    <s v="2020  (P)"/>
    <x v="1"/>
    <d v="2023-12-12T00:00:00"/>
    <n v="2020"/>
    <n v="29"/>
    <n v="99"/>
    <s v="Universidad (4 y más)"/>
    <s v="Unida"/>
    <n v="1"/>
    <s v="Masculino"/>
    <s v="De un niño (Singular)"/>
    <s v="1-Urbana"/>
  </r>
  <r>
    <s v="08  Panamá"/>
    <s v="2020  (P)"/>
    <x v="1"/>
    <d v="2023-05-05T00:00:00"/>
    <n v="2020"/>
    <n v="25"/>
    <n v="99"/>
    <s v="Media (10° a 12°)"/>
    <s v="Unida"/>
    <n v="3"/>
    <s v="Masculino"/>
    <s v="De un niño (Singular)"/>
    <s v="1-Urbana"/>
  </r>
  <r>
    <s v="08  Panamá"/>
    <s v="2020  (P)"/>
    <x v="1"/>
    <d v="2023-05-05T00:00:00"/>
    <n v="2020"/>
    <n v="29"/>
    <n v="99"/>
    <s v="Premedia (7° a 9°)"/>
    <s v="Unida"/>
    <n v="3"/>
    <s v="Masculino"/>
    <s v="De un niño (Singular)"/>
    <s v="1-Urbana"/>
  </r>
  <r>
    <s v="08  Panamá"/>
    <s v="2020  (P)"/>
    <x v="1"/>
    <d v="2023-08-08T00:00:00"/>
    <n v="2020"/>
    <n v="25"/>
    <n v="99"/>
    <s v="Universidad (1 a 3)"/>
    <s v="Unida"/>
    <n v="2"/>
    <s v="Masculino"/>
    <s v="De un niño (Singular)"/>
    <s v="1-Urbana"/>
  </r>
  <r>
    <s v="08  Panamá"/>
    <s v="2020  (P)"/>
    <x v="1"/>
    <d v="2023-02-02T00:00:00"/>
    <n v="2020"/>
    <n v="29"/>
    <n v="99"/>
    <s v="Media (10° a 12°)"/>
    <s v="Unida"/>
    <n v="1"/>
    <s v="Masculino"/>
    <s v="De un niño (Singular)"/>
    <s v="1-Urbana"/>
  </r>
  <r>
    <s v="08  Panamá"/>
    <s v="2020  (P)"/>
    <x v="0"/>
    <d v="2023-03-03T00:00:00"/>
    <n v="2020"/>
    <n v="27"/>
    <n v="99"/>
    <s v="Información no especificada"/>
    <s v="Unida"/>
    <n v="1"/>
    <s v="Masculino"/>
    <s v="De un niño (Singular)"/>
    <s v="1-Urbana"/>
  </r>
  <r>
    <s v="08  Panamá"/>
    <s v="2020  (P)"/>
    <x v="1"/>
    <d v="2023-09-09T00:00:00"/>
    <n v="2020"/>
    <n v="28"/>
    <n v="99"/>
    <s v="Media (10° a 12°)"/>
    <s v="Unida"/>
    <n v="3"/>
    <s v="Masculino"/>
    <s v="De un niño (Singular)"/>
    <s v="1-Urbana"/>
  </r>
  <r>
    <s v="08  Panamá"/>
    <s v="2020  (P)"/>
    <x v="1"/>
    <d v="2023-05-05T00:00:00"/>
    <n v="2020"/>
    <n v="26"/>
    <n v="99"/>
    <s v="Universidad (1 a 3)"/>
    <s v="Unida"/>
    <n v="1"/>
    <s v="Masculino"/>
    <s v="De un niño (Singular)"/>
    <s v="1-Urbana"/>
  </r>
  <r>
    <s v="08  Panamá"/>
    <n v="2013"/>
    <x v="1"/>
    <d v="2023-07-07T00:00:00"/>
    <n v="2013"/>
    <n v="28"/>
    <n v="99"/>
    <s v="Media (10° a 12°)"/>
    <s v="Unida"/>
    <n v="4"/>
    <s v="Masculino"/>
    <s v="De un niño (Singular)"/>
    <s v="1-Urbana"/>
  </r>
  <r>
    <s v="08  Panamá"/>
    <n v="2019"/>
    <x v="1"/>
    <d v="2023-09-09T00:00:00"/>
    <n v="2019"/>
    <n v="29"/>
    <n v="99"/>
    <s v="Premedia (7° a 9°)"/>
    <s v="Unida"/>
    <n v="4"/>
    <s v="Masculino"/>
    <s v="De un niño (Singular)"/>
    <s v="1-Urbana"/>
  </r>
  <r>
    <s v="08  Panamá"/>
    <n v="2010"/>
    <x v="0"/>
    <d v="2023-01-01T00:00:00"/>
    <n v="2010"/>
    <n v="26"/>
    <n v="99"/>
    <s v="Media (10° a 12°)"/>
    <s v="Unida"/>
    <n v="2"/>
    <s v="Masculino"/>
    <s v="De un niño (Singular)"/>
    <s v="1-Urbana"/>
  </r>
  <r>
    <s v="08  Panamá"/>
    <n v="2011"/>
    <x v="3"/>
    <d v="2023-05-05T00:00:00"/>
    <n v="2011"/>
    <n v="28"/>
    <n v="99"/>
    <s v="Premedia (7° a 9°)"/>
    <s v="Unida"/>
    <n v="3"/>
    <s v="Masculino"/>
    <s v="De un niño (Singular)"/>
    <s v="1-Urbana"/>
  </r>
  <r>
    <s v="08  Panamá"/>
    <n v="2011"/>
    <x v="0"/>
    <d v="2023-12-12T00:00:00"/>
    <n v="2011"/>
    <n v="28"/>
    <n v="99"/>
    <s v="Universidad (4 y más)"/>
    <s v="Unida"/>
    <n v="3"/>
    <s v="Masculino"/>
    <s v="De un niño (Singular)"/>
    <s v="1-Urbana"/>
  </r>
  <r>
    <s v="08  Panamá"/>
    <n v="2012"/>
    <x v="0"/>
    <d v="2023-01-01T00:00:00"/>
    <n v="2012"/>
    <n v="25"/>
    <n v="99"/>
    <s v="Universidad (1 a 3)"/>
    <s v="Unida"/>
    <n v="2"/>
    <s v="Masculino"/>
    <s v="De un niño (Singular)"/>
    <s v="1-Urbana"/>
  </r>
  <r>
    <s v="08  Panamá"/>
    <n v="2012"/>
    <x v="0"/>
    <d v="2023-02-02T00:00:00"/>
    <n v="2012"/>
    <n v="28"/>
    <n v="99"/>
    <s v="Primaria (4 a 6)"/>
    <s v="Unida"/>
    <n v="5"/>
    <s v="Masculino"/>
    <s v="De un niño (Singular)"/>
    <s v="1-Urbana"/>
  </r>
  <r>
    <s v="08  Panamá"/>
    <n v="2012"/>
    <x v="0"/>
    <d v="2023-04-04T00:00:00"/>
    <n v="2012"/>
    <n v="26"/>
    <n v="99"/>
    <s v="Media (10° a 12°)"/>
    <s v="Unida"/>
    <n v="3"/>
    <s v="Masculino"/>
    <s v="De un niño (Singular)"/>
    <s v="1-Urbana"/>
  </r>
  <r>
    <s v="08  Panamá"/>
    <n v="2012"/>
    <x v="2"/>
    <d v="2023-05-05T00:00:00"/>
    <n v="2012"/>
    <n v="27"/>
    <n v="99"/>
    <s v="Primaria (4 a 6)"/>
    <s v="Unida"/>
    <n v="4"/>
    <s v="Masculino"/>
    <s v="De un niño (Singular)"/>
    <s v="1-Urbana"/>
  </r>
  <r>
    <s v="08  Panamá"/>
    <n v="2012"/>
    <x v="0"/>
    <d v="2023-12-12T00:00:00"/>
    <n v="2012"/>
    <n v="27"/>
    <n v="99"/>
    <s v="Media (10° a 12°)"/>
    <s v="Unida"/>
    <n v="3"/>
    <s v="Masculino"/>
    <s v="De un niño (Singular)"/>
    <s v="1-Urbana"/>
  </r>
  <r>
    <s v="08  Panamá"/>
    <n v="2013"/>
    <x v="4"/>
    <d v="2023-01-01T00:00:00"/>
    <n v="2013"/>
    <n v="29"/>
    <n v="99"/>
    <s v="Premedia (7° a 9°)"/>
    <s v="Unida"/>
    <n v="3"/>
    <s v="Masculino"/>
    <s v="De un niño (Singular)"/>
    <s v="1-Urbana"/>
  </r>
  <r>
    <s v="08  Panamá"/>
    <n v="2013"/>
    <x v="4"/>
    <d v="2023-02-02T00:00:00"/>
    <n v="2013"/>
    <n v="26"/>
    <n v="99"/>
    <s v="Premedia (7° a 9°)"/>
    <s v="Unida"/>
    <n v="5"/>
    <s v="Masculino"/>
    <s v="De un niño (Singular)"/>
    <s v="1-Urbana"/>
  </r>
  <r>
    <s v="08  Panamá"/>
    <n v="2013"/>
    <x v="0"/>
    <d v="2023-05-05T00:00:00"/>
    <n v="2013"/>
    <n v="25"/>
    <n v="99"/>
    <s v="Media (10° a 12°)"/>
    <s v="Unida"/>
    <n v="4"/>
    <s v="Masculino"/>
    <s v="De un niño (Singular)"/>
    <s v="1-Urbana"/>
  </r>
  <r>
    <s v="08  Panamá"/>
    <n v="2013"/>
    <x v="1"/>
    <d v="2023-06-06T00:00:00"/>
    <n v="2013"/>
    <n v="26"/>
    <n v="99"/>
    <s v="Premedia (7° a 9°)"/>
    <s v="Unida"/>
    <n v="4"/>
    <s v="Masculino"/>
    <s v="De un niño (Singular)"/>
    <s v="1-Urbana"/>
  </r>
  <r>
    <s v="08  Panamá"/>
    <n v="2013"/>
    <x v="0"/>
    <d v="2023-06-06T00:00:00"/>
    <n v="2013"/>
    <n v="26"/>
    <n v="99"/>
    <s v="Universitaria (No especificado)"/>
    <s v="Unida"/>
    <n v="1"/>
    <s v="Masculino"/>
    <s v="De un niño (Singular)"/>
    <s v="1-Urbana"/>
  </r>
  <r>
    <s v="08  Panamá"/>
    <n v="2013"/>
    <x v="1"/>
    <d v="2023-10-10T00:00:00"/>
    <n v="2013"/>
    <n v="29"/>
    <n v="99"/>
    <s v="Ningun Grado"/>
    <s v="Unida"/>
    <n v="1"/>
    <s v="Masculino"/>
    <s v="De un niño (Singular)"/>
    <s v="1-Urbana"/>
  </r>
  <r>
    <s v="08  Panamá"/>
    <n v="2013"/>
    <x v="5"/>
    <d v="2023-10-10T00:00:00"/>
    <n v="2013"/>
    <n v="29"/>
    <n v="99"/>
    <s v="Universidad (4 y más)"/>
    <s v="Unida"/>
    <n v="2"/>
    <s v="Masculino"/>
    <s v="De un niño (Singular)"/>
    <s v="1-Urbana"/>
  </r>
  <r>
    <s v="08  Panamá"/>
    <n v="2013"/>
    <x v="3"/>
    <d v="2023-11-11T00:00:00"/>
    <n v="2013"/>
    <n v="27"/>
    <n v="99"/>
    <s v="Media (10° a 12°)"/>
    <s v="Unida"/>
    <n v="3"/>
    <s v="Masculino"/>
    <s v="De un niño (Singular)"/>
    <s v="1-Urbana"/>
  </r>
  <r>
    <s v="08  Panamá"/>
    <n v="2013"/>
    <x v="4"/>
    <d v="2023-04-04T00:00:00"/>
    <n v="2013"/>
    <n v="30"/>
    <n v="22"/>
    <s v="Universidad (4 y más)"/>
    <s v="Casada"/>
    <n v="1"/>
    <s v="Femenino"/>
    <s v="De un niño (Singular)"/>
    <s v="1-Urbana"/>
  </r>
  <r>
    <s v="08  Panamá"/>
    <n v="2010"/>
    <x v="1"/>
    <d v="2023-04-04T00:00:00"/>
    <n v="2010"/>
    <n v="30"/>
    <n v="26"/>
    <s v="Universitaria (Postgrado, Maestría y Doctorado)"/>
    <s v="Casada"/>
    <n v="1"/>
    <s v="Femenino"/>
    <s v="De un niño (Singular)"/>
    <s v="1-Urbana"/>
  </r>
  <r>
    <s v="08  Panamá"/>
    <n v="2018"/>
    <x v="0"/>
    <d v="2023-09-09T00:00:00"/>
    <n v="2018"/>
    <n v="31"/>
    <n v="33"/>
    <s v="Universidad (4 y más)"/>
    <s v="Casada"/>
    <n v="1"/>
    <s v="Femenino"/>
    <s v="De un niño (Singular)"/>
    <s v="1-Urbana"/>
  </r>
  <r>
    <s v="08  Panamá"/>
    <n v="2011"/>
    <x v="1"/>
    <d v="2023-12-12T00:00:00"/>
    <n v="2011"/>
    <n v="32"/>
    <n v="33"/>
    <s v="Universidad (4 y más)"/>
    <s v="Casada"/>
    <n v="3"/>
    <s v="Femenino"/>
    <s v="De un niño (Singular)"/>
    <s v="1-Urbana"/>
  </r>
  <r>
    <s v="08  Panamá"/>
    <n v="2010"/>
    <x v="0"/>
    <d v="2023-04-04T00:00:00"/>
    <n v="2010"/>
    <n v="34"/>
    <n v="37"/>
    <s v="Universidad (4 y más)"/>
    <s v="Casada"/>
    <n v="1"/>
    <s v="Femenino"/>
    <s v="De un niño (Singular)"/>
    <s v="1-Urbana"/>
  </r>
  <r>
    <s v="08  Panamá"/>
    <n v="2015"/>
    <x v="0"/>
    <d v="2023-04-04T00:00:00"/>
    <n v="2015"/>
    <n v="32"/>
    <n v="39"/>
    <s v="Media (10° a 12°)"/>
    <s v="Casada"/>
    <n v="3"/>
    <s v="Femenino"/>
    <s v="De un niño (Singular)"/>
    <s v="1-Urbana"/>
  </r>
  <r>
    <s v="08  Panamá"/>
    <n v="2012"/>
    <x v="1"/>
    <d v="2023-09-09T00:00:00"/>
    <n v="2012"/>
    <n v="34"/>
    <n v="43"/>
    <s v="Universitaria (Postgrado, Maestría y Doctorado)"/>
    <s v="Casada"/>
    <n v="1"/>
    <s v="Femenino"/>
    <s v="De un niño (Singular)"/>
    <s v="1-Urbana"/>
  </r>
  <r>
    <s v="08  Panamá"/>
    <n v="2017"/>
    <x v="1"/>
    <d v="2023-12-12T00:00:00"/>
    <n v="2017"/>
    <n v="37"/>
    <n v="32"/>
    <s v="Universitaria (Postgrado, Maestría y Doctorado)"/>
    <s v="Casada"/>
    <n v="1"/>
    <s v="Femenino"/>
    <s v="De un niño (Singular)"/>
    <s v="1-Urbana"/>
  </r>
  <r>
    <s v="08  Panamá"/>
    <n v="2010"/>
    <x v="1"/>
    <d v="2023-11-11T00:00:00"/>
    <n v="2010"/>
    <n v="35"/>
    <n v="32"/>
    <s v="Universidad (1 a 3)"/>
    <s v="Casada"/>
    <n v="1"/>
    <s v="Femenino"/>
    <s v="De un niño (Singular)"/>
    <s v="1-Urbana"/>
  </r>
  <r>
    <s v="08  Panamá"/>
    <n v="2012"/>
    <x v="1"/>
    <d v="2023-03-03T00:00:00"/>
    <n v="2012"/>
    <n v="37"/>
    <n v="42"/>
    <s v="Media (10° a 12°)"/>
    <s v="Casada"/>
    <n v="2"/>
    <s v="Femenino"/>
    <s v="De un niño (Singular)"/>
    <s v="1-Urbana"/>
  </r>
  <r>
    <s v="08  Panamá"/>
    <n v="2019"/>
    <x v="1"/>
    <d v="2023-02-02T00:00:00"/>
    <n v="2019"/>
    <n v="35"/>
    <n v="99"/>
    <s v="Media (10° a 12°)"/>
    <s v="Casada"/>
    <n v="1"/>
    <s v="Femenino"/>
    <s v="De un niño (Singular)"/>
    <s v="1-Urbana"/>
  </r>
  <r>
    <s v="08  Panamá"/>
    <n v="2017"/>
    <x v="1"/>
    <d v="2023-08-08T00:00:00"/>
    <n v="2017"/>
    <n v="36"/>
    <n v="99"/>
    <s v="Información no especificada"/>
    <s v="Casada"/>
    <n v="7"/>
    <s v="Femenino"/>
    <s v="De un niño (Singular)"/>
    <s v="1-Urbana"/>
  </r>
  <r>
    <s v="08  Panamá"/>
    <n v="2016"/>
    <x v="1"/>
    <d v="2023-07-07T00:00:00"/>
    <n v="2016"/>
    <n v="38"/>
    <n v="99"/>
    <s v="Universidad (4 y más)"/>
    <s v="Casada"/>
    <n v="1"/>
    <s v="Femenino"/>
    <s v="De un niño (Singular)"/>
    <s v="1-Urbana"/>
  </r>
  <r>
    <s v="08  Panamá"/>
    <n v="2011"/>
    <x v="1"/>
    <d v="2023-05-05T00:00:00"/>
    <n v="2011"/>
    <n v="42"/>
    <n v="38"/>
    <s v="Media (10° a 12°)"/>
    <s v="Casada"/>
    <n v="7"/>
    <s v="Femenino"/>
    <s v="De un niño (Singular)"/>
    <s v="1-Urbana"/>
  </r>
  <r>
    <s v="08  Panamá"/>
    <n v="2014"/>
    <x v="1"/>
    <d v="2023-10-10T00:00:00"/>
    <n v="2014"/>
    <n v="40"/>
    <n v="40"/>
    <s v="Universidad (4 y más)"/>
    <s v="Casada"/>
    <n v="1"/>
    <s v="Femenino"/>
    <s v="De un niño (Singular)"/>
    <s v="1-Urbana"/>
  </r>
  <r>
    <s v="08  Panamá"/>
    <n v="2019"/>
    <x v="0"/>
    <d v="2023-05-05T00:00:00"/>
    <n v="2019"/>
    <n v="41"/>
    <n v="43"/>
    <s v="Universitaria (No especificado)"/>
    <s v="Casada"/>
    <n v="5"/>
    <s v="Femenino"/>
    <s v="De un niño (Singular)"/>
    <s v="1-Urbana"/>
  </r>
  <r>
    <s v="08  Panamá"/>
    <n v="2010"/>
    <x v="0"/>
    <d v="2023-08-08T00:00:00"/>
    <n v="2010"/>
    <n v="40"/>
    <n v="43"/>
    <s v="Universidad (4 y más)"/>
    <s v="Casada"/>
    <n v="1"/>
    <s v="Femenino"/>
    <s v="De un niño (Singular)"/>
    <s v="1-Urbana"/>
  </r>
  <r>
    <s v="08  Panamá"/>
    <n v="2016"/>
    <x v="1"/>
    <d v="2023-12-12T00:00:00"/>
    <n v="2016"/>
    <n v="41"/>
    <n v="49"/>
    <s v="Universidad (4 y más)"/>
    <s v="Casada"/>
    <n v="1"/>
    <s v="Femenino"/>
    <s v="De un niño (Singular)"/>
    <s v="1-Urbana"/>
  </r>
  <r>
    <s v="08  Panamá"/>
    <s v="2020  (P)"/>
    <x v="1"/>
    <d v="2023-07-07T00:00:00"/>
    <n v="2020"/>
    <n v="43"/>
    <n v="99"/>
    <s v="Información no especificada"/>
    <s v="Casada"/>
    <n v="1"/>
    <s v="Femenino"/>
    <s v="De un niño (Singular)"/>
    <s v="1-Urbana"/>
  </r>
  <r>
    <s v="08  Panamá"/>
    <n v="2014"/>
    <x v="1"/>
    <d v="2023-12-12T00:00:00"/>
    <n v="2014"/>
    <n v="38"/>
    <n v="29"/>
    <s v="Media (10° a 12°)"/>
    <s v="Casada"/>
    <n v="2"/>
    <s v="Femenino"/>
    <s v="De un niño (Singular)"/>
    <s v="1-Urbana"/>
  </r>
  <r>
    <s v="08  Panamá"/>
    <n v="2010"/>
    <x v="1"/>
    <d v="2023-07-07T00:00:00"/>
    <n v="2010"/>
    <n v="21"/>
    <n v="22"/>
    <s v="Universidad (1 a 3)"/>
    <s v="Casada"/>
    <n v="2"/>
    <s v="Femenino"/>
    <s v="De un niño (Singular)"/>
    <s v="1-Urbana"/>
  </r>
  <r>
    <s v="08  Panamá"/>
    <n v="2016"/>
    <x v="1"/>
    <d v="2023-04-04T00:00:00"/>
    <n v="2016"/>
    <n v="27"/>
    <n v="25"/>
    <s v="Universidad (4 y más)"/>
    <s v="Casada"/>
    <n v="1"/>
    <s v="Femenino"/>
    <s v="De un niño (Singular)"/>
    <s v="1-Urbana"/>
  </r>
  <r>
    <s v="08  Panamá"/>
    <n v="2016"/>
    <x v="1"/>
    <d v="2023-05-05T00:00:00"/>
    <n v="2016"/>
    <n v="28"/>
    <n v="33"/>
    <s v="Universidad (4 y más)"/>
    <s v="Casada"/>
    <n v="1"/>
    <s v="Femenino"/>
    <s v="De un niño (Singular)"/>
    <s v="1-Urbana"/>
  </r>
  <r>
    <s v="08  Panamá"/>
    <s v="2020  (P)"/>
    <x v="1"/>
    <d v="2023-11-11T00:00:00"/>
    <n v="2020"/>
    <n v="27"/>
    <n v="30"/>
    <s v="Universidad (4 y más)"/>
    <s v="Casada"/>
    <n v="2"/>
    <s v="Femenino"/>
    <s v="De un niño (Singular)"/>
    <s v="1-Urbana"/>
  </r>
  <r>
    <s v="08  Panamá"/>
    <n v="2016"/>
    <x v="1"/>
    <d v="2023-06-06T00:00:00"/>
    <n v="2016"/>
    <n v="29"/>
    <n v="33"/>
    <s v="Universidad (4 y más)"/>
    <s v="Casada"/>
    <n v="1"/>
    <s v="Femenino"/>
    <s v="De un niño (Singular)"/>
    <s v="1-Urbana"/>
  </r>
  <r>
    <s v="08  Panamá"/>
    <n v="2015"/>
    <x v="1"/>
    <d v="2023-04-04T00:00:00"/>
    <n v="2015"/>
    <n v="26"/>
    <n v="37"/>
    <s v="Universidad (1 a 3)"/>
    <s v="Casada"/>
    <n v="1"/>
    <s v="Femenino"/>
    <s v="De un niño (Singular)"/>
    <s v="1-Urbana"/>
  </r>
  <r>
    <s v="08  Panamá"/>
    <n v="2016"/>
    <x v="0"/>
    <d v="2023-11-11T00:00:00"/>
    <n v="2016"/>
    <n v="32"/>
    <n v="25"/>
    <s v="Media (10° a 12°)"/>
    <s v="Casada"/>
    <n v="2"/>
    <s v="Femenino"/>
    <s v="De un niño (Singular)"/>
    <s v="1-Urbana"/>
  </r>
  <r>
    <s v="08  Panamá"/>
    <n v="2011"/>
    <x v="1"/>
    <d v="2023-09-09T00:00:00"/>
    <n v="2011"/>
    <n v="31"/>
    <n v="27"/>
    <s v="Universitaria (Postgrado, Maestría y Doctorado)"/>
    <s v="Casada"/>
    <n v="1"/>
    <s v="Femenino"/>
    <s v="De un niño (Singular)"/>
    <s v="1-Urbana"/>
  </r>
  <r>
    <s v="08  Panamá"/>
    <n v="2019"/>
    <x v="1"/>
    <d v="2023-05-05T00:00:00"/>
    <n v="2019"/>
    <n v="33"/>
    <n v="31"/>
    <s v="Universitaria (No especificado)"/>
    <s v="Casada"/>
    <n v="2"/>
    <s v="Femenino"/>
    <s v="De un niño (Singular)"/>
    <s v="1-Urbana"/>
  </r>
  <r>
    <s v="08  Panamá"/>
    <n v="2010"/>
    <x v="1"/>
    <d v="2023-06-06T00:00:00"/>
    <n v="2010"/>
    <n v="30"/>
    <n v="30"/>
    <s v="Universitaria (No especificado)"/>
    <s v="Casada"/>
    <n v="1"/>
    <s v="Femenino"/>
    <s v="De un niño (Singular)"/>
    <s v="1-Urbana"/>
  </r>
  <r>
    <s v="08  Panamá"/>
    <n v="2013"/>
    <x v="0"/>
    <d v="2023-12-12T00:00:00"/>
    <n v="2013"/>
    <n v="30"/>
    <n v="31"/>
    <s v="Ningun Grado"/>
    <s v="Casada"/>
    <n v="2"/>
    <s v="Femenino"/>
    <s v="De un niño (Singular)"/>
    <s v="1-Urbana"/>
  </r>
  <r>
    <s v="08  Panamá"/>
    <n v="2013"/>
    <x v="1"/>
    <d v="2023-07-07T00:00:00"/>
    <n v="2013"/>
    <n v="32"/>
    <n v="36"/>
    <s v="Universidad (4 y más)"/>
    <s v="Casada"/>
    <n v="3"/>
    <s v="Femenino"/>
    <s v="De un niño (Singular)"/>
    <s v="1-Urbana"/>
  </r>
  <r>
    <s v="08  Panamá"/>
    <n v="2013"/>
    <x v="0"/>
    <d v="2023-04-04T00:00:00"/>
    <n v="2013"/>
    <n v="33"/>
    <n v="39"/>
    <s v="Universidad (4 y más)"/>
    <s v="Casada"/>
    <n v="3"/>
    <s v="Femenino"/>
    <s v="De un niño (Singular)"/>
    <s v="1-Urbana"/>
  </r>
  <r>
    <s v="08  Panamá"/>
    <n v="2018"/>
    <x v="1"/>
    <d v="2023-02-02T00:00:00"/>
    <n v="2018"/>
    <n v="32"/>
    <n v="40"/>
    <s v="Universidad (4 y más)"/>
    <s v="Casada"/>
    <n v="2"/>
    <s v="Femenino"/>
    <s v="De un niño (Singular)"/>
    <s v="1-Urbana"/>
  </r>
  <r>
    <s v="08  Panamá"/>
    <n v="2015"/>
    <x v="1"/>
    <d v="2023-12-12T00:00:00"/>
    <n v="2015"/>
    <n v="34"/>
    <n v="40"/>
    <s v="Universitaria (Postgrado, Maestría y Doctorado)"/>
    <s v="Casada"/>
    <n v="2"/>
    <s v="Femenino"/>
    <s v="De un niño (Singular)"/>
    <s v="1-Urbana"/>
  </r>
  <r>
    <s v="08  Panamá"/>
    <n v="2014"/>
    <x v="0"/>
    <d v="2023-06-06T00:00:00"/>
    <n v="2014"/>
    <n v="31"/>
    <n v="41"/>
    <s v="Universitaria (Postgrado, Maestría y Doctorado)"/>
    <s v="Casada"/>
    <n v="2"/>
    <s v="Femenino"/>
    <s v="De un niño (Singular)"/>
    <s v="1-Urbana"/>
  </r>
  <r>
    <s v="08  Panamá"/>
    <n v="2012"/>
    <x v="1"/>
    <d v="2023-08-08T00:00:00"/>
    <n v="2012"/>
    <n v="34"/>
    <n v="50"/>
    <s v="Media (10° a 12°)"/>
    <s v="Casada"/>
    <n v="3"/>
    <s v="Femenino"/>
    <s v="De un niño (Singular)"/>
    <s v="1-Urbana"/>
  </r>
  <r>
    <s v="08  Panamá"/>
    <n v="2011"/>
    <x v="1"/>
    <d v="2023-12-12T00:00:00"/>
    <n v="2011"/>
    <n v="35"/>
    <n v="33"/>
    <s v="Universidad (4 y más)"/>
    <s v="Casada"/>
    <n v="1"/>
    <s v="Femenino"/>
    <s v="De un niño (Singular)"/>
    <s v="1-Urbana"/>
  </r>
  <r>
    <s v="08  Panamá"/>
    <n v="2017"/>
    <x v="1"/>
    <d v="2023-01-01T00:00:00"/>
    <n v="2017"/>
    <n v="38"/>
    <n v="39"/>
    <s v="Universidad (4 y más)"/>
    <s v="Casada"/>
    <n v="1"/>
    <s v="Femenino"/>
    <s v="De un niño (Singular)"/>
    <s v="1-Urbana"/>
  </r>
  <r>
    <s v="08  Panamá"/>
    <n v="2018"/>
    <x v="0"/>
    <d v="2023-01-01T00:00:00"/>
    <n v="2018"/>
    <n v="37"/>
    <n v="37"/>
    <s v="Universitaria (No especificado)"/>
    <s v="Casada"/>
    <n v="1"/>
    <s v="Femenino"/>
    <s v="De un niño (Singular)"/>
    <s v="1-Urbana"/>
  </r>
  <r>
    <s v="08  Panamá"/>
    <n v="2015"/>
    <x v="1"/>
    <d v="2023-03-03T00:00:00"/>
    <n v="2015"/>
    <n v="36"/>
    <n v="36"/>
    <s v="Universidad (4 y más)"/>
    <s v="Casada"/>
    <n v="2"/>
    <s v="Femenino"/>
    <s v="De un niño (Singular)"/>
    <s v="1-Urbana"/>
  </r>
  <r>
    <s v="08  Panamá"/>
    <n v="2016"/>
    <x v="1"/>
    <d v="2023-08-08T00:00:00"/>
    <n v="2016"/>
    <n v="37"/>
    <n v="41"/>
    <s v="Universitaria (No especificado)"/>
    <s v="Casada"/>
    <n v="2"/>
    <s v="Femenino"/>
    <s v="De un niño (Singular)"/>
    <s v="1-Urbana"/>
  </r>
  <r>
    <s v="08  Panamá"/>
    <n v="2017"/>
    <x v="1"/>
    <d v="2023-10-10T00:00:00"/>
    <n v="2017"/>
    <n v="38"/>
    <n v="44"/>
    <s v="Universitaria (No especificado)"/>
    <s v="Casada"/>
    <n v="2"/>
    <s v="Femenino"/>
    <s v="De un niño (Singular)"/>
    <s v="1-Urbana"/>
  </r>
  <r>
    <s v="08  Panamá"/>
    <n v="2018"/>
    <x v="1"/>
    <d v="2023-07-07T00:00:00"/>
    <n v="2018"/>
    <n v="39"/>
    <n v="40"/>
    <s v="Universidad (4 y más)"/>
    <s v="Casada"/>
    <n v="2"/>
    <s v="Femenino"/>
    <s v="De un niño (Singular)"/>
    <s v="1-Urbana"/>
  </r>
  <r>
    <s v="08  Panamá"/>
    <n v="2012"/>
    <x v="3"/>
    <d v="2023-04-04T00:00:00"/>
    <n v="2012"/>
    <n v="40"/>
    <n v="32"/>
    <s v="Universidad (4 y más)"/>
    <s v="Casada"/>
    <n v="2"/>
    <s v="Femenino"/>
    <s v="De un niño (Singular)"/>
    <s v="1-Urbana"/>
  </r>
  <r>
    <s v="08  Panamá"/>
    <s v="2020  (P)"/>
    <x v="1"/>
    <d v="2023-06-06T00:00:00"/>
    <n v="2020"/>
    <n v="40"/>
    <n v="42"/>
    <s v="Universidad (4 y más)"/>
    <s v="Casada"/>
    <n v="1"/>
    <s v="Femenino"/>
    <s v="De un niño (Singular)"/>
    <s v="1-Urbana"/>
  </r>
  <r>
    <s v="08  Panamá"/>
    <n v="2018"/>
    <x v="1"/>
    <d v="2023-07-07T00:00:00"/>
    <n v="2018"/>
    <n v="41"/>
    <n v="40"/>
    <s v="Universidad (4 y más)"/>
    <s v="Casada"/>
    <n v="1"/>
    <s v="Femenino"/>
    <s v="De un niño (Singular)"/>
    <s v="1-Urbana"/>
  </r>
  <r>
    <s v="08  Panamá"/>
    <n v="2013"/>
    <x v="0"/>
    <d v="2023-02-02T00:00:00"/>
    <n v="2013"/>
    <n v="42"/>
    <n v="41"/>
    <s v="Universidad (4 y más)"/>
    <s v="Casada"/>
    <n v="2"/>
    <s v="Femenino"/>
    <s v="De un niño (Singular)"/>
    <s v="1-Urbana"/>
  </r>
  <r>
    <s v="08  Panamá"/>
    <n v="2019"/>
    <x v="1"/>
    <d v="2023-11-11T00:00:00"/>
    <n v="2019"/>
    <n v="28"/>
    <n v="23"/>
    <s v="Universidad (4 y más)"/>
    <s v="Casada"/>
    <n v="1"/>
    <s v="Femenino"/>
    <s v="De un niño (Singular)"/>
    <s v="1-Urbana"/>
  </r>
  <r>
    <s v="08  Panamá"/>
    <n v="2013"/>
    <x v="0"/>
    <d v="2023-10-10T00:00:00"/>
    <n v="2013"/>
    <n v="28"/>
    <n v="32"/>
    <s v="Universidad (4 y más)"/>
    <s v="Casada"/>
    <n v="1"/>
    <s v="Femenino"/>
    <s v="De un niño (Singular)"/>
    <s v="1-Urbana"/>
  </r>
  <r>
    <s v="08  Panamá"/>
    <n v="2010"/>
    <x v="4"/>
    <d v="2023-09-09T00:00:00"/>
    <n v="2010"/>
    <n v="25"/>
    <n v="35"/>
    <s v="Universidad (1 a 3)"/>
    <s v="Casada"/>
    <n v="1"/>
    <s v="Femenino"/>
    <s v="De un niño (Singular)"/>
    <s v="1-Urbana"/>
  </r>
  <r>
    <s v="08  Panamá"/>
    <n v="2010"/>
    <x v="0"/>
    <d v="2023-02-02T00:00:00"/>
    <n v="2010"/>
    <n v="28"/>
    <n v="36"/>
    <s v="Media (10° a 12°)"/>
    <s v="Casada"/>
    <n v="3"/>
    <s v="Femenino"/>
    <s v="De un niño (Singular)"/>
    <s v="1-Urbana"/>
  </r>
  <r>
    <s v="08  Panamá"/>
    <n v="2013"/>
    <x v="0"/>
    <d v="2023-03-03T00:00:00"/>
    <n v="2013"/>
    <n v="34"/>
    <n v="32"/>
    <s v="Universitaria (Postgrado, Maestría y Doctorado)"/>
    <s v="Casada"/>
    <n v="2"/>
    <s v="Femenino"/>
    <s v="De un niño (Singular)"/>
    <s v="1-Urbana"/>
  </r>
  <r>
    <s v="08  Panamá"/>
    <n v="2013"/>
    <x v="0"/>
    <d v="2023-07-07T00:00:00"/>
    <n v="2013"/>
    <n v="33"/>
    <n v="31"/>
    <s v="Universidad (4 y más)"/>
    <s v="Casada"/>
    <n v="2"/>
    <s v="Femenino"/>
    <s v="De un niño (Singular)"/>
    <s v="1-Urbana"/>
  </r>
  <r>
    <s v="08  Panamá"/>
    <n v="2010"/>
    <x v="0"/>
    <d v="2023-03-03T00:00:00"/>
    <n v="2010"/>
    <n v="31"/>
    <n v="35"/>
    <s v="Media (10° a 12°)"/>
    <s v="Casada"/>
    <n v="3"/>
    <s v="Femenino"/>
    <s v="De un niño (Singular)"/>
    <s v="1-Urbana"/>
  </r>
  <r>
    <s v="08  Panamá"/>
    <s v="2020  (P)"/>
    <x v="1"/>
    <d v="2023-02-02T00:00:00"/>
    <n v="2020"/>
    <n v="33"/>
    <n v="37"/>
    <s v="Universidad (1 a 3)"/>
    <s v="Casada"/>
    <n v="2"/>
    <s v="Femenino"/>
    <s v="De un niño (Singular)"/>
    <s v="1-Urbana"/>
  </r>
  <r>
    <s v="08  Panamá"/>
    <n v="2015"/>
    <x v="1"/>
    <d v="2023-10-10T00:00:00"/>
    <n v="2015"/>
    <n v="33"/>
    <n v="41"/>
    <s v="Universitaria (Postgrado, Maestría y Doctorado)"/>
    <s v="Casada"/>
    <n v="3"/>
    <s v="Femenino"/>
    <s v="De un niño (Singular)"/>
    <s v="1-Urbana"/>
  </r>
  <r>
    <s v="08  Panamá"/>
    <n v="2011"/>
    <x v="1"/>
    <d v="2023-09-09T00:00:00"/>
    <n v="2011"/>
    <n v="34"/>
    <n v="36"/>
    <s v="Universitaria (No especificado)"/>
    <s v="Casada"/>
    <n v="2"/>
    <s v="Femenino"/>
    <s v="De un niño (Singular)"/>
    <s v="1-Urbana"/>
  </r>
  <r>
    <s v="08  Panamá"/>
    <n v="2016"/>
    <x v="1"/>
    <d v="2023-11-11T00:00:00"/>
    <n v="2016"/>
    <n v="20"/>
    <n v="22"/>
    <s v="Media (10° a 12°)"/>
    <s v="Casada"/>
    <n v="1"/>
    <s v="Femenino"/>
    <s v="De un niño (Singular)"/>
    <s v="1-Urbana"/>
  </r>
  <r>
    <s v="08  Panamá"/>
    <n v="2014"/>
    <x v="0"/>
    <d v="2023-11-11T00:00:00"/>
    <n v="2014"/>
    <n v="23"/>
    <n v="24"/>
    <s v="Media (10° a 12°)"/>
    <s v="Casada"/>
    <n v="1"/>
    <s v="Femenino"/>
    <s v="De un niño (Singular)"/>
    <s v="1-Urbana"/>
  </r>
  <r>
    <s v="08  Panamá"/>
    <n v="2018"/>
    <x v="0"/>
    <d v="2023-07-07T00:00:00"/>
    <n v="2018"/>
    <n v="24"/>
    <n v="23"/>
    <s v="Universidad (4 y más)"/>
    <s v="Casada"/>
    <n v="1"/>
    <s v="Femenino"/>
    <s v="De un niño (Singular)"/>
    <s v="1-Urbana"/>
  </r>
  <r>
    <s v="08  Panamá"/>
    <n v="2016"/>
    <x v="1"/>
    <d v="2023-03-03T00:00:00"/>
    <n v="2016"/>
    <n v="24"/>
    <n v="28"/>
    <s v="Media (10° a 12°)"/>
    <s v="Casada"/>
    <n v="2"/>
    <s v="Femenino"/>
    <s v="De un niño (Singular)"/>
    <s v="1-Urbana"/>
  </r>
  <r>
    <s v="08  Panamá"/>
    <n v="2015"/>
    <x v="1"/>
    <d v="2023-07-07T00:00:00"/>
    <n v="2015"/>
    <n v="23"/>
    <n v="25"/>
    <s v="Universidad (4 y más)"/>
    <s v="Casada"/>
    <n v="1"/>
    <s v="Femenino"/>
    <s v="De un niño (Singular)"/>
    <s v="1-Urbana"/>
  </r>
  <r>
    <s v="08  Panamá"/>
    <n v="2018"/>
    <x v="0"/>
    <d v="2023-10-10T00:00:00"/>
    <n v="2018"/>
    <n v="23"/>
    <n v="26"/>
    <s v="Media (10° a 12°)"/>
    <s v="Casada"/>
    <n v="1"/>
    <s v="Femenino"/>
    <s v="De un niño (Singular)"/>
    <s v="1-Urbana"/>
  </r>
  <r>
    <s v="08  Panamá"/>
    <n v="2015"/>
    <x v="1"/>
    <d v="2023-04-04T00:00:00"/>
    <n v="2015"/>
    <n v="23"/>
    <n v="28"/>
    <s v="Premedia (7° a 9°)"/>
    <s v="Casada"/>
    <n v="3"/>
    <s v="Femenino"/>
    <s v="De un niño (Singular)"/>
    <s v="1-Urbana"/>
  </r>
  <r>
    <s v="08  Panamá"/>
    <n v="2017"/>
    <x v="0"/>
    <d v="2023-12-12T00:00:00"/>
    <n v="2017"/>
    <n v="22"/>
    <n v="29"/>
    <s v="Premedia (7° a 9°)"/>
    <s v="Casada"/>
    <n v="2"/>
    <s v="Femenino"/>
    <s v="De un niño (Singular)"/>
    <s v="1-Urbana"/>
  </r>
  <r>
    <s v="08  Panamá"/>
    <n v="2015"/>
    <x v="1"/>
    <d v="2023-05-05T00:00:00"/>
    <n v="2015"/>
    <n v="23"/>
    <n v="25"/>
    <s v="Universidad (1 a 3)"/>
    <s v="Casada"/>
    <n v="1"/>
    <s v="Femenino"/>
    <s v="De un niño (Singular)"/>
    <s v="1-Urbana"/>
  </r>
  <r>
    <s v="08  Panamá"/>
    <n v="2011"/>
    <x v="1"/>
    <d v="2023-09-09T00:00:00"/>
    <n v="2011"/>
    <n v="23"/>
    <n v="30"/>
    <s v="Universidad (1 a 3)"/>
    <s v="Casada"/>
    <n v="1"/>
    <s v="Femenino"/>
    <s v="De un niño (Singular)"/>
    <s v="1-Urbana"/>
  </r>
  <r>
    <s v="08  Panamá"/>
    <n v="2012"/>
    <x v="1"/>
    <d v="2023-06-06T00:00:00"/>
    <n v="2012"/>
    <n v="23"/>
    <n v="31"/>
    <s v="Universidad (1 a 3)"/>
    <s v="Casada"/>
    <n v="1"/>
    <s v="Femenino"/>
    <s v="De un niño (Singular)"/>
    <s v="1-Urbana"/>
  </r>
  <r>
    <s v="08  Panamá"/>
    <n v="2015"/>
    <x v="1"/>
    <d v="2023-07-07T00:00:00"/>
    <n v="2015"/>
    <n v="22"/>
    <n v="30"/>
    <s v="Media (10° a 12°)"/>
    <s v="Casada"/>
    <n v="3"/>
    <s v="Femenino"/>
    <s v="De un niño (Singular)"/>
    <s v="1-Urbana"/>
  </r>
  <r>
    <s v="08  Panamá"/>
    <n v="2019"/>
    <x v="0"/>
    <d v="2023-02-02T00:00:00"/>
    <n v="2019"/>
    <n v="24"/>
    <n v="34"/>
    <s v="Universidad (1 a 3)"/>
    <s v="Casada"/>
    <n v="1"/>
    <s v="Femenino"/>
    <s v="De un niño (Singular)"/>
    <s v="1-Urbana"/>
  </r>
  <r>
    <s v="08  Panamá"/>
    <n v="2016"/>
    <x v="0"/>
    <d v="2023-02-02T00:00:00"/>
    <n v="2016"/>
    <n v="21"/>
    <n v="99"/>
    <s v="Media (10° a 12°)"/>
    <s v="Casada"/>
    <n v="2"/>
    <s v="Femenino"/>
    <s v="De un niño (Singular)"/>
    <s v="1-Urbana"/>
  </r>
  <r>
    <s v="08  Panamá"/>
    <s v="2020  (P)"/>
    <x v="1"/>
    <d v="2023-05-05T00:00:00"/>
    <n v="2020"/>
    <n v="24"/>
    <n v="99"/>
    <s v="Premedia (7° a 9°)"/>
    <s v="Casada"/>
    <n v="1"/>
    <s v="Femenino"/>
    <s v="De un niño (Singular)"/>
    <s v="1-Urbana"/>
  </r>
  <r>
    <s v="08  Panamá"/>
    <n v="2012"/>
    <x v="1"/>
    <d v="2023-06-06T00:00:00"/>
    <n v="2012"/>
    <n v="27"/>
    <n v="21"/>
    <s v="Media (10° a 12°)"/>
    <s v="Casada"/>
    <n v="2"/>
    <s v="Femenino"/>
    <s v="De un niño (Singular)"/>
    <s v="1-Urbana"/>
  </r>
  <r>
    <s v="08  Panamá"/>
    <n v="2013"/>
    <x v="1"/>
    <d v="2023-01-01T00:00:00"/>
    <n v="2013"/>
    <n v="27"/>
    <n v="24"/>
    <s v="Universidad (1 a 3)"/>
    <s v="Casada"/>
    <n v="3"/>
    <s v="Femenino"/>
    <s v="De un niño (Singular)"/>
    <s v="1-Urbana"/>
  </r>
  <r>
    <s v="08  Panamá"/>
    <n v="2010"/>
    <x v="1"/>
    <d v="2023-10-10T00:00:00"/>
    <n v="2010"/>
    <n v="25"/>
    <n v="23"/>
    <s v="Media (10° a 12°)"/>
    <s v="Casada"/>
    <n v="1"/>
    <s v="Femenino"/>
    <s v="De un niño (Singular)"/>
    <s v="1-Urbana"/>
  </r>
  <r>
    <s v="08  Panamá"/>
    <n v="2013"/>
    <x v="1"/>
    <d v="2023-11-11T00:00:00"/>
    <n v="2013"/>
    <n v="28"/>
    <n v="21"/>
    <s v="Universidad (4 y más)"/>
    <s v="Casada"/>
    <n v="1"/>
    <s v="Femenino"/>
    <s v="De un niño (Singular)"/>
    <s v="1-Urbana"/>
  </r>
  <r>
    <s v="08  Panamá"/>
    <n v="2011"/>
    <x v="1"/>
    <d v="2023-12-12T00:00:00"/>
    <n v="2011"/>
    <n v="29"/>
    <n v="29"/>
    <s v="Universidad (4 y más)"/>
    <s v="Casada"/>
    <n v="1"/>
    <s v="Femenino"/>
    <s v="De un niño (Singular)"/>
    <s v="1-Urbana"/>
  </r>
  <r>
    <s v="08  Panamá"/>
    <n v="2019"/>
    <x v="1"/>
    <d v="2023-10-10T00:00:00"/>
    <n v="2019"/>
    <n v="29"/>
    <n v="26"/>
    <s v="Media (10° a 12°)"/>
    <s v="Unida"/>
    <n v="4"/>
    <s v="Masculino"/>
    <s v="De un niño (Singular)"/>
    <s v="1-Urbana"/>
  </r>
  <r>
    <s v="08  Panamá"/>
    <n v="2019"/>
    <x v="0"/>
    <d v="2023-10-10T00:00:00"/>
    <n v="2019"/>
    <n v="26"/>
    <n v="26"/>
    <s v="Universidad (1 a 3)"/>
    <s v="Unida"/>
    <n v="2"/>
    <s v="Masculino"/>
    <s v="De un niño (Singular)"/>
    <s v="1-Urbana"/>
  </r>
  <r>
    <s v="08  Panamá"/>
    <s v="2020  (P)"/>
    <x v="1"/>
    <d v="2023-09-09T00:00:00"/>
    <n v="2020"/>
    <n v="27"/>
    <n v="28"/>
    <s v="Universidad (4 y más)"/>
    <s v="Unida"/>
    <n v="1"/>
    <s v="Masculino"/>
    <s v="De un niño (Singular)"/>
    <s v="1-Urbana"/>
  </r>
  <r>
    <s v="08  Panamá"/>
    <s v="2020  (P)"/>
    <x v="1"/>
    <d v="2023-01-01T00:00:00"/>
    <n v="2020"/>
    <n v="28"/>
    <n v="28"/>
    <s v="Universidad (1 a 3)"/>
    <s v="Unida"/>
    <n v="1"/>
    <s v="Masculino"/>
    <s v="De un niño (Singular)"/>
    <s v="1-Urbana"/>
  </r>
  <r>
    <s v="08  Panamá"/>
    <s v="2020  (P)"/>
    <x v="1"/>
    <d v="2023-02-02T00:00:00"/>
    <n v="2020"/>
    <n v="25"/>
    <n v="26"/>
    <s v="Universidad (1 a 3)"/>
    <s v="Unida"/>
    <n v="2"/>
    <s v="Masculino"/>
    <s v="De un niño (Singular)"/>
    <s v="1-Urbana"/>
  </r>
  <r>
    <s v="08  Panamá"/>
    <n v="2010"/>
    <x v="0"/>
    <d v="2023-03-03T00:00:00"/>
    <n v="2010"/>
    <n v="28"/>
    <n v="27"/>
    <s v="Universidad (1 a 3)"/>
    <s v="Unida"/>
    <n v="3"/>
    <s v="Masculino"/>
    <s v="De un niño (Singular)"/>
    <s v="1-Urbana"/>
  </r>
  <r>
    <s v="08  Panamá"/>
    <n v="2010"/>
    <x v="0"/>
    <d v="2023-04-04T00:00:00"/>
    <n v="2010"/>
    <n v="26"/>
    <n v="25"/>
    <s v="Premedia (7° a 9°)"/>
    <s v="Unida"/>
    <n v="2"/>
    <s v="Masculino"/>
    <s v="De un niño (Singular)"/>
    <s v="1-Urbana"/>
  </r>
  <r>
    <s v="08  Panamá"/>
    <n v="2010"/>
    <x v="1"/>
    <d v="2023-06-06T00:00:00"/>
    <n v="2010"/>
    <n v="29"/>
    <n v="29"/>
    <s v="Media (10° a 12°)"/>
    <s v="Unida"/>
    <n v="2"/>
    <s v="Masculino"/>
    <s v="De un niño (Singular)"/>
    <s v="1-Urbana"/>
  </r>
  <r>
    <s v="08  Panamá"/>
    <n v="2010"/>
    <x v="1"/>
    <d v="2023-07-07T00:00:00"/>
    <n v="2010"/>
    <n v="29"/>
    <n v="26"/>
    <s v="Media (10° a 12°)"/>
    <s v="Unida"/>
    <n v="1"/>
    <s v="Masculino"/>
    <s v="De un niño (Singular)"/>
    <s v="1-Urbana"/>
  </r>
  <r>
    <s v="08  Panamá"/>
    <n v="2010"/>
    <x v="0"/>
    <d v="2023-08-08T00:00:00"/>
    <n v="2010"/>
    <n v="26"/>
    <n v="26"/>
    <s v="Media (10° a 12°)"/>
    <s v="Unida"/>
    <n v="3"/>
    <s v="Masculino"/>
    <s v="De un niño (Singular)"/>
    <s v="1-Urbana"/>
  </r>
  <r>
    <s v="08  Panamá"/>
    <n v="2011"/>
    <x v="1"/>
    <d v="2023-01-01T00:00:00"/>
    <n v="2011"/>
    <n v="27"/>
    <n v="29"/>
    <s v="Universidad (4 y más)"/>
    <s v="Unida"/>
    <n v="4"/>
    <s v="Masculino"/>
    <s v="De un niño (Singular)"/>
    <s v="1-Urbana"/>
  </r>
  <r>
    <s v="08  Panamá"/>
    <n v="2011"/>
    <x v="0"/>
    <d v="2023-02-02T00:00:00"/>
    <n v="2011"/>
    <n v="27"/>
    <n v="25"/>
    <s v="Universidad (4 y más)"/>
    <s v="Unida"/>
    <n v="1"/>
    <s v="Masculino"/>
    <s v="De un niño (Singular)"/>
    <s v="1-Urbana"/>
  </r>
  <r>
    <s v="08  Panamá"/>
    <n v="2011"/>
    <x v="1"/>
    <d v="2023-08-08T00:00:00"/>
    <n v="2011"/>
    <n v="27"/>
    <n v="27"/>
    <s v="Media (10° a 12°)"/>
    <s v="Unida"/>
    <n v="2"/>
    <s v="Masculino"/>
    <s v="De un niño (Singular)"/>
    <s v="1-Urbana"/>
  </r>
  <r>
    <s v="08  Panamá"/>
    <n v="2011"/>
    <x v="3"/>
    <d v="2023-09-09T00:00:00"/>
    <n v="2011"/>
    <n v="28"/>
    <n v="28"/>
    <s v="Media (10° a 12°)"/>
    <s v="Unida"/>
    <n v="2"/>
    <s v="Masculino"/>
    <s v="De un niño (Singular)"/>
    <s v="1-Urbana"/>
  </r>
  <r>
    <s v="08  Panamá"/>
    <n v="2011"/>
    <x v="2"/>
    <d v="2023-10-10T00:00:00"/>
    <n v="2011"/>
    <n v="28"/>
    <n v="26"/>
    <s v="Media (10° a 12°)"/>
    <s v="Unida"/>
    <n v="1"/>
    <s v="Masculino"/>
    <s v="De un niño (Singular)"/>
    <s v="1-Urbana"/>
  </r>
  <r>
    <s v="08  Panamá"/>
    <n v="2011"/>
    <x v="1"/>
    <d v="2023-11-11T00:00:00"/>
    <n v="2011"/>
    <n v="28"/>
    <n v="28"/>
    <s v="Media (10° a 12°)"/>
    <s v="Unida"/>
    <n v="2"/>
    <s v="Masculino"/>
    <s v="De un niño (Singular)"/>
    <s v="1-Urbana"/>
  </r>
  <r>
    <s v="08  Panamá"/>
    <n v="2012"/>
    <x v="1"/>
    <d v="2023-03-03T00:00:00"/>
    <n v="2012"/>
    <n v="29"/>
    <n v="29"/>
    <s v="Media (10° a 12°)"/>
    <s v="Unida"/>
    <n v="3"/>
    <s v="Masculino"/>
    <s v="De un niño (Singular)"/>
    <s v="1-Urbana"/>
  </r>
  <r>
    <s v="08  Panamá"/>
    <n v="2012"/>
    <x v="1"/>
    <d v="2023-03-03T00:00:00"/>
    <n v="2012"/>
    <n v="28"/>
    <n v="29"/>
    <s v="Universidad (4 y más)"/>
    <s v="Unida"/>
    <n v="1"/>
    <s v="Masculino"/>
    <s v="De un niño (Singular)"/>
    <s v="1-Urbana"/>
  </r>
  <r>
    <s v="08  Panamá"/>
    <n v="2012"/>
    <x v="3"/>
    <d v="2023-04-04T00:00:00"/>
    <n v="2012"/>
    <n v="27"/>
    <n v="28"/>
    <s v="Universidad (4 y más)"/>
    <s v="Unida"/>
    <n v="2"/>
    <s v="Masculino"/>
    <s v="De un niño (Singular)"/>
    <s v="1-Urbana"/>
  </r>
  <r>
    <s v="08  Panamá"/>
    <n v="2012"/>
    <x v="3"/>
    <d v="2023-12-12T00:00:00"/>
    <n v="2012"/>
    <n v="28"/>
    <n v="27"/>
    <s v="Media (10° a 12°)"/>
    <s v="Unida"/>
    <n v="3"/>
    <s v="Masculino"/>
    <s v="De un niño (Singular)"/>
    <s v="1-Urbana"/>
  </r>
  <r>
    <s v="08  Panamá"/>
    <n v="2012"/>
    <x v="3"/>
    <d v="2023-12-12T00:00:00"/>
    <n v="2012"/>
    <n v="28"/>
    <n v="29"/>
    <s v="Media (10° a 12°)"/>
    <s v="Unida"/>
    <n v="5"/>
    <s v="Masculino"/>
    <s v="De un niño (Singular)"/>
    <s v="1-Urbana"/>
  </r>
  <r>
    <s v="08  Panamá"/>
    <n v="2013"/>
    <x v="1"/>
    <d v="2023-06-06T00:00:00"/>
    <n v="2013"/>
    <n v="26"/>
    <n v="27"/>
    <s v="Primaria (4 a 6)"/>
    <s v="Unida"/>
    <n v="3"/>
    <s v="Masculino"/>
    <s v="De un niño (Singular)"/>
    <s v="1-Urbana"/>
  </r>
  <r>
    <s v="08  Panamá"/>
    <n v="2014"/>
    <x v="1"/>
    <d v="2023-04-04T00:00:00"/>
    <n v="2014"/>
    <n v="27"/>
    <n v="29"/>
    <s v="Premedia (7° a 9°)"/>
    <s v="Unida"/>
    <n v="3"/>
    <s v="Masculino"/>
    <s v="De un niño (Singular)"/>
    <s v="1-Urbana"/>
  </r>
  <r>
    <s v="08  Panamá"/>
    <n v="2014"/>
    <x v="0"/>
    <d v="2023-06-06T00:00:00"/>
    <n v="2014"/>
    <n v="25"/>
    <n v="25"/>
    <s v="Universidad (1 a 3)"/>
    <s v="Unida"/>
    <n v="2"/>
    <s v="Masculino"/>
    <s v="De un niño (Singular)"/>
    <s v="1-Urbana"/>
  </r>
  <r>
    <s v="08  Panamá"/>
    <n v="2014"/>
    <x v="0"/>
    <d v="2023-07-07T00:00:00"/>
    <n v="2014"/>
    <n v="25"/>
    <n v="29"/>
    <s v="Universidad (1 a 3)"/>
    <s v="Unida"/>
    <n v="1"/>
    <s v="Masculino"/>
    <s v="De un niño (Singular)"/>
    <s v="1-Urbana"/>
  </r>
  <r>
    <s v="08  Panamá"/>
    <n v="2015"/>
    <x v="1"/>
    <d v="2023-02-02T00:00:00"/>
    <n v="2015"/>
    <n v="27"/>
    <n v="26"/>
    <s v="Premedia (7° a 9°)"/>
    <s v="Unida"/>
    <n v="3"/>
    <s v="Masculino"/>
    <s v="De un niño (Singular)"/>
    <s v="1-Urbana"/>
  </r>
  <r>
    <s v="08  Panamá"/>
    <n v="2015"/>
    <x v="1"/>
    <d v="2023-09-09T00:00:00"/>
    <n v="2015"/>
    <n v="28"/>
    <n v="26"/>
    <s v="Premedia (7° a 9°)"/>
    <s v="Unida"/>
    <n v="4"/>
    <s v="Masculino"/>
    <s v="De un niño (Singular)"/>
    <s v="1-Urbana"/>
  </r>
  <r>
    <s v="08  Panamá"/>
    <n v="2015"/>
    <x v="1"/>
    <d v="2023-10-10T00:00:00"/>
    <n v="2015"/>
    <n v="26"/>
    <n v="29"/>
    <s v="Media (10° a 12°)"/>
    <s v="Unida"/>
    <n v="2"/>
    <s v="Masculino"/>
    <s v="De un niño (Singular)"/>
    <s v="1-Urbana"/>
  </r>
  <r>
    <s v="08  Panamá"/>
    <n v="2015"/>
    <x v="1"/>
    <d v="2023-11-11T00:00:00"/>
    <n v="2015"/>
    <n v="29"/>
    <n v="28"/>
    <s v="Universidad (4 y más)"/>
    <s v="Unida"/>
    <n v="3"/>
    <s v="Masculino"/>
    <s v="De un niño (Singular)"/>
    <s v="1-Urbana"/>
  </r>
  <r>
    <s v="08  Panamá"/>
    <n v="2016"/>
    <x v="1"/>
    <d v="2023-12-12T00:00:00"/>
    <n v="2016"/>
    <n v="26"/>
    <n v="26"/>
    <s v="Información no especificada"/>
    <s v="Unida"/>
    <n v="1"/>
    <s v="Masculino"/>
    <s v="De un niño (Singular)"/>
    <s v="1-Urbana"/>
  </r>
  <r>
    <s v="08  Panamá"/>
    <n v="2017"/>
    <x v="1"/>
    <d v="2023-10-10T00:00:00"/>
    <n v="2017"/>
    <n v="25"/>
    <n v="25"/>
    <s v="Universitaria (No especificado)"/>
    <s v="Unida"/>
    <n v="1"/>
    <s v="Masculino"/>
    <s v="De un niño (Singular)"/>
    <s v="1-Urbana"/>
  </r>
  <r>
    <s v="08  Panamá"/>
    <s v="2020  (P)"/>
    <x v="1"/>
    <d v="2023-05-05T00:00:00"/>
    <n v="2020"/>
    <n v="25"/>
    <n v="26"/>
    <s v="Media (10° a 12°)"/>
    <s v="Unida"/>
    <n v="1"/>
    <s v="Masculino"/>
    <s v="De un niño (Singular)"/>
    <s v="1-Urbana"/>
  </r>
  <r>
    <s v="08  Panamá"/>
    <s v="2020  (P)"/>
    <x v="1"/>
    <d v="2023-07-07T00:00:00"/>
    <n v="2020"/>
    <n v="25"/>
    <n v="28"/>
    <s v="Media (10° a 12°)"/>
    <s v="Unida"/>
    <n v="2"/>
    <s v="Masculino"/>
    <s v="De un niño (Singular)"/>
    <s v="1-Urbana"/>
  </r>
  <r>
    <s v="08  Panamá"/>
    <s v="2020  (P)"/>
    <x v="1"/>
    <d v="2023-02-02T00:00:00"/>
    <n v="2020"/>
    <n v="28"/>
    <n v="29"/>
    <s v="Media (10° a 12°)"/>
    <s v="Unida"/>
    <n v="2"/>
    <s v="Masculino"/>
    <s v="De un niño (Singular)"/>
    <s v="1-Urbana"/>
  </r>
  <r>
    <s v="08  Panamá"/>
    <n v="2010"/>
    <x v="1"/>
    <d v="2023-01-01T00:00:00"/>
    <n v="2010"/>
    <n v="27"/>
    <n v="26"/>
    <s v="Premedia (7° a 9°)"/>
    <s v="Unida"/>
    <n v="2"/>
    <s v="Masculino"/>
    <s v="De un niño (Singular)"/>
    <s v="1-Urbana"/>
  </r>
  <r>
    <s v="08  Panamá"/>
    <n v="2010"/>
    <x v="1"/>
    <d v="2023-02-02T00:00:00"/>
    <n v="2010"/>
    <n v="27"/>
    <n v="27"/>
    <s v="Media (10° a 12°)"/>
    <s v="Unida"/>
    <n v="4"/>
    <s v="Masculino"/>
    <s v="De un niño (Singular)"/>
    <s v="1-Urbana"/>
  </r>
  <r>
    <s v="08  Panamá"/>
    <n v="2010"/>
    <x v="1"/>
    <d v="2023-07-07T00:00:00"/>
    <n v="2010"/>
    <n v="27"/>
    <n v="29"/>
    <s v="Media (10° a 12°)"/>
    <s v="Unida"/>
    <n v="3"/>
    <s v="Masculino"/>
    <s v="De un niño (Singular)"/>
    <s v="1-Urbana"/>
  </r>
  <r>
    <s v="08  Panamá"/>
    <n v="2010"/>
    <x v="1"/>
    <d v="2023-07-07T00:00:00"/>
    <n v="2010"/>
    <n v="25"/>
    <n v="29"/>
    <s v="Primaria (4 a 6)"/>
    <s v="Unida"/>
    <n v="3"/>
    <s v="Masculino"/>
    <s v="De un niño (Singular)"/>
    <s v="1-Urbana"/>
  </r>
  <r>
    <s v="08  Panamá"/>
    <n v="2010"/>
    <x v="0"/>
    <d v="2023-08-08T00:00:00"/>
    <n v="2010"/>
    <n v="26"/>
    <n v="25"/>
    <s v="Universidad (1 a 3)"/>
    <s v="Unida"/>
    <n v="2"/>
    <s v="Masculino"/>
    <s v="De un niño (Singular)"/>
    <s v="1-Urbana"/>
  </r>
  <r>
    <s v="08  Panamá"/>
    <n v="2010"/>
    <x v="1"/>
    <d v="2023-10-10T00:00:00"/>
    <n v="2010"/>
    <n v="25"/>
    <n v="25"/>
    <s v="Media (10° a 12°)"/>
    <s v="Unida"/>
    <n v="2"/>
    <s v="Masculino"/>
    <s v="De un niño (Singular)"/>
    <s v="1-Urbana"/>
  </r>
  <r>
    <s v="08  Panamá"/>
    <n v="2010"/>
    <x v="1"/>
    <d v="2023-10-10T00:00:00"/>
    <n v="2010"/>
    <n v="26"/>
    <n v="29"/>
    <s v="Media (10° a 12°)"/>
    <s v="Unida"/>
    <n v="5"/>
    <s v="Masculino"/>
    <s v="De un niño (Singular)"/>
    <s v="1-Urbana"/>
  </r>
  <r>
    <s v="08  Panamá"/>
    <n v="2010"/>
    <x v="3"/>
    <d v="2023-12-12T00:00:00"/>
    <n v="2010"/>
    <n v="26"/>
    <n v="29"/>
    <s v="Universidad (4 y más)"/>
    <s v="Unida"/>
    <n v="2"/>
    <s v="Masculino"/>
    <s v="De un niño (Singular)"/>
    <s v="1-Urbana"/>
  </r>
  <r>
    <s v="08  Panamá"/>
    <n v="2011"/>
    <x v="1"/>
    <d v="2023-02-02T00:00:00"/>
    <n v="2011"/>
    <n v="29"/>
    <n v="28"/>
    <s v="Media (10° a 12°)"/>
    <s v="Unida"/>
    <n v="2"/>
    <s v="Masculino"/>
    <s v="De un niño (Singular)"/>
    <s v="1-Urbana"/>
  </r>
  <r>
    <s v="08  Panamá"/>
    <n v="2011"/>
    <x v="3"/>
    <d v="2023-02-02T00:00:00"/>
    <n v="2011"/>
    <n v="28"/>
    <n v="29"/>
    <s v="Media (10° a 12°)"/>
    <s v="Unida"/>
    <n v="4"/>
    <s v="Masculino"/>
    <s v="De un niño (Singular)"/>
    <s v="1-Urbana"/>
  </r>
  <r>
    <s v="08  Panamá"/>
    <n v="2011"/>
    <x v="1"/>
    <d v="2023-04-04T00:00:00"/>
    <n v="2011"/>
    <n v="27"/>
    <n v="27"/>
    <s v="Premedia (7° a 9°)"/>
    <s v="Unida"/>
    <n v="3"/>
    <s v="Masculino"/>
    <s v="De un niño (Singular)"/>
    <s v="1-Urbana"/>
  </r>
  <r>
    <s v="08  Panamá"/>
    <n v="2011"/>
    <x v="0"/>
    <d v="2023-04-04T00:00:00"/>
    <n v="2011"/>
    <n v="25"/>
    <n v="25"/>
    <s v="Primaria (1 a 3)"/>
    <s v="Unida"/>
    <n v="1"/>
    <s v="Masculino"/>
    <s v="De un niño (Singular)"/>
    <s v="1-Urbana"/>
  </r>
  <r>
    <s v="08  Panamá"/>
    <n v="2011"/>
    <x v="2"/>
    <d v="2023-05-05T00:00:00"/>
    <n v="2011"/>
    <n v="29"/>
    <n v="28"/>
    <s v="Primaria (4 a 6)"/>
    <s v="Unida"/>
    <n v="3"/>
    <s v="Masculino"/>
    <s v="De un niño (Singular)"/>
    <s v="1-Urbana"/>
  </r>
  <r>
    <s v="08  Panamá"/>
    <n v="2011"/>
    <x v="1"/>
    <d v="2023-06-06T00:00:00"/>
    <n v="2011"/>
    <n v="27"/>
    <n v="26"/>
    <s v="Media (10° a 12°)"/>
    <s v="Unida"/>
    <n v="2"/>
    <s v="Masculino"/>
    <s v="De un niño (Singular)"/>
    <s v="1-Urbana"/>
  </r>
  <r>
    <s v="08  Panamá"/>
    <n v="2011"/>
    <x v="1"/>
    <d v="2023-06-06T00:00:00"/>
    <n v="2011"/>
    <n v="25"/>
    <n v="26"/>
    <s v="Premedia (7° a 9°)"/>
    <s v="Unida"/>
    <n v="2"/>
    <s v="Masculino"/>
    <s v="De un niño (Singular)"/>
    <s v="1-Urbana"/>
  </r>
  <r>
    <s v="08  Panamá"/>
    <n v="2011"/>
    <x v="1"/>
    <d v="2023-08-08T00:00:00"/>
    <n v="2011"/>
    <n v="27"/>
    <n v="29"/>
    <s v="Media (10° a 12°)"/>
    <s v="Unida"/>
    <n v="2"/>
    <s v="Masculino"/>
    <s v="De un niño (Singular)"/>
    <s v="1-Urbana"/>
  </r>
  <r>
    <s v="08  Panamá"/>
    <n v="2011"/>
    <x v="2"/>
    <d v="2023-08-08T00:00:00"/>
    <n v="2011"/>
    <n v="25"/>
    <n v="27"/>
    <s v="Media (10° a 12°)"/>
    <s v="Unida"/>
    <n v="3"/>
    <s v="Masculino"/>
    <s v="De un niño (Singular)"/>
    <s v="1-Urbana"/>
  </r>
  <r>
    <s v="08  Panamá"/>
    <n v="2011"/>
    <x v="1"/>
    <d v="2023-09-09T00:00:00"/>
    <n v="2011"/>
    <n v="25"/>
    <n v="28"/>
    <s v="Media (10° a 12°)"/>
    <s v="Unida"/>
    <n v="2"/>
    <s v="Masculino"/>
    <s v="De un niño (Singular)"/>
    <s v="1-Urbana"/>
  </r>
  <r>
    <s v="08  Panamá"/>
    <n v="2011"/>
    <x v="1"/>
    <d v="2023-09-09T00:00:00"/>
    <n v="2011"/>
    <n v="26"/>
    <n v="27"/>
    <s v="Media (10° a 12°)"/>
    <s v="Unida"/>
    <n v="5"/>
    <s v="Masculino"/>
    <s v="De un niño (Singular)"/>
    <s v="1-Urbana"/>
  </r>
  <r>
    <s v="08  Panamá"/>
    <n v="2011"/>
    <x v="1"/>
    <d v="2023-10-10T00:00:00"/>
    <n v="2011"/>
    <n v="29"/>
    <n v="29"/>
    <s v="Media (10° a 12°)"/>
    <s v="Unida"/>
    <n v="3"/>
    <s v="Masculino"/>
    <s v="De un niño (Singular)"/>
    <s v="1-Urbana"/>
  </r>
  <r>
    <s v="08  Panamá"/>
    <n v="2011"/>
    <x v="1"/>
    <d v="2023-11-11T00:00:00"/>
    <n v="2011"/>
    <n v="25"/>
    <n v="28"/>
    <s v="Media (10° a 12°)"/>
    <s v="Unida"/>
    <n v="2"/>
    <s v="Masculino"/>
    <s v="De un niño (Singular)"/>
    <s v="1-Urbana"/>
  </r>
  <r>
    <s v="08  Panamá"/>
    <n v="2011"/>
    <x v="3"/>
    <d v="2023-11-11T00:00:00"/>
    <n v="2011"/>
    <n v="25"/>
    <n v="28"/>
    <s v="Media (10° a 12°)"/>
    <s v="Unida"/>
    <n v="3"/>
    <s v="Masculino"/>
    <s v="De un niño (Singular)"/>
    <s v="1-Urbana"/>
  </r>
  <r>
    <s v="08  Panamá"/>
    <n v="2011"/>
    <x v="1"/>
    <d v="2023-11-11T00:00:00"/>
    <n v="2011"/>
    <n v="29"/>
    <n v="27"/>
    <s v="Premedia (7° a 9°)"/>
    <s v="Unida"/>
    <n v="4"/>
    <s v="Masculino"/>
    <s v="De un niño (Singular)"/>
    <s v="1-Urbana"/>
  </r>
  <r>
    <s v="08  Panamá"/>
    <n v="2011"/>
    <x v="0"/>
    <d v="2023-12-12T00:00:00"/>
    <n v="2011"/>
    <n v="26"/>
    <n v="26"/>
    <s v="Media (10° a 12°)"/>
    <s v="Unida"/>
    <n v="2"/>
    <s v="Masculino"/>
    <s v="De un niño (Singular)"/>
    <s v="1-Urbana"/>
  </r>
  <r>
    <s v="08  Panamá"/>
    <n v="2011"/>
    <x v="2"/>
    <d v="2023-12-12T00:00:00"/>
    <n v="2011"/>
    <n v="26"/>
    <n v="27"/>
    <s v="Media (10° a 12°)"/>
    <s v="Unida"/>
    <n v="3"/>
    <s v="Masculino"/>
    <s v="De un niño (Singular)"/>
    <s v="1-Urbana"/>
  </r>
  <r>
    <s v="08  Panamá"/>
    <n v="2011"/>
    <x v="1"/>
    <d v="2023-12-12T00:00:00"/>
    <n v="2011"/>
    <n v="25"/>
    <n v="28"/>
    <s v="Media (10° a 12°)"/>
    <s v="Unida"/>
    <n v="4"/>
    <s v="Masculino"/>
    <s v="De un niño (Singular)"/>
    <s v="1-Urbana"/>
  </r>
  <r>
    <s v="08  Panamá"/>
    <n v="2012"/>
    <x v="1"/>
    <d v="2023-02-02T00:00:00"/>
    <n v="2012"/>
    <n v="27"/>
    <n v="28"/>
    <s v="Universidad (1 a 3)"/>
    <s v="Unida"/>
    <n v="2"/>
    <s v="Masculino"/>
    <s v="De un niño (Singular)"/>
    <s v="1-Urbana"/>
  </r>
  <r>
    <s v="08  Panamá"/>
    <n v="2012"/>
    <x v="1"/>
    <d v="2023-03-03T00:00:00"/>
    <n v="2012"/>
    <n v="26"/>
    <n v="28"/>
    <s v="Premedia (7° a 9°)"/>
    <s v="Unida"/>
    <n v="2"/>
    <s v="Masculino"/>
    <s v="De un niño (Singular)"/>
    <s v="1-Urbana"/>
  </r>
  <r>
    <s v="08  Panamá"/>
    <n v="2012"/>
    <x v="0"/>
    <d v="2023-03-03T00:00:00"/>
    <n v="2012"/>
    <n v="27"/>
    <n v="26"/>
    <s v="Primaria (4 a 6)"/>
    <s v="Unida"/>
    <n v="5"/>
    <s v="Masculino"/>
    <s v="De un niño (Singular)"/>
    <s v="1-Urbana"/>
  </r>
  <r>
    <s v="08  Panamá"/>
    <n v="2012"/>
    <x v="0"/>
    <d v="2023-04-04T00:00:00"/>
    <n v="2012"/>
    <n v="26"/>
    <n v="25"/>
    <s v="Premedia (7° a 9°)"/>
    <s v="Unida"/>
    <n v="2"/>
    <s v="Masculino"/>
    <s v="De un niño (Singular)"/>
    <s v="1-Urban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6">
  <r>
    <s v="08  Panamá"/>
    <x v="0"/>
    <s v="10  San Miguelito"/>
    <d v="2023-01-01T00:00:00"/>
    <n v="2013"/>
    <n v="29"/>
    <n v="99"/>
    <s v="Media (10° a 12°)"/>
    <s v="Unida"/>
    <n v="5"/>
    <s v="Femenino"/>
    <s v="De un niño (Singular)"/>
    <s v="1-Urbana"/>
  </r>
  <r>
    <s v="08  Panamá"/>
    <x v="1"/>
    <s v="08  Panamá"/>
    <d v="2023-06-06T00:00:00"/>
    <n v="2017"/>
    <n v="32"/>
    <n v="99"/>
    <s v="Ningun Grado"/>
    <s v="Casada"/>
    <n v="1"/>
    <s v="Femenino"/>
    <s v="De un niño (Singular)"/>
    <s v="1-Urbana"/>
  </r>
  <r>
    <s v="08  Panamá"/>
    <x v="2"/>
    <s v="05  Chepo"/>
    <d v="2023-04-04T00:00:00"/>
    <n v="2015"/>
    <n v="19"/>
    <n v="23"/>
    <s v="Media (10° a 12°)"/>
    <s v="Casada"/>
    <n v="1"/>
    <s v="Femenino"/>
    <s v="De un niño (Singular)"/>
    <s v="1-Urbana"/>
  </r>
  <r>
    <s v="08  Panamá"/>
    <x v="3"/>
    <s v="08  Panamá"/>
    <d v="2023-09-09T00:00:00"/>
    <n v="2011"/>
    <n v="22"/>
    <n v="25"/>
    <s v="Media (10° a 12°)"/>
    <s v="Casada"/>
    <n v="1"/>
    <s v="Femenino"/>
    <s v="De un niño (Singular)"/>
    <s v="1-Urbana"/>
  </r>
  <r>
    <s v="08  Panamá"/>
    <x v="4"/>
    <s v="08  Panamá"/>
    <d v="2023-01-01T00:00:00"/>
    <n v="2018"/>
    <n v="23"/>
    <n v="33"/>
    <s v="Universitaria (No especificado)"/>
    <s v="Casada"/>
    <n v="1"/>
    <s v="Femenino"/>
    <s v="De un niño (Singular)"/>
    <s v="1-Urbana"/>
  </r>
  <r>
    <s v="08  Panamá"/>
    <x v="4"/>
    <s v="08  Panamá"/>
    <d v="2023-01-01T00:00:00"/>
    <n v="2018"/>
    <n v="24"/>
    <n v="99"/>
    <s v="Media (10° a 12°)"/>
    <s v="Casada"/>
    <n v="2"/>
    <s v="Femenino"/>
    <s v="De un niño (Singular)"/>
    <s v="1-Urbana"/>
  </r>
  <r>
    <s v="08  Panamá"/>
    <x v="3"/>
    <s v="01  Arraiján"/>
    <d v="2023-12-12T00:00:00"/>
    <n v="2011"/>
    <n v="27"/>
    <n v="38"/>
    <s v="Universidad (4 y más)"/>
    <s v="Casada"/>
    <n v="1"/>
    <s v="Femenino"/>
    <s v="De un niño (Singular)"/>
    <s v="1-Urbana"/>
  </r>
  <r>
    <s v="08  Panamá"/>
    <x v="3"/>
    <s v="08  Panamá"/>
    <d v="2023-10-10T00:00:00"/>
    <n v="2011"/>
    <n v="31"/>
    <n v="30"/>
    <s v="Media (10° a 12°)"/>
    <s v="Casada"/>
    <n v="4"/>
    <s v="Femenino"/>
    <s v="De un niño (Singular)"/>
    <s v="1-Urbana"/>
  </r>
  <r>
    <s v="08  Panamá"/>
    <x v="5"/>
    <s v="08  Panamá"/>
    <d v="2023-02-02T00:00:00"/>
    <n v="2020"/>
    <n v="33"/>
    <n v="34"/>
    <s v="Media (10° a 12°)"/>
    <s v="Casada"/>
    <n v="5"/>
    <s v="Femenino"/>
    <s v="De un niño (Singular)"/>
    <s v="1-Urbana"/>
  </r>
  <r>
    <s v="08  Panamá"/>
    <x v="6"/>
    <s v="08  Panamá"/>
    <d v="2023-01-01T00:00:00"/>
    <n v="2019"/>
    <n v="33"/>
    <n v="38"/>
    <s v="Universidad (4 y más)"/>
    <s v="Casada"/>
    <n v="2"/>
    <s v="Femenino"/>
    <s v="De un niño (Singular)"/>
    <s v="1-Urbana"/>
  </r>
  <r>
    <s v="08  Panamá"/>
    <x v="3"/>
    <s v="10  San Miguelito"/>
    <d v="2023-07-07T00:00:00"/>
    <n v="2011"/>
    <n v="33"/>
    <n v="45"/>
    <s v="Media (10° a 12°)"/>
    <s v="Casada"/>
    <n v="1"/>
    <s v="Femenino"/>
    <s v="De un niño (Singular)"/>
    <s v="1-Urbana"/>
  </r>
  <r>
    <s v="08  Panamá"/>
    <x v="6"/>
    <s v="08  Panamá"/>
    <d v="2023-11-11T00:00:00"/>
    <n v="2019"/>
    <n v="37"/>
    <n v="32"/>
    <s v="Universitaria (No especificado)"/>
    <s v="Casada"/>
    <n v="5"/>
    <s v="Femenino"/>
    <s v="De un niño (Singular)"/>
    <s v="1-Urbana"/>
  </r>
  <r>
    <s v="08  Panamá"/>
    <x v="0"/>
    <s v="08  Panamá"/>
    <d v="2023-06-06T00:00:00"/>
    <n v="2013"/>
    <n v="38"/>
    <n v="36"/>
    <s v="Universidad (4 y más)"/>
    <s v="Casada"/>
    <n v="2"/>
    <s v="Femenino"/>
    <s v="De un niño (Singular)"/>
    <s v="1-Urbana"/>
  </r>
  <r>
    <s v="08  Panamá"/>
    <x v="6"/>
    <s v="08  Panamá"/>
    <d v="2023-05-05T00:00:00"/>
    <n v="2019"/>
    <n v="35"/>
    <n v="39"/>
    <s v="Universidad (4 y más)"/>
    <s v="Casada"/>
    <n v="4"/>
    <s v="Femenino"/>
    <s v="De un niño (Singular)"/>
    <s v="1-Urbana"/>
  </r>
  <r>
    <s v="08  Panamá"/>
    <x v="7"/>
    <s v="08  Panamá"/>
    <d v="2023-08-08T00:00:00"/>
    <n v="2012"/>
    <n v="39"/>
    <n v="40"/>
    <s v="Primaria (4 a 6)"/>
    <s v="Casada"/>
    <n v="3"/>
    <s v="Femenino"/>
    <s v="De un niño (Singular)"/>
    <s v="1-Urbana"/>
  </r>
  <r>
    <s v="08  Panamá"/>
    <x v="8"/>
    <s v="08  Panamá"/>
    <d v="2023-10-10T00:00:00"/>
    <n v="2014"/>
    <n v="36"/>
    <n v="45"/>
    <s v="Premedia (7° a 9°)"/>
    <s v="Casada"/>
    <n v="5"/>
    <s v="Femenino"/>
    <s v="De un niño (Singular)"/>
    <s v="1-Urbana"/>
  </r>
  <r>
    <s v="08  Panamá"/>
    <x v="7"/>
    <s v="01  Arraiján"/>
    <d v="2023-12-12T00:00:00"/>
    <n v="2012"/>
    <n v="32"/>
    <n v="39"/>
    <s v="Media (10° a 12°)"/>
    <s v="Casada"/>
    <n v="3"/>
    <s v="Femenino"/>
    <s v="De un niño (Singular)"/>
    <s v="1-Urbana"/>
  </r>
  <r>
    <s v="08  Panamá"/>
    <x v="6"/>
    <s v="08  Panamá"/>
    <d v="2023-06-06T00:00:00"/>
    <n v="2019"/>
    <n v="29"/>
    <n v="32"/>
    <s v="Media (10° a 12°)"/>
    <s v="Casada"/>
    <n v="2"/>
    <s v="Femenino"/>
    <s v="De un niño (Singular)"/>
    <s v="1-Urbana"/>
  </r>
  <r>
    <s v="08  Panamá"/>
    <x v="1"/>
    <s v="08  Panamá"/>
    <d v="2023-03-03T00:00:00"/>
    <n v="2017"/>
    <n v="33"/>
    <n v="99"/>
    <s v="Media (10° a 12°)"/>
    <s v="Casada"/>
    <n v="4"/>
    <s v="Femenino"/>
    <s v="De un niño (Singular)"/>
    <s v="1-Urbana"/>
  </r>
  <r>
    <s v="08  Panamá"/>
    <x v="7"/>
    <s v="01  Arraiján"/>
    <d v="2023-07-07T00:00:00"/>
    <n v="2012"/>
    <n v="40"/>
    <n v="37"/>
    <s v="Universidad (4 y más)"/>
    <s v="Casada"/>
    <n v="3"/>
    <s v="Femenino"/>
    <s v="De un niño (Singular)"/>
    <s v="1-Urbana"/>
  </r>
  <r>
    <s v="08  Panamá"/>
    <x v="3"/>
    <s v="10  San Miguelito"/>
    <d v="2023-03-03T00:00:00"/>
    <n v="2011"/>
    <n v="17"/>
    <n v="24"/>
    <s v="Media (10° a 12°)"/>
    <s v="Casada"/>
    <n v="1"/>
    <s v="Femenino"/>
    <s v="De un niño (Singular)"/>
    <s v="1-Urbana"/>
  </r>
  <r>
    <s v="08  Panamá"/>
    <x v="9"/>
    <s v="01  Arraiján"/>
    <d v="2023-08-08T00:00:00"/>
    <n v="2010"/>
    <n v="21"/>
    <n v="24"/>
    <s v="Media (10° a 12°)"/>
    <s v="Casada"/>
    <n v="3"/>
    <s v="Femenino"/>
    <s v="De un niño (Singular)"/>
    <s v="1-Urbana"/>
  </r>
  <r>
    <s v="08  Panamá"/>
    <x v="7"/>
    <s v="01  Arraiján"/>
    <d v="2023-11-11T00:00:00"/>
    <n v="2012"/>
    <n v="20"/>
    <n v="24"/>
    <s v="Media (10° a 12°)"/>
    <s v="Casada"/>
    <n v="2"/>
    <s v="Femenino"/>
    <s v="De un niño (Singular)"/>
    <s v="1-Urbana"/>
  </r>
  <r>
    <s v="08  Panamá"/>
    <x v="5"/>
    <s v="10  San Miguelito"/>
    <d v="2023-02-02T00:00:00"/>
    <n v="2020"/>
    <n v="23"/>
    <n v="37"/>
    <s v="Universidad (1 a 3)"/>
    <s v="Casada"/>
    <n v="2"/>
    <s v="Femenino"/>
    <s v="De un niño (Singular)"/>
    <s v="1-Urbana"/>
  </r>
  <r>
    <s v="08  Panamá"/>
    <x v="3"/>
    <s v="10  San Miguelito"/>
    <d v="2023-08-08T00:00:00"/>
    <n v="2011"/>
    <n v="28"/>
    <n v="21"/>
    <s v="Universidad (4 y más)"/>
    <s v="Casada"/>
    <n v="1"/>
    <s v="Femenino"/>
    <s v="De un niño (Singular)"/>
    <s v="1-Urbana"/>
  </r>
  <r>
    <s v="08  Panamá"/>
    <x v="9"/>
    <s v="08  Panamá"/>
    <d v="2023-05-05T00:00:00"/>
    <n v="2010"/>
    <n v="27"/>
    <n v="23"/>
    <s v="Media (10° a 12°)"/>
    <s v="Casada"/>
    <n v="3"/>
    <s v="Femenino"/>
    <s v="De un niño (Singular)"/>
    <s v="1-Urbana"/>
  </r>
  <r>
    <s v="08  Panamá"/>
    <x v="3"/>
    <s v="08  Panamá"/>
    <d v="2023-02-02T00:00:00"/>
    <n v="2011"/>
    <n v="26"/>
    <n v="27"/>
    <s v="Universidad (4 y más)"/>
    <s v="Casada"/>
    <n v="1"/>
    <s v="Femenino"/>
    <s v="De un niño (Singular)"/>
    <s v="1-Urbana"/>
  </r>
  <r>
    <s v="08  Panamá"/>
    <x v="1"/>
    <s v="08  Panamá"/>
    <d v="2023-11-11T00:00:00"/>
    <n v="2017"/>
    <n v="25"/>
    <n v="25"/>
    <s v="Universitaria (No especificado)"/>
    <s v="Casada"/>
    <n v="1"/>
    <s v="Femenino"/>
    <s v="De un niño (Singular)"/>
    <s v="1-Urbana"/>
  </r>
  <r>
    <s v="08  Panamá"/>
    <x v="7"/>
    <s v="08  Panamá"/>
    <d v="2023-08-08T00:00:00"/>
    <n v="2012"/>
    <n v="29"/>
    <n v="26"/>
    <s v="Universidad (4 y más)"/>
    <s v="Casada"/>
    <n v="1"/>
    <s v="Femenino"/>
    <s v="De un niño (Singular)"/>
    <s v="1-Urbana"/>
  </r>
  <r>
    <s v="08  Panamá"/>
    <x v="8"/>
    <s v="10  San Miguelito"/>
    <d v="2023-08-08T00:00:00"/>
    <n v="2014"/>
    <n v="26"/>
    <n v="25"/>
    <s v="Universidad (4 y más)"/>
    <s v="Casada"/>
    <n v="1"/>
    <s v="Femenino"/>
    <s v="De un niño (Singular)"/>
    <s v="1-Urbana"/>
  </r>
  <r>
    <s v="08  Panamá"/>
    <x v="2"/>
    <s v="08  Panamá"/>
    <d v="2023-01-01T00:00:00"/>
    <n v="2015"/>
    <n v="27"/>
    <n v="33"/>
    <s v="Media (10° a 12°)"/>
    <s v="Casada"/>
    <n v="2"/>
    <s v="Femenino"/>
    <s v="De un niño (Singular)"/>
    <s v="1-Urbana"/>
  </r>
  <r>
    <s v="08  Panamá"/>
    <x v="5"/>
    <s v="08  Panamá"/>
    <d v="2023-12-12T00:00:00"/>
    <n v="2020"/>
    <n v="29"/>
    <n v="99"/>
    <s v="Media (10° a 12°)"/>
    <s v="Casada"/>
    <n v="1"/>
    <s v="Femenino"/>
    <s v="De un niño (Singular)"/>
    <s v="1-Urbana"/>
  </r>
  <r>
    <s v="08  Panamá"/>
    <x v="8"/>
    <s v="08  Panamá"/>
    <d v="2023-09-09T00:00:00"/>
    <n v="2014"/>
    <n v="24"/>
    <n v="40"/>
    <s v="Media (10° a 12°)"/>
    <s v="Unida"/>
    <n v="2"/>
    <s v="Masculino"/>
    <s v="De un niño (Singular)"/>
    <s v="1-Urbana"/>
  </r>
  <r>
    <s v="08  Panamá"/>
    <x v="6"/>
    <s v="08  Panamá"/>
    <d v="2023-02-02T00:00:00"/>
    <n v="2019"/>
    <n v="22"/>
    <n v="42"/>
    <s v="Media (10° a 12°)"/>
    <s v="Unida"/>
    <n v="1"/>
    <s v="Masculino"/>
    <s v="De un niño (Singular)"/>
    <s v="1-Urbana"/>
  </r>
  <r>
    <s v="08  Panamá"/>
    <x v="6"/>
    <s v="08  Panamá"/>
    <d v="2023-05-05T00:00:00"/>
    <n v="2019"/>
    <n v="21"/>
    <n v="48"/>
    <s v="Premedia (7° a 9°)"/>
    <s v="Unida"/>
    <n v="3"/>
    <s v="Masculino"/>
    <s v="De un niño (Singular)"/>
    <s v="1-Urbana"/>
  </r>
  <r>
    <s v="08  Panamá"/>
    <x v="4"/>
    <s v="08  Panamá"/>
    <d v="2023-10-10T00:00:00"/>
    <n v="2018"/>
    <n v="22"/>
    <n v="49"/>
    <s v="Media (10° a 12°)"/>
    <s v="Unida"/>
    <n v="1"/>
    <s v="Masculino"/>
    <s v="De un niño (Singular)"/>
    <s v="1-Urbana"/>
  </r>
  <r>
    <s v="08  Panamá"/>
    <x v="8"/>
    <s v="08  Panamá"/>
    <d v="2023-03-03T00:00:00"/>
    <n v="2014"/>
    <n v="24"/>
    <n v="48"/>
    <s v="Universidad (4 y más)"/>
    <s v="Unida"/>
    <n v="2"/>
    <s v="Masculino"/>
    <s v="De un niño (Singular)"/>
    <s v="1-Urbana"/>
  </r>
  <r>
    <s v="08  Panamá"/>
    <x v="7"/>
    <s v="08  Panamá"/>
    <d v="2023-05-05T00:00:00"/>
    <n v="2012"/>
    <n v="24"/>
    <n v="45"/>
    <s v="Media (10° a 12°)"/>
    <s v="Unida"/>
    <n v="1"/>
    <s v="Masculino"/>
    <s v="De un niño (Singular)"/>
    <s v="1-Urbana"/>
  </r>
  <r>
    <s v="08  Panamá"/>
    <x v="9"/>
    <s v="08  Panamá"/>
    <d v="2023-12-12T00:00:00"/>
    <n v="2010"/>
    <n v="24"/>
    <n v="45"/>
    <s v="Universidad (1 a 3)"/>
    <s v="Unida"/>
    <n v="1"/>
    <s v="Masculino"/>
    <s v="De un niño (Singular)"/>
    <s v="1-Urbana"/>
  </r>
  <r>
    <s v="08  Panamá"/>
    <x v="3"/>
    <s v="10  San Miguelito"/>
    <d v="2023-08-08T00:00:00"/>
    <n v="2011"/>
    <n v="23"/>
    <n v="47"/>
    <s v="Premedia (7° a 9°)"/>
    <s v="Unida"/>
    <n v="3"/>
    <s v="Masculino"/>
    <s v="De un niño (Singular)"/>
    <s v="1-Urbana"/>
  </r>
  <r>
    <s v="08  Panamá"/>
    <x v="9"/>
    <s v="08  Panamá"/>
    <d v="2023-12-12T00:00:00"/>
    <n v="2010"/>
    <n v="24"/>
    <n v="48"/>
    <s v="Premedia (7° a 9°)"/>
    <s v="Unida"/>
    <n v="1"/>
    <s v="Masculino"/>
    <s v="De un niño (Singular)"/>
    <s v="1-Urbana"/>
  </r>
  <r>
    <s v="08  Panamá"/>
    <x v="2"/>
    <s v="08  Panamá"/>
    <d v="2023-10-10T00:00:00"/>
    <n v="2015"/>
    <n v="21"/>
    <n v="60"/>
    <s v="Información no especificada"/>
    <s v="Unida"/>
    <n v="1"/>
    <s v="Masculino"/>
    <s v="De un niño (Singular)"/>
    <s v="1-Urbana"/>
  </r>
  <r>
    <s v="08  Panamá"/>
    <x v="0"/>
    <s v="08  Panamá"/>
    <d v="2023-10-10T00:00:00"/>
    <n v="2013"/>
    <n v="23"/>
    <n v="55"/>
    <s v="Universidad (1 a 3)"/>
    <s v="Unida"/>
    <n v="1"/>
    <s v="Masculino"/>
    <s v="De un niño (Singular)"/>
    <s v="1-Urbana"/>
  </r>
  <r>
    <s v="08  Panamá"/>
    <x v="0"/>
    <s v="08  Panamá"/>
    <d v="2023-09-09T00:00:00"/>
    <n v="2013"/>
    <n v="22"/>
    <n v="50"/>
    <s v="Media (10° a 12°)"/>
    <s v="Unida"/>
    <n v="1"/>
    <s v="Masculino"/>
    <s v="De un niño (Singular)"/>
    <s v="1-Urbana"/>
  </r>
  <r>
    <s v="08  Panamá"/>
    <x v="8"/>
    <s v="08  Panamá"/>
    <d v="2023-09-09T00:00:00"/>
    <n v="2014"/>
    <n v="22"/>
    <n v="50"/>
    <s v="Media (10° a 12°)"/>
    <s v="Unida"/>
    <n v="1"/>
    <s v="Masculino"/>
    <s v="De un niño (Singular)"/>
    <s v="1-Urbana"/>
  </r>
  <r>
    <s v="08  Panamá"/>
    <x v="2"/>
    <s v="08  Panamá"/>
    <d v="2023-10-10T00:00:00"/>
    <n v="2015"/>
    <n v="21"/>
    <n v="50"/>
    <s v="Universidad (4 y más)"/>
    <s v="Unida"/>
    <n v="3"/>
    <s v="Masculino"/>
    <s v="De un niño (Singular)"/>
    <s v="1-Urbana"/>
  </r>
  <r>
    <s v="08  Panamá"/>
    <x v="10"/>
    <s v="10  San Miguelito"/>
    <d v="2023-04-04T00:00:00"/>
    <n v="2016"/>
    <n v="21"/>
    <n v="99"/>
    <s v="Premedia (7° a 9°)"/>
    <s v="Unida"/>
    <n v="2"/>
    <s v="Masculino"/>
    <s v="De un niño (Singular)"/>
    <s v="1-Urbana"/>
  </r>
  <r>
    <s v="08  Panamá"/>
    <x v="0"/>
    <s v="08  Panamá"/>
    <d v="2023-11-11T00:00:00"/>
    <n v="2013"/>
    <n v="24"/>
    <n v="99"/>
    <s v="Media (10° a 12°)"/>
    <s v="Unida"/>
    <n v="2"/>
    <s v="Masculino"/>
    <s v="De un niño (Singular)"/>
    <s v="1-Urbana"/>
  </r>
  <r>
    <s v="08  Panamá"/>
    <x v="7"/>
    <s v="05  Chepo"/>
    <d v="2023-05-05T00:00:00"/>
    <n v="2012"/>
    <n v="20"/>
    <n v="99"/>
    <s v="Premedia (7° a 9°)"/>
    <s v="Unida"/>
    <n v="3"/>
    <s v="Masculino"/>
    <s v="De un niño (Singular)"/>
    <s v="1-Urbana"/>
  </r>
  <r>
    <s v="08  Panamá"/>
    <x v="10"/>
    <s v="08  Panamá"/>
    <d v="2023-10-10T00:00:00"/>
    <n v="2016"/>
    <n v="20"/>
    <n v="99"/>
    <s v="Premedia (7° a 9°)"/>
    <s v="Unida"/>
    <n v="1"/>
    <s v="Masculino"/>
    <s v="De un niño (Singular)"/>
    <s v="1-Urbana"/>
  </r>
  <r>
    <s v="08  Panamá"/>
    <x v="9"/>
    <s v="10  San Miguelito"/>
    <d v="2023-02-02T00:00:00"/>
    <n v="2010"/>
    <n v="23"/>
    <n v="99"/>
    <s v="Media (10° a 12°)"/>
    <s v="Unida"/>
    <n v="4"/>
    <s v="Masculino"/>
    <s v="De un niño (Singular)"/>
    <s v="1-Urbana"/>
  </r>
  <r>
    <s v="08  Panamá"/>
    <x v="9"/>
    <s v="10  San Miguelito"/>
    <d v="2023-07-07T00:00:00"/>
    <n v="2010"/>
    <n v="24"/>
    <n v="99"/>
    <s v="Premedia (7° a 9°)"/>
    <s v="Unida"/>
    <n v="4"/>
    <s v="Masculino"/>
    <s v="De un niño (Singular)"/>
    <s v="1-Urbana"/>
  </r>
  <r>
    <s v="08  Panamá"/>
    <x v="9"/>
    <s v="10  San Miguelito"/>
    <d v="2023-10-10T00:00:00"/>
    <n v="2010"/>
    <n v="22"/>
    <n v="99"/>
    <s v="Primaria (No especificado)"/>
    <s v="Unida"/>
    <n v="2"/>
    <s v="Masculino"/>
    <s v="De un niño (Singular)"/>
    <s v="1-Urbana"/>
  </r>
  <r>
    <s v="08  Panamá"/>
    <x v="9"/>
    <s v="10  San Miguelito"/>
    <d v="2023-12-12T00:00:00"/>
    <n v="2010"/>
    <n v="20"/>
    <n v="99"/>
    <s v="Media (10° a 12°)"/>
    <s v="Unida"/>
    <n v="1"/>
    <s v="Masculino"/>
    <s v="De un niño (Singular)"/>
    <s v="1-Urbana"/>
  </r>
  <r>
    <s v="08  Panamá"/>
    <x v="9"/>
    <s v="08  Panamá"/>
    <d v="2023-12-12T00:00:00"/>
    <n v="2010"/>
    <n v="20"/>
    <n v="99"/>
    <s v="Premedia (7° a 9°)"/>
    <s v="Unida"/>
    <n v="3"/>
    <s v="Masculino"/>
    <s v="De un niño (Singular)"/>
    <s v="1-Urbana"/>
  </r>
  <r>
    <s v="08  Panamá"/>
    <x v="3"/>
    <s v="10  San Miguelito"/>
    <d v="2023-03-03T00:00:00"/>
    <n v="2011"/>
    <n v="23"/>
    <n v="99"/>
    <s v="Premedia (7° a 9°)"/>
    <s v="Unida"/>
    <n v="2"/>
    <s v="Masculino"/>
    <s v="De un niño (Singular)"/>
    <s v="1-Urbana"/>
  </r>
  <r>
    <s v="08  Panamá"/>
    <x v="3"/>
    <s v="10  San Miguelito"/>
    <d v="2023-04-04T00:00:00"/>
    <n v="2011"/>
    <n v="22"/>
    <n v="99"/>
    <s v="Premedia (7° a 9°)"/>
    <s v="Unida"/>
    <n v="2"/>
    <s v="Masculino"/>
    <s v="De un niño (Singular)"/>
    <s v="1-Urbana"/>
  </r>
  <r>
    <s v="08  Panamá"/>
    <x v="3"/>
    <s v="08  Panamá"/>
    <d v="2023-09-09T00:00:00"/>
    <n v="2011"/>
    <n v="22"/>
    <n v="99"/>
    <s v="Información no especificada"/>
    <s v="Unida"/>
    <n v="3"/>
    <s v="Masculino"/>
    <s v="De un niño (Singular)"/>
    <s v="1-Urbana"/>
  </r>
  <r>
    <s v="08  Panamá"/>
    <x v="3"/>
    <s v="08  Panamá"/>
    <d v="2023-10-10T00:00:00"/>
    <n v="2011"/>
    <n v="21"/>
    <n v="99"/>
    <s v="Media (10° a 12°)"/>
    <s v="Unida"/>
    <n v="3"/>
    <s v="Masculino"/>
    <s v="De un niño (Singular)"/>
    <s v="1-Urbana"/>
  </r>
  <r>
    <s v="08  Panamá"/>
    <x v="9"/>
    <s v="08  Panamá"/>
    <d v="2023-08-08T00:00:00"/>
    <n v="2010"/>
    <n v="25"/>
    <n v="32"/>
    <s v="Universidad (1 a 3)"/>
    <s v="Casada"/>
    <n v="3"/>
    <s v="Femenino"/>
    <s v="Cuatro y más"/>
    <s v="1-Urbana"/>
  </r>
  <r>
    <s v="08  Panamá"/>
    <x v="9"/>
    <s v="08  Panamá"/>
    <d v="2023-08-08T00:00:00"/>
    <n v="2010"/>
    <n v="25"/>
    <n v="32"/>
    <s v="Universidad (1 a 3)"/>
    <s v="Casada"/>
    <n v="5"/>
    <s v="Femenino"/>
    <s v="Cuatro y más"/>
    <s v="1-Urbana"/>
  </r>
  <r>
    <s v="08  Panamá"/>
    <x v="9"/>
    <s v="08  Panamá"/>
    <d v="2023-08-08T00:00:00"/>
    <n v="2010"/>
    <n v="25"/>
    <n v="32"/>
    <s v="Universidad (4 y más)"/>
    <s v="Casada"/>
    <n v="4"/>
    <s v="Femenino"/>
    <s v="Cuatro y más"/>
    <s v="1-Urbana"/>
  </r>
  <r>
    <s v="08  Panamá"/>
    <x v="7"/>
    <s v="08  Panamá"/>
    <d v="2023-10-10T00:00:00"/>
    <n v="2012"/>
    <n v="26"/>
    <n v="34"/>
    <s v="Universidad (1 a 3)"/>
    <s v="Casada"/>
    <n v="1"/>
    <s v="Femenino"/>
    <s v="De un niño (Singular)"/>
    <s v="1-Urbana"/>
  </r>
  <r>
    <s v="08  Panamá"/>
    <x v="0"/>
    <s v="08  Panamá"/>
    <d v="2023-04-04T00:00:00"/>
    <n v="2013"/>
    <n v="17"/>
    <n v="29"/>
    <s v="Premedia (7° a 9°)"/>
    <s v="Casada"/>
    <n v="1"/>
    <s v="Femenino"/>
    <s v="De un niño (Singular)"/>
    <s v="1-Urbana"/>
  </r>
  <r>
    <s v="08  Panamá"/>
    <x v="7"/>
    <s v="08  Panamá"/>
    <d v="2023-01-01T00:00:00"/>
    <n v="2012"/>
    <n v="21"/>
    <n v="28"/>
    <s v="Primaria (4 a 6)"/>
    <s v="Casada"/>
    <n v="2"/>
    <s v="Femenino"/>
    <s v="De un niño (Singular)"/>
    <s v="1-Urbana"/>
  </r>
  <r>
    <s v="08  Panamá"/>
    <x v="0"/>
    <s v="10  San Miguelito"/>
    <d v="2023-05-05T00:00:00"/>
    <n v="2013"/>
    <n v="24"/>
    <n v="32"/>
    <s v="Universidad (4 y más)"/>
    <s v="Casada"/>
    <n v="1"/>
    <s v="Femenino"/>
    <s v="De un niño (Singular)"/>
    <s v="1-Urbana"/>
  </r>
  <r>
    <s v="08  Panamá"/>
    <x v="2"/>
    <s v="05  Chepo"/>
    <d v="2023-09-09T00:00:00"/>
    <n v="2015"/>
    <n v="26"/>
    <n v="33"/>
    <s v="Media (10° a 12°)"/>
    <s v="Casada"/>
    <n v="3"/>
    <s v="Femenino"/>
    <s v="De un niño (Singular)"/>
    <s v="1-Urbana"/>
  </r>
  <r>
    <s v="08  Panamá"/>
    <x v="9"/>
    <s v="08  Panamá"/>
    <d v="2023-02-02T00:00:00"/>
    <n v="2010"/>
    <n v="31"/>
    <n v="35"/>
    <s v="Universitaria (Postgrado, Maestría y Doctorado)"/>
    <s v="Casada"/>
    <n v="3"/>
    <s v="Femenino"/>
    <s v="De un niño (Singular)"/>
    <s v="1-Urbana"/>
  </r>
  <r>
    <s v="08  Panamá"/>
    <x v="7"/>
    <s v="01  Arraiján"/>
    <d v="2023-07-07T00:00:00"/>
    <n v="2012"/>
    <n v="42"/>
    <n v="32"/>
    <s v="Media (10° a 12°)"/>
    <s v="Casada"/>
    <n v="4"/>
    <s v="Femenino"/>
    <s v="De un niño (Singular)"/>
    <s v="1-Urbana"/>
  </r>
  <r>
    <s v="08  Panamá"/>
    <x v="9"/>
    <s v="08  Panamá"/>
    <d v="2023-02-02T00:00:00"/>
    <n v="2010"/>
    <n v="18"/>
    <n v="30"/>
    <s v="Premedia (7° a 9°)"/>
    <s v="Casada"/>
    <n v="1"/>
    <s v="Femenino"/>
    <s v="De un niño (Singular)"/>
    <s v="1-Urbana"/>
  </r>
  <r>
    <s v="08  Panamá"/>
    <x v="7"/>
    <s v="08  Panamá"/>
    <d v="2023-10-10T00:00:00"/>
    <n v="2012"/>
    <n v="24"/>
    <n v="25"/>
    <s v="Media (10° a 12°)"/>
    <s v="Casada"/>
    <n v="1"/>
    <s v="Femenino"/>
    <s v="De un niño (Singular)"/>
    <s v="1-Urbana"/>
  </r>
  <r>
    <s v="08  Panamá"/>
    <x v="8"/>
    <s v="08  Panamá"/>
    <d v="2023-12-12T00:00:00"/>
    <n v="2014"/>
    <n v="27"/>
    <n v="28"/>
    <s v="Primaria (1 a 3)"/>
    <s v="Casada"/>
    <n v="3"/>
    <s v="Femenino"/>
    <s v="De un niño (Singular)"/>
    <s v="1-Urbana"/>
  </r>
  <r>
    <s v="08  Panamá"/>
    <x v="9"/>
    <s v="01  Arraiján"/>
    <d v="2023-05-05T00:00:00"/>
    <n v="2010"/>
    <n v="29"/>
    <n v="31"/>
    <s v="Universidad (4 y más)"/>
    <s v="Casada"/>
    <n v="1"/>
    <s v="Femenino"/>
    <s v="De un niño (Singular)"/>
    <s v="1-Urbana"/>
  </r>
  <r>
    <s v="08  Panamá"/>
    <x v="7"/>
    <s v="07  La Chorrera"/>
    <d v="2023-11-11T00:00:00"/>
    <n v="2012"/>
    <n v="34"/>
    <n v="40"/>
    <s v="Media (10° a 12°)"/>
    <s v="Casada"/>
    <n v="4"/>
    <s v="Femenino"/>
    <s v="De un niño (Singular)"/>
    <s v="1-Urbana"/>
  </r>
  <r>
    <s v="08  Panamá"/>
    <x v="8"/>
    <s v="08  Panamá"/>
    <d v="2023-02-02T00:00:00"/>
    <n v="2014"/>
    <n v="32"/>
    <n v="46"/>
    <s v="Media (10° a 12°)"/>
    <s v="Casada"/>
    <n v="5"/>
    <s v="Femenino"/>
    <s v="De un niño (Singular)"/>
    <s v="1-Urbana"/>
  </r>
  <r>
    <s v="08  Panamá"/>
    <x v="8"/>
    <s v="08  Panamá"/>
    <d v="2023-02-02T00:00:00"/>
    <n v="2014"/>
    <n v="39"/>
    <n v="20"/>
    <s v="Media (10° a 12°)"/>
    <s v="Casada"/>
    <n v="1"/>
    <s v="Femenino"/>
    <s v="De un niño (Singular)"/>
    <s v="1-Urbana"/>
  </r>
  <r>
    <s v="08  Panamá"/>
    <x v="9"/>
    <s v="08  Panamá"/>
    <d v="2023-02-02T00:00:00"/>
    <n v="2010"/>
    <n v="37"/>
    <n v="34"/>
    <s v="Universidad (4 y más)"/>
    <s v="Casada"/>
    <n v="1"/>
    <s v="Femenino"/>
    <s v="De un niño (Singular)"/>
    <s v="1-Urbana"/>
  </r>
  <r>
    <s v="08  Panamá"/>
    <x v="9"/>
    <s v="10  San Miguelito"/>
    <d v="2023-11-11T00:00:00"/>
    <n v="2010"/>
    <n v="28"/>
    <n v="37"/>
    <s v="Media (10° a 12°)"/>
    <s v="Unida"/>
    <n v="4"/>
    <s v="Masculino"/>
    <s v="De un niño (Singular)"/>
    <s v="1-Urbana"/>
  </r>
  <r>
    <s v="08  Panamá"/>
    <x v="9"/>
    <s v="08  Panamá"/>
    <d v="2023-12-12T00:00:00"/>
    <n v="2010"/>
    <n v="27"/>
    <n v="38"/>
    <s v="Primaria (4 a 6)"/>
    <s v="Unida"/>
    <n v="3"/>
    <s v="Masculino"/>
    <s v="De un niño (Singular)"/>
    <s v="1-Urbana"/>
  </r>
  <r>
    <s v="08  Panamá"/>
    <x v="3"/>
    <s v="05  Chepo"/>
    <d v="2023-01-01T00:00:00"/>
    <n v="2011"/>
    <n v="29"/>
    <n v="35"/>
    <s v="Primaria (4 a 6)"/>
    <s v="Unida"/>
    <n v="3"/>
    <s v="Masculino"/>
    <s v="De un niño (Singular)"/>
    <s v="1-Urbana"/>
  </r>
  <r>
    <s v="08  Panamá"/>
    <x v="3"/>
    <s v="08  Panamá"/>
    <d v="2023-10-10T00:00:00"/>
    <n v="2011"/>
    <n v="26"/>
    <n v="37"/>
    <s v="Premedia (7° a 9°)"/>
    <s v="Unida"/>
    <n v="3"/>
    <s v="Masculino"/>
    <s v="De un niño (Singular)"/>
    <s v="1-Urbana"/>
  </r>
  <r>
    <s v="08  Panamá"/>
    <x v="3"/>
    <s v="10  San Miguelito"/>
    <d v="2023-12-12T00:00:00"/>
    <n v="2011"/>
    <n v="29"/>
    <n v="36"/>
    <s v="Media (10° a 12°)"/>
    <s v="Unida"/>
    <n v="3"/>
    <s v="Masculino"/>
    <s v="De un niño (Singular)"/>
    <s v="1-Urbana"/>
  </r>
  <r>
    <s v="08  Panamá"/>
    <x v="7"/>
    <s v="10  San Miguelito"/>
    <d v="2023-06-06T00:00:00"/>
    <n v="2012"/>
    <n v="29"/>
    <n v="38"/>
    <s v="Primaria (4 a 6)"/>
    <s v="Unida"/>
    <n v="3"/>
    <s v="Masculino"/>
    <s v="De un niño (Singular)"/>
    <s v="1-Urbana"/>
  </r>
  <r>
    <s v="08  Panamá"/>
    <x v="0"/>
    <s v="01  Arraiján"/>
    <d v="2023-12-12T00:00:00"/>
    <n v="2013"/>
    <n v="29"/>
    <n v="35"/>
    <s v="Media (10° a 12°)"/>
    <s v="Unida"/>
    <n v="3"/>
    <s v="Masculino"/>
    <s v="De un niño (Singular)"/>
    <s v="1-Urbana"/>
  </r>
  <r>
    <s v="08  Panamá"/>
    <x v="8"/>
    <s v="10  San Miguelito"/>
    <d v="2023-10-10T00:00:00"/>
    <n v="2014"/>
    <n v="28"/>
    <n v="38"/>
    <s v="Media (10° a 12°)"/>
    <s v="Unida"/>
    <n v="2"/>
    <s v="Masculino"/>
    <s v="De un niño (Singular)"/>
    <s v="1-Urbana"/>
  </r>
  <r>
    <s v="08  Panamá"/>
    <x v="2"/>
    <s v="08  Panamá"/>
    <d v="2023-11-11T00:00:00"/>
    <n v="2015"/>
    <n v="29"/>
    <n v="35"/>
    <s v="Primaria (4 a 6)"/>
    <s v="Unida"/>
    <n v="5"/>
    <s v="Masculino"/>
    <s v="De un niño (Singular)"/>
    <s v="1-Urbana"/>
  </r>
  <r>
    <s v="08  Panamá"/>
    <x v="10"/>
    <s v="08  Panamá"/>
    <d v="2023-01-01T00:00:00"/>
    <n v="2016"/>
    <n v="26"/>
    <n v="38"/>
    <s v="Media (10° a 12°)"/>
    <s v="Unida"/>
    <n v="2"/>
    <s v="Masculino"/>
    <s v="De un niño (Singular)"/>
    <s v="1-Urbana"/>
  </r>
  <r>
    <s v="08  Panamá"/>
    <x v="10"/>
    <s v="08  Panamá"/>
    <d v="2023-05-05T00:00:00"/>
    <n v="2016"/>
    <n v="27"/>
    <n v="37"/>
    <s v="Primaria (1 a 3)"/>
    <s v="Unida"/>
    <n v="3"/>
    <s v="Masculino"/>
    <s v="De un niño (Singular)"/>
    <s v="1-Urbana"/>
  </r>
  <r>
    <s v="08  Panamá"/>
    <x v="10"/>
    <s v="08  Panamá"/>
    <d v="2023-08-08T00:00:00"/>
    <n v="2016"/>
    <n v="29"/>
    <n v="37"/>
    <s v="Universidad (1 a 3)"/>
    <s v="Unida"/>
    <n v="2"/>
    <s v="Masculino"/>
    <s v="De un niño (Singular)"/>
    <s v="1-Urbana"/>
  </r>
  <r>
    <s v="08  Panamá"/>
    <x v="1"/>
    <s v="10  San Miguelito"/>
    <d v="2023-12-12T00:00:00"/>
    <n v="2017"/>
    <n v="25"/>
    <n v="39"/>
    <s v="Premedia (7° a 9°)"/>
    <s v="Unida"/>
    <n v="4"/>
    <s v="Masculino"/>
    <s v="De un niño (Singular)"/>
    <s v="1-Urbana"/>
  </r>
  <r>
    <s v="08  Panamá"/>
    <x v="4"/>
    <s v="08  Panamá"/>
    <d v="2023-05-05T00:00:00"/>
    <n v="2018"/>
    <n v="28"/>
    <n v="39"/>
    <s v="Universidad (4 y más)"/>
    <s v="Unida"/>
    <n v="2"/>
    <s v="Masculino"/>
    <s v="De un niño (Singular)"/>
    <s v="1-Urbana"/>
  </r>
  <r>
    <s v="08  Panamá"/>
    <x v="4"/>
    <s v="10  San Miguelito"/>
    <d v="2023-09-09T00:00:00"/>
    <n v="2018"/>
    <n v="25"/>
    <n v="36"/>
    <s v="Media (10° a 12°)"/>
    <s v="Unida"/>
    <n v="2"/>
    <s v="Masculino"/>
    <s v="De un niño (Singular)"/>
    <s v="1-Urbana"/>
  </r>
  <r>
    <s v="08  Panamá"/>
    <x v="6"/>
    <s v="08  Panamá"/>
    <d v="2023-09-09T00:00:00"/>
    <n v="2019"/>
    <n v="26"/>
    <n v="38"/>
    <s v="Universidad (4 y más)"/>
    <s v="Unida"/>
    <n v="1"/>
    <s v="Masculino"/>
    <s v="De un niño (Singular)"/>
    <s v="1-Urbana"/>
  </r>
  <r>
    <s v="08  Panamá"/>
    <x v="5"/>
    <s v="08  Panamá"/>
    <d v="2023-08-08T00:00:00"/>
    <n v="2020"/>
    <n v="27"/>
    <n v="35"/>
    <s v="Universidad (4 y más)"/>
    <s v="Unida"/>
    <n v="2"/>
    <s v="Masculino"/>
    <s v="De un niño (Singular)"/>
    <s v="1-Urbana"/>
  </r>
  <r>
    <s v="08  Panamá"/>
    <x v="9"/>
    <s v="08  Panamá"/>
    <d v="2023-08-08T00:00:00"/>
    <n v="2010"/>
    <n v="29"/>
    <n v="39"/>
    <s v="Universidad (1 a 3)"/>
    <s v="Unida"/>
    <n v="1"/>
    <s v="Masculino"/>
    <s v="De un niño (Singular)"/>
    <s v="1-Urbana"/>
  </r>
  <r>
    <s v="08  Panamá"/>
    <x v="7"/>
    <s v="07  La Chorrera"/>
    <d v="2023-03-03T00:00:00"/>
    <n v="2012"/>
    <n v="29"/>
    <n v="39"/>
    <s v="Universidad (4 y más)"/>
    <s v="Unida"/>
    <n v="1"/>
    <s v="Masculino"/>
    <s v="De un niño (Singular)"/>
    <s v="1-Urbana"/>
  </r>
  <r>
    <s v="08  Panamá"/>
    <x v="7"/>
    <s v="08  Panamá"/>
    <d v="2023-06-06T00:00:00"/>
    <n v="2012"/>
    <n v="28"/>
    <n v="36"/>
    <s v="Universidad (1 a 3)"/>
    <s v="Unida"/>
    <n v="2"/>
    <s v="Masculino"/>
    <s v="De un niño (Singular)"/>
    <s v="1-Urbana"/>
  </r>
  <r>
    <s v="08  Panamá"/>
    <x v="0"/>
    <s v="08  Panamá"/>
    <d v="2023-05-05T00:00:00"/>
    <n v="2013"/>
    <n v="29"/>
    <n v="39"/>
    <s v="Universidad (1 a 3)"/>
    <s v="Unida"/>
    <n v="1"/>
    <s v="Masculino"/>
    <s v="De un niño (Singular)"/>
    <s v="1-Urbana"/>
  </r>
  <r>
    <s v="08  Panamá"/>
    <x v="1"/>
    <s v="10  San Miguelito"/>
    <d v="2023-05-05T00:00:00"/>
    <n v="2017"/>
    <n v="29"/>
    <n v="38"/>
    <s v="Universidad (4 y más)"/>
    <s v="Unida"/>
    <n v="2"/>
    <s v="Masculino"/>
    <s v="De un niño (Singular)"/>
    <s v="1-Urbana"/>
  </r>
  <r>
    <s v="08  Panamá"/>
    <x v="1"/>
    <s v="10  San Miguelito"/>
    <d v="2023-01-01T00:00:00"/>
    <n v="2017"/>
    <n v="28"/>
    <n v="36"/>
    <s v="Universitaria (Postgrado, Maestría y Doctorado)"/>
    <s v="Unida"/>
    <n v="1"/>
    <s v="Masculino"/>
    <s v="De un niño (Singular)"/>
    <s v="1-Urbana"/>
  </r>
  <r>
    <s v="08  Panamá"/>
    <x v="4"/>
    <s v="08  Panamá"/>
    <d v="2023-11-11T00:00:00"/>
    <n v="2018"/>
    <n v="28"/>
    <n v="35"/>
    <s v="Secundaria (No especificado)"/>
    <s v="Unida"/>
    <n v="1"/>
    <s v="Masculino"/>
    <s v="De un niño (Singular)"/>
    <s v="1-Urbana"/>
  </r>
  <r>
    <s v="08  Panamá"/>
    <x v="2"/>
    <s v="10  San Miguelito"/>
    <d v="2023-06-06T00:00:00"/>
    <n v="2015"/>
    <n v="28"/>
    <n v="36"/>
    <s v="Universidad (4 y más)"/>
    <s v="Unida"/>
    <n v="2"/>
    <s v="Masculino"/>
    <s v="De un niño (Singular)"/>
    <s v="1-Urbana"/>
  </r>
  <r>
    <s v="08  Panamá"/>
    <x v="1"/>
    <s v="10  San Miguelito"/>
    <d v="2023-12-12T00:00:00"/>
    <n v="2017"/>
    <n v="27"/>
    <n v="38"/>
    <s v="Media (10° a 12°)"/>
    <s v="Unida"/>
    <n v="3"/>
    <s v="Masculino"/>
    <s v="De un niño (Singular)"/>
    <s v="1-Urbana"/>
  </r>
  <r>
    <s v="08  Panamá"/>
    <x v="1"/>
    <s v="08  Panamá"/>
    <d v="2023-10-10T00:00:00"/>
    <n v="2017"/>
    <n v="25"/>
    <n v="35"/>
    <s v="Universidad (1 a 3)"/>
    <s v="Unida"/>
    <n v="2"/>
    <s v="Masculino"/>
    <s v="De un niño (Singular)"/>
    <s v="1-Urbana"/>
  </r>
  <r>
    <s v="08  Panamá"/>
    <x v="9"/>
    <s v="10  San Miguelito"/>
    <d v="2023-02-02T00:00:00"/>
    <n v="2010"/>
    <n v="25"/>
    <n v="38"/>
    <s v="Media (10° a 12°)"/>
    <s v="Unida"/>
    <n v="2"/>
    <s v="Masculino"/>
    <s v="De un niño (Singular)"/>
    <s v="1-Urbana"/>
  </r>
  <r>
    <s v="08  Panamá"/>
    <x v="0"/>
    <s v="01  Arraiján"/>
    <d v="2023-06-06T00:00:00"/>
    <n v="2013"/>
    <n v="29"/>
    <n v="35"/>
    <s v="Media (10° a 12°)"/>
    <s v="Unida"/>
    <n v="1"/>
    <s v="Masculino"/>
    <s v="De un niño (Singular)"/>
    <s v="1-Urbana"/>
  </r>
  <r>
    <s v="08  Panamá"/>
    <x v="0"/>
    <s v="07  La Chorrera"/>
    <d v="2023-08-08T00:00:00"/>
    <n v="2013"/>
    <n v="29"/>
    <n v="35"/>
    <s v="Universidad (4 y más)"/>
    <s v="Unida"/>
    <n v="1"/>
    <s v="Masculino"/>
    <s v="De un niño (Singular)"/>
    <s v="1-Urbana"/>
  </r>
  <r>
    <s v="08  Panamá"/>
    <x v="0"/>
    <s v="07  La Chorrera"/>
    <d v="2023-09-09T00:00:00"/>
    <n v="2013"/>
    <n v="27"/>
    <n v="35"/>
    <s v="Media (10° a 12°)"/>
    <s v="Unida"/>
    <n v="2"/>
    <s v="Masculino"/>
    <s v="De un niño (Singular)"/>
    <s v="1-Urbana"/>
  </r>
  <r>
    <s v="08  Panamá"/>
    <x v="8"/>
    <s v="08  Panamá"/>
    <d v="2023-03-03T00:00:00"/>
    <n v="2014"/>
    <n v="26"/>
    <n v="26"/>
    <s v="Media (10° a 12°)"/>
    <s v="Unida"/>
    <n v="1"/>
    <s v="Masculino"/>
    <s v="De un niño (Singular)"/>
    <s v="1-Urbana"/>
  </r>
  <r>
    <s v="08  Panamá"/>
    <x v="8"/>
    <s v="08  Panamá"/>
    <d v="2023-05-05T00:00:00"/>
    <n v="2014"/>
    <n v="27"/>
    <n v="28"/>
    <s v="Media (10° a 12°)"/>
    <s v="Unida"/>
    <n v="2"/>
    <s v="Masculino"/>
    <s v="De un niño (Singular)"/>
    <s v="1-Urbana"/>
  </r>
  <r>
    <s v="08  Panamá"/>
    <x v="8"/>
    <s v="08  Panamá"/>
    <d v="2023-08-08T00:00:00"/>
    <n v="2014"/>
    <n v="28"/>
    <n v="29"/>
    <s v="Universitaria (No especificado)"/>
    <s v="Unida"/>
    <n v="1"/>
    <s v="Masculino"/>
    <s v="De un niño (Singular)"/>
    <s v="1-Urbana"/>
  </r>
  <r>
    <s v="08  Panamá"/>
    <x v="8"/>
    <s v="08  Panamá"/>
    <d v="2023-09-09T00:00:00"/>
    <n v="2014"/>
    <n v="26"/>
    <n v="28"/>
    <s v="Media (10° a 12°)"/>
    <s v="Unida"/>
    <n v="1"/>
    <s v="Masculino"/>
    <s v="De un niño (Singular)"/>
    <s v="1-Urbana"/>
  </r>
  <r>
    <s v="08  Panamá"/>
    <x v="8"/>
    <s v="08  Panamá"/>
    <d v="2023-09-09T00:00:00"/>
    <n v="2014"/>
    <n v="29"/>
    <n v="26"/>
    <s v="Media (10° a 12°)"/>
    <s v="Unida"/>
    <n v="3"/>
    <s v="Masculino"/>
    <s v="De un niño (Singular)"/>
    <s v="1-Urbana"/>
  </r>
  <r>
    <s v="08  Panamá"/>
    <x v="2"/>
    <s v="10  San Miguelito"/>
    <d v="2023-03-03T00:00:00"/>
    <n v="2015"/>
    <n v="28"/>
    <n v="28"/>
    <s v="Media (10° a 12°)"/>
    <s v="Unida"/>
    <n v="2"/>
    <s v="Masculino"/>
    <s v="De un niño (Singular)"/>
    <s v="1-Urbana"/>
  </r>
  <r>
    <s v="08  Panamá"/>
    <x v="2"/>
    <s v="08  Panamá"/>
    <d v="2023-07-07T00:00:00"/>
    <n v="2015"/>
    <n v="27"/>
    <n v="26"/>
    <s v="Información no especificada"/>
    <s v="Unida"/>
    <n v="4"/>
    <s v="Masculino"/>
    <s v="De un niño (Singular)"/>
    <s v="1-Urbana"/>
  </r>
  <r>
    <s v="08  Panamá"/>
    <x v="2"/>
    <s v="10  San Miguelito"/>
    <d v="2023-07-07T00:00:00"/>
    <n v="2015"/>
    <n v="26"/>
    <n v="29"/>
    <s v="Universidad (4 y más)"/>
    <s v="Unida"/>
    <n v="1"/>
    <s v="Masculino"/>
    <s v="De un niño (Singular)"/>
    <s v="1-Urbana"/>
  </r>
  <r>
    <s v="08  Panamá"/>
    <x v="2"/>
    <s v="10  San Miguelito"/>
    <d v="2023-09-09T00:00:00"/>
    <n v="2015"/>
    <n v="26"/>
    <n v="26"/>
    <s v="Media (10° a 12°)"/>
    <s v="Unida"/>
    <n v="2"/>
    <s v="Masculino"/>
    <s v="De un niño (Singular)"/>
    <s v="1-Urbana"/>
  </r>
  <r>
    <s v="08  Panamá"/>
    <x v="2"/>
    <s v="08  Panamá"/>
    <d v="2023-09-09T00:00:00"/>
    <n v="2015"/>
    <n v="26"/>
    <n v="26"/>
    <s v="Media (10° a 12°)"/>
    <s v="Unida"/>
    <n v="3"/>
    <s v="Masculino"/>
    <s v="De un niño (Singular)"/>
    <s v="1-Urbana"/>
  </r>
  <r>
    <s v="08  Panamá"/>
    <x v="2"/>
    <s v="08  Panamá"/>
    <d v="2023-11-11T00:00:00"/>
    <n v="2015"/>
    <n v="26"/>
    <n v="26"/>
    <s v="Media (10° a 12°)"/>
    <s v="Unida"/>
    <n v="3"/>
    <s v="Masculino"/>
    <s v="De un niño (Singular)"/>
    <s v="1-Urbana"/>
  </r>
  <r>
    <s v="08  Panamá"/>
    <x v="10"/>
    <s v="08  Panamá"/>
    <d v="2023-01-01T00:00:00"/>
    <n v="2016"/>
    <n v="26"/>
    <n v="29"/>
    <s v="Media (10° a 12°)"/>
    <s v="Unida"/>
    <n v="3"/>
    <s v="Masculino"/>
    <s v="De un niño (Singular)"/>
    <s v="1-Urbana"/>
  </r>
  <r>
    <s v="08  Panamá"/>
    <x v="10"/>
    <s v="08  Panamá"/>
    <d v="2023-04-04T00:00:00"/>
    <n v="2016"/>
    <n v="26"/>
    <n v="29"/>
    <s v="Media (10° a 12°)"/>
    <s v="Unida"/>
    <n v="8"/>
    <s v="Masculino"/>
    <s v="De un niño (Singular)"/>
    <s v="1-Urbana"/>
  </r>
  <r>
    <s v="08  Panamá"/>
    <x v="10"/>
    <s v="08  Panamá"/>
    <d v="2023-09-09T00:00:00"/>
    <n v="2016"/>
    <n v="27"/>
    <n v="28"/>
    <s v="Premedia (7° a 9°)"/>
    <s v="Unida"/>
    <n v="5"/>
    <s v="Masculino"/>
    <s v="De un niño (Singular)"/>
    <s v="1-Urbana"/>
  </r>
  <r>
    <s v="08  Panamá"/>
    <x v="10"/>
    <s v="08  Panamá"/>
    <d v="2023-08-08T00:00:00"/>
    <n v="2016"/>
    <n v="28"/>
    <n v="25"/>
    <s v="Universidad (4 y más)"/>
    <s v="Unida"/>
    <n v="2"/>
    <s v="Masculino"/>
    <s v="De un niño (Singular)"/>
    <s v="1-Urbana"/>
  </r>
  <r>
    <s v="08  Panamá"/>
    <x v="10"/>
    <s v="08  Panamá"/>
    <d v="2023-11-11T00:00:00"/>
    <n v="2016"/>
    <n v="26"/>
    <n v="29"/>
    <s v="Universidad (1 a 3)"/>
    <s v="Unida"/>
    <n v="1"/>
    <s v="Masculino"/>
    <s v="De un niño (Singular)"/>
    <s v="1-Urbana"/>
  </r>
  <r>
    <s v="08  Panamá"/>
    <x v="1"/>
    <s v="08  Panamá"/>
    <d v="2023-04-04T00:00:00"/>
    <n v="2017"/>
    <n v="25"/>
    <n v="26"/>
    <s v="Universidad (1 a 3)"/>
    <s v="Unida"/>
    <n v="1"/>
    <s v="Masculino"/>
    <s v="De un niño (Singular)"/>
    <s v="1-Urbana"/>
  </r>
  <r>
    <s v="08  Panamá"/>
    <x v="1"/>
    <s v="08  Panamá"/>
    <d v="2023-10-10T00:00:00"/>
    <n v="2017"/>
    <n v="29"/>
    <n v="27"/>
    <s v="Media (10° a 12°)"/>
    <s v="Unida"/>
    <n v="7"/>
    <s v="Masculino"/>
    <s v="De un niño (Singular)"/>
    <s v="1-Urbana"/>
  </r>
  <r>
    <s v="08  Panamá"/>
    <x v="4"/>
    <s v="10  San Miguelito"/>
    <d v="2023-03-03T00:00:00"/>
    <n v="2018"/>
    <n v="25"/>
    <n v="27"/>
    <s v="Primaria (4 a 6)"/>
    <s v="Unida"/>
    <n v="2"/>
    <s v="Masculino"/>
    <s v="De un niño (Singular)"/>
    <s v="1-Urbana"/>
  </r>
  <r>
    <s v="08  Panamá"/>
    <x v="4"/>
    <s v="10  San Miguelito"/>
    <d v="2023-09-09T00:00:00"/>
    <n v="2018"/>
    <n v="28"/>
    <n v="27"/>
    <s v="Premedia (7° a 9°)"/>
    <s v="Unida"/>
    <n v="5"/>
    <s v="Masculino"/>
    <s v="De un niño (Singular)"/>
    <s v="1-Urbana"/>
  </r>
  <r>
    <s v="08  Panamá"/>
    <x v="6"/>
    <s v="10  San Miguelito"/>
    <d v="2023-02-02T00:00:00"/>
    <n v="2019"/>
    <n v="28"/>
    <n v="25"/>
    <s v="Premedia (7° a 9°)"/>
    <s v="Unida"/>
    <n v="4"/>
    <s v="Masculino"/>
    <s v="De un niño (Singular)"/>
    <s v="1-Urbana"/>
  </r>
  <r>
    <s v="08  Panamá"/>
    <x v="6"/>
    <s v="10  San Miguelito"/>
    <d v="2023-04-04T00:00:00"/>
    <n v="2019"/>
    <n v="25"/>
    <n v="27"/>
    <s v="Premedia (7° a 9°)"/>
    <s v="Unida"/>
    <n v="3"/>
    <s v="Masculino"/>
    <s v="De un niño (Singular)"/>
    <s v="1-Urbana"/>
  </r>
  <r>
    <s v="08  Panamá"/>
    <x v="6"/>
    <s v="08  Panamá"/>
    <d v="2023-07-07T00:00:00"/>
    <n v="2019"/>
    <n v="28"/>
    <n v="29"/>
    <s v="Primaria (4 a 6)"/>
    <s v="Unida"/>
    <n v="3"/>
    <s v="Masculino"/>
    <s v="De un niño (Singular)"/>
    <s v="1-Urbana"/>
  </r>
  <r>
    <s v="08  Panamá"/>
    <x v="6"/>
    <s v="08  Panamá"/>
    <d v="2023-09-09T00:00:00"/>
    <n v="2019"/>
    <n v="27"/>
    <n v="26"/>
    <s v="Premedia (7° a 9°)"/>
    <s v="Unida"/>
    <n v="3"/>
    <s v="Masculino"/>
    <s v="De un niño (Singular)"/>
    <s v="1-Urbana"/>
  </r>
  <r>
    <s v="08  Panamá"/>
    <x v="1"/>
    <s v="10  San Miguelito"/>
    <d v="2023-06-06T00:00:00"/>
    <n v="2017"/>
    <n v="34"/>
    <n v="35"/>
    <s v="Secundaria (No especificado)"/>
    <s v="Unida"/>
    <n v="1"/>
    <s v="Masculino"/>
    <s v="De un niño (Singular)"/>
    <s v="1-Urbana"/>
  </r>
  <r>
    <s v="08  Panamá"/>
    <x v="6"/>
    <s v="08  Panamá"/>
    <d v="2023-07-07T00:00:00"/>
    <n v="2019"/>
    <n v="34"/>
    <n v="39"/>
    <s v="Media (10° a 12°)"/>
    <s v="Unida"/>
    <n v="3"/>
    <s v="Masculino"/>
    <s v="De un niño (Singular)"/>
    <s v="1-Urbana"/>
  </r>
  <r>
    <s v="08  Panamá"/>
    <x v="6"/>
    <s v="08  Panamá"/>
    <d v="2023-01-01T00:00:00"/>
    <n v="2019"/>
    <n v="34"/>
    <n v="35"/>
    <s v="Universidad (1 a 3)"/>
    <s v="Unida"/>
    <n v="4"/>
    <s v="Masculino"/>
    <s v="De un niño (Singular)"/>
    <s v="1-Urbana"/>
  </r>
  <r>
    <s v="08  Panamá"/>
    <x v="6"/>
    <s v="10  San Miguelito"/>
    <d v="2023-05-05T00:00:00"/>
    <n v="2019"/>
    <n v="34"/>
    <n v="35"/>
    <s v="Universitaria (No especificado)"/>
    <s v="Unida"/>
    <n v="1"/>
    <s v="Masculino"/>
    <s v="De un niño (Singular)"/>
    <s v="1-Urbana"/>
  </r>
  <r>
    <s v="08  Panamá"/>
    <x v="5"/>
    <s v="08  Panamá"/>
    <d v="2023-09-09T00:00:00"/>
    <n v="2020"/>
    <n v="33"/>
    <n v="39"/>
    <s v="Universidad (1 a 3)"/>
    <s v="Unida"/>
    <n v="3"/>
    <s v="Masculino"/>
    <s v="De un niño (Singular)"/>
    <s v="1-Urbana"/>
  </r>
  <r>
    <s v="08  Panamá"/>
    <x v="7"/>
    <s v="10  San Miguelito"/>
    <d v="2023-03-03T00:00:00"/>
    <n v="2012"/>
    <n v="30"/>
    <n v="35"/>
    <s v="Premedia (7° a 9°)"/>
    <s v="Unida"/>
    <n v="3"/>
    <s v="Masculino"/>
    <s v="De un niño (Singular)"/>
    <s v="1-Urbana"/>
  </r>
  <r>
    <s v="08  Panamá"/>
    <x v="7"/>
    <s v="08  Panamá"/>
    <d v="2023-06-06T00:00:00"/>
    <n v="2012"/>
    <n v="30"/>
    <n v="38"/>
    <s v="Media (10° a 12°)"/>
    <s v="Unida"/>
    <n v="2"/>
    <s v="Masculino"/>
    <s v="De un niño (Singular)"/>
    <s v="1-Urbana"/>
  </r>
  <r>
    <s v="08  Panamá"/>
    <x v="0"/>
    <s v="08  Panamá"/>
    <d v="2023-04-04T00:00:00"/>
    <n v="2013"/>
    <n v="34"/>
    <n v="38"/>
    <s v="Premedia (7° a 9°)"/>
    <s v="Unida"/>
    <n v="4"/>
    <s v="Masculino"/>
    <s v="De un niño (Singular)"/>
    <s v="1-Urbana"/>
  </r>
  <r>
    <s v="08  Panamá"/>
    <x v="0"/>
    <s v="07  La Chorrera"/>
    <d v="2023-12-12T00:00:00"/>
    <n v="2013"/>
    <n v="31"/>
    <n v="39"/>
    <s v="Premedia (7° a 9°)"/>
    <s v="Unida"/>
    <n v="4"/>
    <s v="Masculino"/>
    <s v="De un niño (Singular)"/>
    <s v="1-Urbana"/>
  </r>
  <r>
    <s v="08  Panamá"/>
    <x v="0"/>
    <s v="08  Panamá"/>
    <d v="2023-12-12T00:00:00"/>
    <n v="2013"/>
    <n v="32"/>
    <n v="35"/>
    <s v="Premedia (7° a 9°)"/>
    <s v="Unida"/>
    <n v="4"/>
    <s v="Masculino"/>
    <s v="De un niño (Singular)"/>
    <s v="1-Urbana"/>
  </r>
  <r>
    <s v="08  Panamá"/>
    <x v="1"/>
    <s v="08  Panamá"/>
    <d v="2023-01-01T00:00:00"/>
    <n v="2017"/>
    <n v="34"/>
    <n v="39"/>
    <s v="Media (10° a 12°)"/>
    <s v="Unida"/>
    <n v="3"/>
    <s v="Masculino"/>
    <s v="De un niño (Singular)"/>
    <s v="1-Urbana"/>
  </r>
  <r>
    <s v="08  Panamá"/>
    <x v="1"/>
    <s v="08  Panamá"/>
    <d v="2023-10-10T00:00:00"/>
    <n v="2017"/>
    <n v="32"/>
    <n v="36"/>
    <s v="Premedia (7° a 9°)"/>
    <s v="Unida"/>
    <n v="8"/>
    <s v="Masculino"/>
    <s v="De un niño (Singular)"/>
    <s v="1-Urbana"/>
  </r>
  <r>
    <s v="08  Panamá"/>
    <x v="6"/>
    <s v="10  San Miguelito"/>
    <d v="2023-10-10T00:00:00"/>
    <n v="2019"/>
    <n v="34"/>
    <n v="37"/>
    <s v="Media (10° a 12°)"/>
    <s v="Unida"/>
    <n v="3"/>
    <s v="Masculino"/>
    <s v="De un niño (Singular)"/>
    <s v="1-Urbana"/>
  </r>
  <r>
    <s v="08  Panamá"/>
    <x v="3"/>
    <s v="10  San Miguelito"/>
    <d v="2023-09-09T00:00:00"/>
    <n v="2011"/>
    <n v="30"/>
    <n v="36"/>
    <s v="Media (10° a 12°)"/>
    <s v="Unida"/>
    <n v="1"/>
    <s v="Masculino"/>
    <s v="De un niño (Singular)"/>
    <s v="1-Urbana"/>
  </r>
  <r>
    <s v="08  Panamá"/>
    <x v="10"/>
    <s v="10  San Miguelito"/>
    <d v="2023-07-07T00:00:00"/>
    <n v="2016"/>
    <n v="30"/>
    <n v="36"/>
    <s v="Media (10° a 12°)"/>
    <s v="Unida"/>
    <n v="7"/>
    <s v="Masculino"/>
    <s v="De un niño (Singular)"/>
    <s v="1-Urbana"/>
  </r>
  <r>
    <s v="08  Panamá"/>
    <x v="10"/>
    <s v="08  Panamá"/>
    <d v="2023-04-04T00:00:00"/>
    <n v="2016"/>
    <n v="33"/>
    <n v="39"/>
    <s v="Universidad (4 y más)"/>
    <s v="Unida"/>
    <n v="3"/>
    <s v="Masculino"/>
    <s v="De un niño (Singular)"/>
    <s v="1-Urbana"/>
  </r>
  <r>
    <s v="08  Panamá"/>
    <x v="10"/>
    <s v="08  Panamá"/>
    <d v="2023-07-07T00:00:00"/>
    <n v="2016"/>
    <n v="34"/>
    <n v="36"/>
    <s v="Universidad (4 y más)"/>
    <s v="Unida"/>
    <n v="2"/>
    <s v="Masculino"/>
    <s v="De un niño (Singular)"/>
    <s v="1-Urbana"/>
  </r>
  <r>
    <s v="08  Panamá"/>
    <x v="9"/>
    <s v="08  Panamá"/>
    <d v="2023-04-04T00:00:00"/>
    <n v="2010"/>
    <n v="31"/>
    <n v="39"/>
    <s v="Primaria (4 a 6)"/>
    <s v="Unida"/>
    <n v="4"/>
    <s v="Masculino"/>
    <s v="De un niño (Singular)"/>
    <s v="1-Urbana"/>
  </r>
  <r>
    <s v="08  Panamá"/>
    <x v="8"/>
    <s v="08  Panamá"/>
    <d v="2023-06-06T00:00:00"/>
    <n v="2014"/>
    <n v="33"/>
    <n v="38"/>
    <s v="Universidad (1 a 3)"/>
    <s v="Unida"/>
    <n v="2"/>
    <s v="Masculino"/>
    <s v="De un niño (Singular)"/>
    <s v="1-Urbana"/>
  </r>
  <r>
    <s v="08  Panamá"/>
    <x v="10"/>
    <s v="08  Panamá"/>
    <d v="2023-04-04T00:00:00"/>
    <n v="2016"/>
    <n v="33"/>
    <n v="36"/>
    <s v="Premedia (7° a 9°)"/>
    <s v="Unida"/>
    <n v="5"/>
    <s v="Masculino"/>
    <s v="De un niño (Singular)"/>
    <s v="1-Urbana"/>
  </r>
  <r>
    <s v="08  Panamá"/>
    <x v="3"/>
    <s v="10  San Miguelito"/>
    <d v="2023-03-03T00:00:00"/>
    <n v="2011"/>
    <n v="32"/>
    <n v="37"/>
    <s v="Universidad (4 y más)"/>
    <s v="Unida"/>
    <n v="1"/>
    <s v="Masculino"/>
    <s v="De un niño (Singular)"/>
    <s v="1-Urbana"/>
  </r>
  <r>
    <s v="08  Panamá"/>
    <x v="5"/>
    <s v="08  Panamá"/>
    <d v="2023-02-02T00:00:00"/>
    <n v="2020"/>
    <n v="30"/>
    <n v="37"/>
    <s v="Media (10° a 12°)"/>
    <s v="Unida"/>
    <n v="2"/>
    <s v="Masculino"/>
    <s v="De un niño (Singular)"/>
    <s v="1-Urbana"/>
  </r>
  <r>
    <s v="08  Panamá"/>
    <x v="5"/>
    <s v="08  Panamá"/>
    <d v="2023-03-03T00:00:00"/>
    <n v="2020"/>
    <n v="32"/>
    <n v="35"/>
    <s v="Media (10° a 12°)"/>
    <s v="Unida"/>
    <n v="1"/>
    <s v="Masculino"/>
    <s v="De un niño (Singular)"/>
    <s v="1-Urbana"/>
  </r>
  <r>
    <s v="08  Panamá"/>
    <x v="3"/>
    <s v="08  Panamá"/>
    <d v="2023-12-12T00:00:00"/>
    <n v="2011"/>
    <n v="34"/>
    <n v="37"/>
    <s v="Premedia (7° a 9°)"/>
    <s v="Unida"/>
    <n v="2"/>
    <s v="Masculino"/>
    <s v="De un niño (Singular)"/>
    <s v="1-Urbana"/>
  </r>
  <r>
    <s v="08  Panamá"/>
    <x v="7"/>
    <s v="10  San Miguelito"/>
    <d v="2023-08-08T00:00:00"/>
    <n v="2012"/>
    <n v="32"/>
    <n v="36"/>
    <s v="Premedia (7° a 9°)"/>
    <s v="Unida"/>
    <n v="1"/>
    <s v="Masculino"/>
    <s v="De un niño (Singular)"/>
    <s v="1-Urbana"/>
  </r>
  <r>
    <s v="08  Panamá"/>
    <x v="1"/>
    <s v="08  Panamá"/>
    <d v="2023-04-04T00:00:00"/>
    <n v="2017"/>
    <n v="33"/>
    <n v="38"/>
    <s v="Media (10° a 12°)"/>
    <s v="Unida"/>
    <n v="1"/>
    <s v="Masculino"/>
    <s v="De un niño (Singular)"/>
    <s v="1-Urbana"/>
  </r>
  <r>
    <s v="08  Panamá"/>
    <x v="6"/>
    <s v="08  Panamá"/>
    <d v="2023-02-02T00:00:00"/>
    <n v="2019"/>
    <n v="32"/>
    <n v="36"/>
    <s v="Media (10° a 12°)"/>
    <s v="Unida"/>
    <n v="3"/>
    <s v="Masculino"/>
    <s v="De un niño (Singular)"/>
    <s v="1-Urbana"/>
  </r>
  <r>
    <s v="08  Panamá"/>
    <x v="6"/>
    <s v="10  San Miguelito"/>
    <d v="2023-12-12T00:00:00"/>
    <n v="2019"/>
    <n v="30"/>
    <n v="36"/>
    <s v="Media (10° a 12°)"/>
    <s v="Unida"/>
    <n v="3"/>
    <s v="Masculino"/>
    <s v="De un niño (Singular)"/>
    <s v="1-Urbana"/>
  </r>
  <r>
    <s v="08  Panamá"/>
    <x v="5"/>
    <s v="10  San Miguelito"/>
    <d v="2023-02-02T00:00:00"/>
    <n v="2020"/>
    <n v="31"/>
    <n v="35"/>
    <s v="Universidad (1 a 3)"/>
    <s v="Unida"/>
    <n v="3"/>
    <s v="Masculino"/>
    <s v="De un niño (Singular)"/>
    <s v="1-Urbana"/>
  </r>
  <r>
    <s v="08  Panamá"/>
    <x v="3"/>
    <s v="08  Panamá"/>
    <d v="2023-02-02T00:00:00"/>
    <n v="2011"/>
    <n v="30"/>
    <n v="37"/>
    <s v="Media (10° a 12°)"/>
    <s v="Unida"/>
    <n v="4"/>
    <s v="Masculino"/>
    <s v="De un niño (Singular)"/>
    <s v="1-Urbana"/>
  </r>
  <r>
    <s v="08  Panamá"/>
    <x v="3"/>
    <s v="10  San Miguelito"/>
    <d v="2023-11-11T00:00:00"/>
    <n v="2011"/>
    <n v="32"/>
    <n v="39"/>
    <s v="Universidad (4 y más)"/>
    <s v="Unida"/>
    <n v="3"/>
    <s v="Masculino"/>
    <s v="De un niño (Singular)"/>
    <s v="1-Urbana"/>
  </r>
  <r>
    <s v="08  Panamá"/>
    <x v="3"/>
    <s v="05  Chepo"/>
    <d v="2023-12-12T00:00:00"/>
    <n v="2011"/>
    <n v="34"/>
    <n v="36"/>
    <s v="Media (10° a 12°)"/>
    <s v="Unida"/>
    <n v="4"/>
    <s v="Masculino"/>
    <s v="De un niño (Singular)"/>
    <s v="1-Urbana"/>
  </r>
  <r>
    <s v="08  Panamá"/>
    <x v="0"/>
    <s v="08  Panamá"/>
    <d v="2023-04-04T00:00:00"/>
    <n v="2013"/>
    <n v="18"/>
    <n v="99"/>
    <s v="Ningun Grado"/>
    <s v="Soltera"/>
    <n v="1"/>
    <s v="Femenino"/>
    <s v="De un niño (Singular)"/>
    <s v="1-Urbana"/>
  </r>
  <r>
    <s v="08  Panamá"/>
    <x v="10"/>
    <s v="08  Panamá"/>
    <d v="2023-01-01T00:00:00"/>
    <n v="2016"/>
    <n v="13"/>
    <n v="20"/>
    <s v="Primaria (4 a 6)"/>
    <s v="Unida"/>
    <n v="1"/>
    <s v="Femenino"/>
    <s v="De un niño (Singular)"/>
    <s v="1-Urbana"/>
  </r>
  <r>
    <s v="08  Panamá"/>
    <x v="0"/>
    <s v="08  Panamá"/>
    <d v="2023-01-01T00:00:00"/>
    <n v="2013"/>
    <n v="21"/>
    <n v="25"/>
    <s v="Premedia (7° a 9°)"/>
    <s v="Unida"/>
    <n v="2"/>
    <s v="Femenino"/>
    <s v="De un niño (Singular)"/>
    <s v="1-Urbana"/>
  </r>
  <r>
    <s v="08  Panamá"/>
    <x v="0"/>
    <s v="07  La Chorrera"/>
    <d v="2023-06-06T00:00:00"/>
    <n v="2013"/>
    <n v="19"/>
    <n v="99"/>
    <s v="Premedia (7° a 9°)"/>
    <s v="Casada"/>
    <n v="2"/>
    <s v="Femenino"/>
    <s v="De un niño (Singular)"/>
    <s v="1-Urbana"/>
  </r>
  <r>
    <s v="08  Panamá"/>
    <x v="0"/>
    <s v="01  Arraiján"/>
    <d v="2023-09-09T00:00:00"/>
    <n v="2013"/>
    <n v="20"/>
    <n v="22"/>
    <s v="Primaria (1 a 3)"/>
    <s v="Casada"/>
    <n v="2"/>
    <s v="Femenino"/>
    <s v="De un niño (Singular)"/>
    <s v="1-Urbana"/>
  </r>
  <r>
    <s v="08  Panamá"/>
    <x v="3"/>
    <s v="08  Panamá"/>
    <d v="2023-06-06T00:00:00"/>
    <n v="2011"/>
    <n v="27"/>
    <n v="33"/>
    <s v="Universidad (1 a 3)"/>
    <s v="Casada"/>
    <n v="3"/>
    <s v="Femenino"/>
    <s v="De un niño (Singular)"/>
    <s v="1-Urbana"/>
  </r>
  <r>
    <s v="08  Panamá"/>
    <x v="9"/>
    <s v="01  Arraiján"/>
    <d v="2023-10-10T00:00:00"/>
    <n v="2010"/>
    <n v="31"/>
    <n v="32"/>
    <s v="Universidad (4 y más)"/>
    <s v="Casada"/>
    <n v="2"/>
    <s v="Femenino"/>
    <s v="De un niño (Singular)"/>
    <s v="1-Urbana"/>
  </r>
  <r>
    <s v="08  Panamá"/>
    <x v="9"/>
    <s v="08  Panamá"/>
    <d v="2023-10-10T00:00:00"/>
    <n v="2010"/>
    <n v="30"/>
    <n v="41"/>
    <s v="Media (10° a 12°)"/>
    <s v="Casada"/>
    <n v="2"/>
    <s v="Femenino"/>
    <s v="De un niño (Singular)"/>
    <s v="1-Urbana"/>
  </r>
  <r>
    <s v="08  Panamá"/>
    <x v="6"/>
    <s v="08  Panamá"/>
    <d v="2023-03-03T00:00:00"/>
    <n v="2019"/>
    <n v="35"/>
    <n v="72"/>
    <s v="Universitaria (Postgrado, Maestría y Doctorado)"/>
    <s v="Casada"/>
    <n v="1"/>
    <s v="Femenino"/>
    <s v="De un niño (Singular)"/>
    <s v="1-Urbana"/>
  </r>
  <r>
    <s v="08  Panamá"/>
    <x v="3"/>
    <s v="08  Panamá"/>
    <d v="2023-09-09T00:00:00"/>
    <n v="2011"/>
    <n v="18"/>
    <n v="23"/>
    <s v="Media (10° a 12°)"/>
    <s v="Casada"/>
    <n v="1"/>
    <s v="Femenino"/>
    <s v="De un niño (Singular)"/>
    <s v="1-Urbana"/>
  </r>
  <r>
    <s v="08  Panamá"/>
    <x v="0"/>
    <s v="01  Arraiján"/>
    <d v="2023-01-01T00:00:00"/>
    <n v="2013"/>
    <n v="20"/>
    <n v="30"/>
    <s v="Primaria (4 a 6)"/>
    <s v="Casada"/>
    <n v="3"/>
    <s v="Femenino"/>
    <s v="De un niño (Singular)"/>
    <s v="1-Urbana"/>
  </r>
  <r>
    <s v="08  Panamá"/>
    <x v="9"/>
    <s v="08  Panamá"/>
    <d v="2023-09-09T00:00:00"/>
    <n v="2010"/>
    <n v="28"/>
    <n v="27"/>
    <s v="Premedia (7° a 9°)"/>
    <s v="Casada"/>
    <n v="3"/>
    <s v="Femenino"/>
    <s v="De un niño (Singular)"/>
    <s v="1-Urbana"/>
  </r>
  <r>
    <s v="08  Panamá"/>
    <x v="9"/>
    <s v="08  Panamá"/>
    <d v="2023-10-10T00:00:00"/>
    <n v="2010"/>
    <n v="28"/>
    <n v="36"/>
    <s v="Media (10° a 12°)"/>
    <s v="Casada"/>
    <n v="1"/>
    <s v="Femenino"/>
    <s v="De un niño (Singular)"/>
    <s v="1-Urbana"/>
  </r>
  <r>
    <s v="08  Panamá"/>
    <x v="0"/>
    <s v="01  Arraiján"/>
    <d v="2023-08-08T00:00:00"/>
    <n v="2013"/>
    <n v="27"/>
    <n v="35"/>
    <s v="Primaria (4 a 6)"/>
    <s v="Casada"/>
    <n v="3"/>
    <s v="Femenino"/>
    <s v="De un niño (Singular)"/>
    <s v="1-Urbana"/>
  </r>
  <r>
    <s v="08  Panamá"/>
    <x v="0"/>
    <s v="01  Arraiján"/>
    <d v="2023-10-10T00:00:00"/>
    <n v="2013"/>
    <n v="29"/>
    <n v="99"/>
    <s v="Media (10° a 12°)"/>
    <s v="Casada"/>
    <n v="3"/>
    <s v="Femenino"/>
    <s v="De un niño (Singular)"/>
    <s v="1-Urbana"/>
  </r>
  <r>
    <s v="08  Panamá"/>
    <x v="0"/>
    <s v="08  Panamá"/>
    <d v="2023-03-03T00:00:00"/>
    <n v="2013"/>
    <n v="31"/>
    <n v="38"/>
    <s v="Universidad (4 y más)"/>
    <s v="Casada"/>
    <n v="2"/>
    <s v="Femenino"/>
    <s v="De un niño (Singular)"/>
    <s v="1-Urbana"/>
  </r>
  <r>
    <s v="08  Panamá"/>
    <x v="0"/>
    <s v="08  Panamá"/>
    <d v="2023-09-09T00:00:00"/>
    <n v="2013"/>
    <n v="31"/>
    <n v="37"/>
    <s v="Media (10° a 12°)"/>
    <s v="Casada"/>
    <n v="2"/>
    <s v="Femenino"/>
    <s v="De un niño (Singular)"/>
    <s v="1-Urbana"/>
  </r>
  <r>
    <s v="08  Panamá"/>
    <x v="8"/>
    <s v="08  Panamá"/>
    <d v="2023-06-06T00:00:00"/>
    <n v="2014"/>
    <n v="30"/>
    <n v="59"/>
    <s v="Media (10° a 12°)"/>
    <s v="Casada"/>
    <n v="2"/>
    <s v="Femenino"/>
    <s v="De un niño (Singular)"/>
    <s v="1-Urbana"/>
  </r>
  <r>
    <s v="08  Panamá"/>
    <x v="9"/>
    <s v="08  Panamá"/>
    <d v="2023-02-02T00:00:00"/>
    <n v="2010"/>
    <n v="24"/>
    <n v="26"/>
    <s v="Media (10° a 12°)"/>
    <s v="Casada"/>
    <n v="1"/>
    <s v="Femenino"/>
    <s v="De un niño (Singular)"/>
    <s v="1-Urbana"/>
  </r>
  <r>
    <s v="08  Panamá"/>
    <x v="0"/>
    <s v="08  Panamá"/>
    <d v="2023-04-04T00:00:00"/>
    <n v="2013"/>
    <n v="22"/>
    <n v="99"/>
    <s v="Universitaria (No especificado)"/>
    <s v="Casada"/>
    <n v="1"/>
    <s v="Femenino"/>
    <s v="De un niño (Singular)"/>
    <s v="1-Urbana"/>
  </r>
  <r>
    <s v="08  Panamá"/>
    <x v="0"/>
    <s v="08  Panamá"/>
    <d v="2023-03-03T00:00:00"/>
    <n v="2013"/>
    <n v="25"/>
    <n v="27"/>
    <s v="Media (10° a 12°)"/>
    <s v="Unida"/>
    <n v="1"/>
    <s v="Masculino"/>
    <s v="De un niño (Singular)"/>
    <s v="1-Urbana"/>
  </r>
  <r>
    <s v="08  Panamá"/>
    <x v="0"/>
    <s v="10  San Miguelito"/>
    <d v="2023-04-04T00:00:00"/>
    <n v="2013"/>
    <n v="25"/>
    <n v="26"/>
    <s v="Media (10° a 12°)"/>
    <s v="Unida"/>
    <n v="1"/>
    <s v="Masculino"/>
    <s v="De un niño (Singular)"/>
    <s v="1-Urbana"/>
  </r>
  <r>
    <s v="08  Panamá"/>
    <x v="0"/>
    <s v="01  Arraiján"/>
    <d v="2023-10-10T00:00:00"/>
    <n v="2013"/>
    <n v="27"/>
    <n v="26"/>
    <s v="Premedia (7° a 9°)"/>
    <s v="Unida"/>
    <n v="4"/>
    <s v="Masculino"/>
    <s v="De un niño (Singular)"/>
    <s v="1-Urbana"/>
  </r>
  <r>
    <s v="08  Panamá"/>
    <x v="0"/>
    <s v="08  Panamá"/>
    <d v="2023-10-10T00:00:00"/>
    <n v="2013"/>
    <n v="25"/>
    <n v="27"/>
    <s v="Universidad (1 a 3)"/>
    <s v="Unida"/>
    <n v="1"/>
    <s v="Masculino"/>
    <s v="De un niño (Singular)"/>
    <s v="1-Urbana"/>
  </r>
  <r>
    <s v="08  Panamá"/>
    <x v="8"/>
    <s v="08  Panamá"/>
    <d v="2023-01-01T00:00:00"/>
    <n v="2014"/>
    <n v="28"/>
    <n v="27"/>
    <s v="Media (10° a 12°)"/>
    <s v="Unida"/>
    <n v="4"/>
    <s v="Masculino"/>
    <s v="De un niño (Singular)"/>
    <s v="1-Urbana"/>
  </r>
  <r>
    <s v="08  Panamá"/>
    <x v="8"/>
    <s v="08  Panamá"/>
    <d v="2023-01-01T00:00:00"/>
    <n v="2014"/>
    <n v="25"/>
    <n v="29"/>
    <s v="Media (10° a 12°)"/>
    <s v="Unida"/>
    <n v="4"/>
    <s v="Masculino"/>
    <s v="De un niño (Singular)"/>
    <s v="1-Urbana"/>
  </r>
  <r>
    <s v="08  Panamá"/>
    <x v="8"/>
    <s v="08  Panamá"/>
    <d v="2023-02-02T00:00:00"/>
    <n v="2014"/>
    <n v="26"/>
    <n v="26"/>
    <s v="Media (10° a 12°)"/>
    <s v="Unida"/>
    <n v="1"/>
    <s v="Masculino"/>
    <s v="De un niño (Singular)"/>
    <s v="1-Urbana"/>
  </r>
  <r>
    <s v="08  Panamá"/>
    <x v="8"/>
    <s v="08  Panamá"/>
    <d v="2023-12-12T00:00:00"/>
    <n v="2014"/>
    <n v="27"/>
    <n v="25"/>
    <s v="Universidad (4 y más)"/>
    <s v="Unida"/>
    <n v="2"/>
    <s v="Masculino"/>
    <s v="De un niño (Singular)"/>
    <s v="1-Urbana"/>
  </r>
  <r>
    <s v="08  Panamá"/>
    <x v="2"/>
    <s v="08  Panamá"/>
    <d v="2023-06-06T00:00:00"/>
    <n v="2015"/>
    <n v="28"/>
    <n v="27"/>
    <s v="Media (10° a 12°)"/>
    <s v="Unida"/>
    <n v="1"/>
    <s v="Masculino"/>
    <s v="De un niño (Singular)"/>
    <s v="1-Urbana"/>
  </r>
  <r>
    <s v="08  Panamá"/>
    <x v="10"/>
    <s v="10  San Miguelito"/>
    <d v="2023-02-02T00:00:00"/>
    <n v="2016"/>
    <n v="25"/>
    <n v="28"/>
    <s v="Media (10° a 12°)"/>
    <s v="Unida"/>
    <n v="2"/>
    <s v="Masculino"/>
    <s v="De un niño (Singular)"/>
    <s v="1-Urbana"/>
  </r>
  <r>
    <s v="08  Panamá"/>
    <x v="10"/>
    <s v="08  Panamá"/>
    <d v="2023-09-09T00:00:00"/>
    <n v="2016"/>
    <n v="25"/>
    <n v="29"/>
    <s v="Ningun Grado"/>
    <s v="Unida"/>
    <n v="3"/>
    <s v="Masculino"/>
    <s v="De un niño (Singular)"/>
    <s v="1-Urbana"/>
  </r>
  <r>
    <s v="08  Panamá"/>
    <x v="10"/>
    <s v="10  San Miguelito"/>
    <d v="2023-09-09T00:00:00"/>
    <n v="2016"/>
    <n v="26"/>
    <n v="28"/>
    <s v="Universidad (1 a 3)"/>
    <s v="Unida"/>
    <n v="2"/>
    <s v="Masculino"/>
    <s v="De un niño (Singular)"/>
    <s v="1-Urbana"/>
  </r>
  <r>
    <s v="08  Panamá"/>
    <x v="10"/>
    <s v="08  Panamá"/>
    <d v="2023-11-11T00:00:00"/>
    <n v="2016"/>
    <n v="27"/>
    <n v="25"/>
    <s v="Media (10° a 12°)"/>
    <s v="Unida"/>
    <n v="3"/>
    <s v="Masculino"/>
    <s v="De un niño (Singular)"/>
    <s v="1-Urbana"/>
  </r>
  <r>
    <s v="08  Panamá"/>
    <x v="1"/>
    <s v="08  Panamá"/>
    <d v="2023-02-02T00:00:00"/>
    <n v="2017"/>
    <n v="28"/>
    <n v="26"/>
    <s v="Media (10° a 12°)"/>
    <s v="Unida"/>
    <n v="4"/>
    <s v="Masculino"/>
    <s v="De un niño (Singular)"/>
    <s v="1-Urbana"/>
  </r>
  <r>
    <s v="08  Panamá"/>
    <x v="1"/>
    <s v="08  Panamá"/>
    <d v="2023-04-04T00:00:00"/>
    <n v="2017"/>
    <n v="25"/>
    <n v="27"/>
    <s v="Primaria (1 a 3)"/>
    <s v="Unida"/>
    <n v="3"/>
    <s v="Masculino"/>
    <s v="De un niño (Singular)"/>
    <s v="1-Urbana"/>
  </r>
  <r>
    <s v="08  Panamá"/>
    <x v="1"/>
    <s v="10  San Miguelito"/>
    <d v="2023-05-05T00:00:00"/>
    <n v="2017"/>
    <n v="27"/>
    <n v="29"/>
    <s v="Media (10° a 12°)"/>
    <s v="Unida"/>
    <n v="3"/>
    <s v="Masculino"/>
    <s v="De un niño (Singular)"/>
    <s v="1-Urbana"/>
  </r>
  <r>
    <s v="08  Panamá"/>
    <x v="1"/>
    <s v="08  Panamá"/>
    <d v="2023-11-11T00:00:00"/>
    <n v="2017"/>
    <n v="27"/>
    <n v="25"/>
    <s v="Media (10° a 12°)"/>
    <s v="Unida"/>
    <n v="2"/>
    <s v="Masculino"/>
    <s v="De un niño (Singular)"/>
    <s v="1-Urbana"/>
  </r>
  <r>
    <s v="08  Panamá"/>
    <x v="1"/>
    <s v="08  Panamá"/>
    <d v="2023-11-11T00:00:00"/>
    <n v="2017"/>
    <n v="26"/>
    <n v="26"/>
    <s v="Universidad (4 y más)"/>
    <s v="Unida"/>
    <n v="1"/>
    <s v="Masculino"/>
    <s v="De un niño (Singular)"/>
    <s v="1-Urbana"/>
  </r>
  <r>
    <s v="08  Panamá"/>
    <x v="4"/>
    <s v="10  San Miguelito"/>
    <d v="2023-02-02T00:00:00"/>
    <n v="2018"/>
    <n v="27"/>
    <n v="28"/>
    <s v="Media (10° a 12°)"/>
    <s v="Unida"/>
    <n v="2"/>
    <s v="Masculino"/>
    <s v="De un niño (Singular)"/>
    <s v="1-Urbana"/>
  </r>
  <r>
    <s v="08  Panamá"/>
    <x v="4"/>
    <s v="08  Panamá"/>
    <d v="2023-02-02T00:00:00"/>
    <n v="2018"/>
    <n v="26"/>
    <n v="26"/>
    <s v="Premedia (7° a 9°)"/>
    <s v="Unida"/>
    <n v="4"/>
    <s v="Masculino"/>
    <s v="De un niño (Singular)"/>
    <s v="1-Urbana"/>
  </r>
  <r>
    <s v="08  Panamá"/>
    <x v="4"/>
    <s v="08  Panamá"/>
    <d v="2023-04-04T00:00:00"/>
    <n v="2018"/>
    <n v="25"/>
    <n v="29"/>
    <s v="Media (10° a 12°)"/>
    <s v="Unida"/>
    <n v="2"/>
    <s v="Masculino"/>
    <s v="De un niño (Singular)"/>
    <s v="1-Urbana"/>
  </r>
  <r>
    <s v="08  Panamá"/>
    <x v="4"/>
    <s v="10  San Miguelito"/>
    <d v="2023-04-04T00:00:00"/>
    <n v="2018"/>
    <n v="25"/>
    <n v="25"/>
    <s v="Universidad (1 a 3)"/>
    <s v="Unida"/>
    <n v="2"/>
    <s v="Masculino"/>
    <s v="De un niño (Singular)"/>
    <s v="1-Urbana"/>
  </r>
  <r>
    <s v="08  Panamá"/>
    <x v="4"/>
    <s v="10  San Miguelito"/>
    <d v="2023-07-07T00:00:00"/>
    <n v="2018"/>
    <n v="27"/>
    <n v="26"/>
    <s v="Premedia (7° a 9°)"/>
    <s v="Unida"/>
    <n v="2"/>
    <s v="Masculino"/>
    <s v="De un niño (Singular)"/>
    <s v="1-Urbana"/>
  </r>
  <r>
    <s v="08  Panamá"/>
    <x v="4"/>
    <s v="10  San Miguelito"/>
    <d v="2023-07-07T00:00:00"/>
    <n v="2018"/>
    <n v="25"/>
    <n v="29"/>
    <s v="Premedia (7° a 9°)"/>
    <s v="Unida"/>
    <n v="4"/>
    <s v="Masculino"/>
    <s v="De un niño (Singular)"/>
    <s v="1-Urbana"/>
  </r>
  <r>
    <s v="08  Panamá"/>
    <x v="4"/>
    <s v="10  San Miguelito"/>
    <d v="2023-07-07T00:00:00"/>
    <n v="2018"/>
    <n v="29"/>
    <n v="25"/>
    <s v="Universidad (4 y más)"/>
    <s v="Unida"/>
    <n v="2"/>
    <s v="Masculino"/>
    <s v="De un niño (Singular)"/>
    <s v="1-Urbana"/>
  </r>
  <r>
    <s v="08  Panamá"/>
    <x v="4"/>
    <s v="10  San Miguelito"/>
    <d v="2023-09-09T00:00:00"/>
    <n v="2018"/>
    <n v="27"/>
    <n v="25"/>
    <s v="Media (10° a 12°)"/>
    <s v="Unida"/>
    <n v="3"/>
    <s v="Masculino"/>
    <s v="De un niño (Singular)"/>
    <s v="1-Urbana"/>
  </r>
  <r>
    <s v="08  Panamá"/>
    <x v="3"/>
    <s v="05  Chepo"/>
    <d v="2023-01-01T00:00:00"/>
    <n v="2011"/>
    <n v="17"/>
    <n v="22"/>
    <s v="Premedia (7° a 9°)"/>
    <s v="Unida"/>
    <n v="1"/>
    <s v="Masculino"/>
    <s v="De un niño (Singular)"/>
    <s v="1-Urbana"/>
  </r>
  <r>
    <s v="08  Panamá"/>
    <x v="3"/>
    <s v="10  San Miguelito"/>
    <d v="2023-05-05T00:00:00"/>
    <n v="2011"/>
    <n v="17"/>
    <n v="23"/>
    <s v="Media (10° a 12°)"/>
    <s v="Unida"/>
    <n v="1"/>
    <s v="Masculino"/>
    <s v="De un niño (Singular)"/>
    <s v="1-Urbana"/>
  </r>
  <r>
    <s v="08  Panamá"/>
    <x v="3"/>
    <s v="08  Panamá"/>
    <d v="2023-09-09T00:00:00"/>
    <n v="2011"/>
    <n v="19"/>
    <n v="21"/>
    <s v="Universidad (1 a 3)"/>
    <s v="Unida"/>
    <n v="1"/>
    <s v="Masculino"/>
    <s v="De un niño (Singular)"/>
    <s v="1-Urbana"/>
  </r>
  <r>
    <s v="08  Panamá"/>
    <x v="0"/>
    <s v="08  Panamá"/>
    <d v="2023-04-04T00:00:00"/>
    <n v="2013"/>
    <n v="15"/>
    <n v="20"/>
    <s v="Premedia (7° a 9°)"/>
    <s v="Unida"/>
    <n v="1"/>
    <s v="Masculino"/>
    <s v="De un niño (Singular)"/>
    <s v="1-Urbana"/>
  </r>
  <r>
    <s v="08  Panamá"/>
    <x v="0"/>
    <s v="08  Panamá"/>
    <d v="2023-09-09T00:00:00"/>
    <n v="2013"/>
    <n v="19"/>
    <n v="20"/>
    <s v="Media (10° a 12°)"/>
    <s v="Unida"/>
    <n v="2"/>
    <s v="Masculino"/>
    <s v="De un niño (Singular)"/>
    <s v="1-Urbana"/>
  </r>
  <r>
    <s v="08  Panamá"/>
    <x v="0"/>
    <s v="08  Panamá"/>
    <d v="2023-11-11T00:00:00"/>
    <n v="2013"/>
    <n v="16"/>
    <n v="20"/>
    <s v="Primaria (4 a 6)"/>
    <s v="Unida"/>
    <n v="1"/>
    <s v="Masculino"/>
    <s v="De un niño (Singular)"/>
    <s v="1-Urbana"/>
  </r>
  <r>
    <s v="08  Panamá"/>
    <x v="8"/>
    <s v="08  Panamá"/>
    <d v="2023-05-05T00:00:00"/>
    <n v="2014"/>
    <n v="16"/>
    <n v="20"/>
    <s v="Premedia (7° a 9°)"/>
    <s v="Unida"/>
    <n v="2"/>
    <s v="Masculino"/>
    <s v="De un niño (Singular)"/>
    <s v="1-Urbana"/>
  </r>
  <r>
    <s v="08  Panamá"/>
    <x v="8"/>
    <s v="08  Panamá"/>
    <d v="2023-12-12T00:00:00"/>
    <n v="2014"/>
    <n v="18"/>
    <n v="22"/>
    <s v="Primaria (4 a 6)"/>
    <s v="Unida"/>
    <n v="2"/>
    <s v="Masculino"/>
    <s v="De un niño (Singular)"/>
    <s v="1-Urbana"/>
  </r>
  <r>
    <s v="08  Panamá"/>
    <x v="10"/>
    <s v="08  Panamá"/>
    <d v="2023-04-04T00:00:00"/>
    <n v="2016"/>
    <n v="17"/>
    <n v="21"/>
    <s v="Media (10° a 12°)"/>
    <s v="Unida"/>
    <n v="1"/>
    <s v="Masculino"/>
    <s v="De un niño (Singular)"/>
    <s v="1-Urbana"/>
  </r>
  <r>
    <s v="08  Panamá"/>
    <x v="1"/>
    <s v="08  Panamá"/>
    <d v="2023-08-08T00:00:00"/>
    <n v="2017"/>
    <n v="19"/>
    <n v="20"/>
    <s v="Premedia (7° a 9°)"/>
    <s v="Unida"/>
    <n v="2"/>
    <s v="Masculino"/>
    <s v="De un niño (Singular)"/>
    <s v="1-Urbana"/>
  </r>
  <r>
    <s v="08  Panamá"/>
    <x v="1"/>
    <s v="08  Panamá"/>
    <d v="2023-11-11T00:00:00"/>
    <n v="2017"/>
    <n v="19"/>
    <n v="21"/>
    <s v="Premedia (7° a 9°)"/>
    <s v="Unida"/>
    <n v="1"/>
    <s v="Masculino"/>
    <s v="De un niño (Singular)"/>
    <s v="1-Urbana"/>
  </r>
  <r>
    <s v="08  Panamá"/>
    <x v="6"/>
    <s v="08  Panamá"/>
    <d v="2023-03-03T00:00:00"/>
    <n v="2019"/>
    <n v="16"/>
    <n v="24"/>
    <s v="Premedia (7° a 9°)"/>
    <s v="Unida"/>
    <n v="2"/>
    <s v="Masculino"/>
    <s v="De un niño (Singular)"/>
    <s v="1-Urbana"/>
  </r>
  <r>
    <s v="08  Panamá"/>
    <x v="9"/>
    <s v="08  Panamá"/>
    <d v="2023-02-02T00:00:00"/>
    <n v="2010"/>
    <n v="19"/>
    <n v="21"/>
    <s v="Media (10° a 12°)"/>
    <s v="Unida"/>
    <n v="1"/>
    <s v="Masculino"/>
    <s v="De un niño (Singular)"/>
    <s v="1-Urbana"/>
  </r>
  <r>
    <s v="08  Panamá"/>
    <x v="9"/>
    <s v="01  Arraiján"/>
    <d v="2023-03-03T00:00:00"/>
    <n v="2010"/>
    <n v="18"/>
    <n v="23"/>
    <s v="Media (10° a 12°)"/>
    <s v="Unida"/>
    <n v="1"/>
    <s v="Masculino"/>
    <s v="De un niño (Singular)"/>
    <s v="1-Urbana"/>
  </r>
  <r>
    <s v="08  Panamá"/>
    <x v="9"/>
    <s v="08  Panamá"/>
    <d v="2023-04-04T00:00:00"/>
    <n v="2010"/>
    <n v="17"/>
    <n v="20"/>
    <s v="Media (10° a 12°)"/>
    <s v="Unida"/>
    <n v="1"/>
    <s v="Masculino"/>
    <s v="De un niño (Singular)"/>
    <s v="1-Urbana"/>
  </r>
  <r>
    <s v="08  Panamá"/>
    <x v="9"/>
    <s v="01  Arraiján"/>
    <d v="2023-04-04T00:00:00"/>
    <n v="2010"/>
    <n v="19"/>
    <n v="24"/>
    <s v="Media (10° a 12°)"/>
    <s v="Unida"/>
    <n v="1"/>
    <s v="Masculino"/>
    <s v="De un niño (Singular)"/>
    <s v="1-Urbana"/>
  </r>
  <r>
    <s v="08  Panamá"/>
    <x v="9"/>
    <s v="10  San Miguelito"/>
    <d v="2023-04-04T00:00:00"/>
    <n v="2010"/>
    <n v="17"/>
    <n v="21"/>
    <s v="Premedia (7° a 9°)"/>
    <s v="Unida"/>
    <n v="1"/>
    <s v="Masculino"/>
    <s v="De un niño (Singular)"/>
    <s v="1-Urbana"/>
  </r>
  <r>
    <s v="08  Panamá"/>
    <x v="9"/>
    <s v="08  Panamá"/>
    <d v="2023-05-05T00:00:00"/>
    <n v="2010"/>
    <n v="19"/>
    <n v="22"/>
    <s v="Media (10° a 12°)"/>
    <s v="Unida"/>
    <n v="2"/>
    <s v="Masculino"/>
    <s v="De un niño (Singular)"/>
    <s v="1-Urbana"/>
  </r>
  <r>
    <s v="08  Panamá"/>
    <x v="9"/>
    <s v="08  Panamá"/>
    <d v="2023-05-05T00:00:00"/>
    <n v="2010"/>
    <n v="19"/>
    <n v="23"/>
    <s v="Universidad (1 a 3)"/>
    <s v="Unida"/>
    <n v="1"/>
    <s v="Masculino"/>
    <s v="De un niño (Singular)"/>
    <s v="1-Urbana"/>
  </r>
  <r>
    <s v="08  Panamá"/>
    <x v="9"/>
    <s v="08  Panamá"/>
    <d v="2023-07-07T00:00:00"/>
    <n v="2010"/>
    <n v="19"/>
    <n v="22"/>
    <s v="Universidad (1 a 3)"/>
    <s v="Unida"/>
    <n v="1"/>
    <s v="Masculino"/>
    <s v="De un niño (Singular)"/>
    <s v="1-Urbana"/>
  </r>
  <r>
    <s v="08  Panamá"/>
    <x v="9"/>
    <s v="01  Arraiján"/>
    <d v="2023-09-09T00:00:00"/>
    <n v="2010"/>
    <n v="15"/>
    <n v="21"/>
    <s v="Premedia (7° a 9°)"/>
    <s v="Unida"/>
    <n v="1"/>
    <s v="Masculino"/>
    <s v="De un niño (Singular)"/>
    <s v="1-Urbana"/>
  </r>
  <r>
    <s v="08  Panamá"/>
    <x v="9"/>
    <s v="10  San Miguelito"/>
    <d v="2023-10-10T00:00:00"/>
    <n v="2010"/>
    <n v="18"/>
    <n v="21"/>
    <s v="Media (10° a 12°)"/>
    <s v="Unida"/>
    <n v="1"/>
    <s v="Masculino"/>
    <s v="De un niño (Singular)"/>
    <s v="1-Urbana"/>
  </r>
  <r>
    <s v="08  Panamá"/>
    <x v="9"/>
    <s v="10  San Miguelito"/>
    <d v="2023-11-11T00:00:00"/>
    <n v="2010"/>
    <n v="19"/>
    <n v="21"/>
    <s v="Media (10° a 12°)"/>
    <s v="Unida"/>
    <n v="1"/>
    <s v="Masculino"/>
    <s v="De un niño (Singular)"/>
    <s v="1-Urbana"/>
  </r>
  <r>
    <s v="08  Panamá"/>
    <x v="9"/>
    <s v="08  Panamá"/>
    <d v="2023-11-11T00:00:00"/>
    <n v="2010"/>
    <n v="16"/>
    <n v="21"/>
    <s v="Premedia (7° a 9°)"/>
    <s v="Unida"/>
    <n v="1"/>
    <s v="Masculino"/>
    <s v="De un niño (Singular)"/>
    <s v="1-Urbana"/>
  </r>
  <r>
    <s v="08  Panamá"/>
    <x v="3"/>
    <s v="01  Arraiján"/>
    <d v="2023-01-01T00:00:00"/>
    <n v="2011"/>
    <n v="19"/>
    <n v="23"/>
    <s v="Premedia (7° a 9°)"/>
    <s v="Unida"/>
    <n v="2"/>
    <s v="Masculino"/>
    <s v="De un niño (Singular)"/>
    <s v="1-Urbana"/>
  </r>
  <r>
    <s v="08  Panamá"/>
    <x v="3"/>
    <s v="05  Chepo"/>
    <d v="2023-03-03T00:00:00"/>
    <n v="2011"/>
    <n v="17"/>
    <n v="21"/>
    <s v="Media (10° a 12°)"/>
    <s v="Unida"/>
    <n v="1"/>
    <s v="Masculino"/>
    <s v="De un niño (Singular)"/>
    <s v="1-Urbana"/>
  </r>
  <r>
    <s v="08  Panamá"/>
    <x v="3"/>
    <s v="08  Panamá"/>
    <d v="2023-07-07T00:00:00"/>
    <n v="2011"/>
    <n v="17"/>
    <n v="22"/>
    <s v="Media (10° a 12°)"/>
    <s v="Unida"/>
    <n v="1"/>
    <s v="Masculino"/>
    <s v="De un niño (Singular)"/>
    <s v="1-Urbana"/>
  </r>
  <r>
    <s v="08  Panamá"/>
    <x v="3"/>
    <s v="05  Chepo"/>
    <d v="2023-08-08T00:00:00"/>
    <n v="2011"/>
    <n v="17"/>
    <n v="20"/>
    <s v="Premedia (7° a 9°)"/>
    <s v="Unida"/>
    <n v="1"/>
    <s v="Masculino"/>
    <s v="De un niño (Singular)"/>
    <s v="1-Urbana"/>
  </r>
  <r>
    <s v="08  Panamá"/>
    <x v="3"/>
    <s v="08  Panamá"/>
    <d v="2023-10-10T00:00:00"/>
    <n v="2011"/>
    <n v="18"/>
    <n v="21"/>
    <s v="Premedia (7° a 9°)"/>
    <s v="Unida"/>
    <n v="1"/>
    <s v="Masculino"/>
    <s v="De un niño (Singular)"/>
    <s v="1-Urbana"/>
  </r>
  <r>
    <s v="08  Panamá"/>
    <x v="3"/>
    <s v="08  Panamá"/>
    <d v="2023-11-11T00:00:00"/>
    <n v="2011"/>
    <n v="18"/>
    <n v="24"/>
    <s v="Información no especificada"/>
    <s v="Unida"/>
    <n v="2"/>
    <s v="Masculino"/>
    <s v="De un niño (Singular)"/>
    <s v="1-Urbana"/>
  </r>
  <r>
    <s v="08  Panamá"/>
    <x v="3"/>
    <s v="08  Panamá"/>
    <d v="2023-12-12T00:00:00"/>
    <n v="2011"/>
    <n v="17"/>
    <n v="21"/>
    <s v="Premedia (7° a 9°)"/>
    <s v="Unida"/>
    <n v="1"/>
    <s v="Masculino"/>
    <s v="De un niño (Singular)"/>
    <s v="1-Urbana"/>
  </r>
  <r>
    <s v="08  Panamá"/>
    <x v="3"/>
    <s v="08  Panamá"/>
    <d v="2023-09-09T00:00:00"/>
    <n v="2011"/>
    <n v="37"/>
    <n v="43"/>
    <s v="Media (10° a 12°)"/>
    <s v="Unida"/>
    <n v="1"/>
    <s v="Masculino"/>
    <s v="De un niño (Singular)"/>
    <s v="1-Urbana"/>
  </r>
  <r>
    <s v="08  Panamá"/>
    <x v="7"/>
    <s v="08  Panamá"/>
    <d v="2023-08-08T00:00:00"/>
    <n v="2012"/>
    <n v="35"/>
    <n v="40"/>
    <s v="Media (10° a 12°)"/>
    <s v="Unida"/>
    <n v="3"/>
    <s v="Masculino"/>
    <s v="De un niño (Singular)"/>
    <s v="1-Urbana"/>
  </r>
  <r>
    <s v="08  Panamá"/>
    <x v="7"/>
    <s v="08  Panamá"/>
    <d v="2023-09-09T00:00:00"/>
    <n v="2012"/>
    <n v="37"/>
    <n v="42"/>
    <s v="Premedia (7° a 9°)"/>
    <s v="Unida"/>
    <n v="4"/>
    <s v="Masculino"/>
    <s v="De un niño (Singular)"/>
    <s v="1-Urbana"/>
  </r>
  <r>
    <s v="08  Panamá"/>
    <x v="1"/>
    <s v="08  Panamá"/>
    <d v="2023-09-09T00:00:00"/>
    <n v="2017"/>
    <n v="39"/>
    <n v="44"/>
    <s v="Media (10° a 12°)"/>
    <s v="Unida"/>
    <n v="4"/>
    <s v="Masculino"/>
    <s v="De un niño (Singular)"/>
    <s v="1-Urbana"/>
  </r>
  <r>
    <s v="08  Panamá"/>
    <x v="4"/>
    <s v="08  Panamá"/>
    <d v="2023-09-09T00:00:00"/>
    <n v="2018"/>
    <n v="37"/>
    <n v="44"/>
    <s v="Premedia (7° a 9°)"/>
    <s v="Unida"/>
    <n v="3"/>
    <s v="Masculino"/>
    <s v="De un niño (Singular)"/>
    <s v="1-Urbana"/>
  </r>
  <r>
    <s v="08  Panamá"/>
    <x v="3"/>
    <s v="10  San Miguelito"/>
    <d v="2023-03-03T00:00:00"/>
    <n v="2011"/>
    <n v="37"/>
    <n v="40"/>
    <s v="Media (10° a 12°)"/>
    <s v="Unida"/>
    <n v="3"/>
    <s v="Masculino"/>
    <s v="De un niño (Singular)"/>
    <s v="1-Urbana"/>
  </r>
  <r>
    <s v="08  Panamá"/>
    <x v="0"/>
    <s v="08  Panamá"/>
    <d v="2023-03-03T00:00:00"/>
    <n v="2013"/>
    <n v="35"/>
    <n v="42"/>
    <s v="Universidad (4 y más)"/>
    <s v="Unida"/>
    <n v="1"/>
    <s v="Masculino"/>
    <s v="De un niño (Singular)"/>
    <s v="1-Urbana"/>
  </r>
  <r>
    <s v="08  Panamá"/>
    <x v="3"/>
    <s v="10  San Miguelito"/>
    <d v="2023-06-06T00:00:00"/>
    <n v="2011"/>
    <n v="35"/>
    <n v="43"/>
    <s v="Premedia (7° a 9°)"/>
    <s v="Unida"/>
    <n v="3"/>
    <s v="Masculino"/>
    <s v="De un niño (Singular)"/>
    <s v="1-Urbana"/>
  </r>
  <r>
    <s v="08  Panamá"/>
    <x v="8"/>
    <s v="08  Panamá"/>
    <d v="2023-02-02T00:00:00"/>
    <n v="2014"/>
    <n v="35"/>
    <n v="42"/>
    <s v="Universidad (4 y más)"/>
    <s v="Unida"/>
    <n v="3"/>
    <s v="Masculino"/>
    <s v="De un niño (Singular)"/>
    <s v="1-Urbana"/>
  </r>
  <r>
    <s v="08  Panamá"/>
    <x v="8"/>
    <s v="08  Panamá"/>
    <d v="2023-09-09T00:00:00"/>
    <n v="2014"/>
    <n v="35"/>
    <n v="41"/>
    <s v="Media (10° a 12°)"/>
    <s v="Unida"/>
    <n v="1"/>
    <s v="Masculino"/>
    <s v="De un niño (Singular)"/>
    <s v="1-Urbana"/>
  </r>
  <r>
    <s v="08  Panamá"/>
    <x v="8"/>
    <s v="08  Panamá"/>
    <d v="2023-09-09T00:00:00"/>
    <n v="2014"/>
    <n v="35"/>
    <n v="43"/>
    <s v="Media (10° a 12°)"/>
    <s v="Unida"/>
    <n v="5"/>
    <s v="Masculino"/>
    <s v="De un niño (Singular)"/>
    <s v="1-Urbana"/>
  </r>
  <r>
    <s v="08  Panamá"/>
    <x v="8"/>
    <s v="08  Panamá"/>
    <d v="2023-11-11T00:00:00"/>
    <n v="2014"/>
    <n v="37"/>
    <n v="41"/>
    <s v="Premedia (7° a 9°)"/>
    <s v="Unida"/>
    <n v="1"/>
    <s v="Masculino"/>
    <s v="De un niño (Singular)"/>
    <s v="1-Urbana"/>
  </r>
  <r>
    <s v="08  Panamá"/>
    <x v="8"/>
    <s v="08  Panamá"/>
    <d v="2023-11-11T00:00:00"/>
    <n v="2014"/>
    <n v="36"/>
    <n v="42"/>
    <s v="Premedia (7° a 9°)"/>
    <s v="Unida"/>
    <n v="1"/>
    <s v="Masculino"/>
    <s v="De un niño (Singular)"/>
    <s v="1-Urbana"/>
  </r>
  <r>
    <s v="08  Panamá"/>
    <x v="10"/>
    <s v="08  Panamá"/>
    <d v="2023-08-08T00:00:00"/>
    <n v="2016"/>
    <n v="36"/>
    <n v="40"/>
    <s v="Media (10° a 12°)"/>
    <s v="Unida"/>
    <n v="4"/>
    <s v="Masculino"/>
    <s v="De un niño (Singular)"/>
    <s v="1-Urbana"/>
  </r>
  <r>
    <s v="08  Panamá"/>
    <x v="4"/>
    <s v="08  Panamá"/>
    <d v="2023-10-10T00:00:00"/>
    <n v="2018"/>
    <n v="35"/>
    <n v="40"/>
    <s v="Universitaria (No especificado)"/>
    <s v="Unida"/>
    <n v="2"/>
    <s v="Masculino"/>
    <s v="De un niño (Singular)"/>
    <s v="1-Urbana"/>
  </r>
  <r>
    <s v="08  Panamá"/>
    <x v="7"/>
    <s v="08  Panamá"/>
    <d v="2023-05-05T00:00:00"/>
    <n v="2012"/>
    <n v="39"/>
    <n v="41"/>
    <s v="Universidad (4 y más)"/>
    <s v="Unida"/>
    <n v="1"/>
    <s v="Masculino"/>
    <s v="De un niño (Singular)"/>
    <s v="1-Urbana"/>
  </r>
  <r>
    <s v="08  Panamá"/>
    <x v="4"/>
    <s v="08  Panamá"/>
    <d v="2023-06-06T00:00:00"/>
    <n v="2018"/>
    <n v="39"/>
    <n v="43"/>
    <s v="Información no especificada"/>
    <s v="Unida"/>
    <n v="2"/>
    <s v="Masculino"/>
    <s v="De un niño (Singular)"/>
    <s v="1-Urbana"/>
  </r>
  <r>
    <s v="08  Panamá"/>
    <x v="5"/>
    <s v="08  Panamá"/>
    <d v="2023-09-09T00:00:00"/>
    <n v="2020"/>
    <n v="35"/>
    <n v="40"/>
    <s v="Universitaria (Postgrado, Maestría y Doctorado)"/>
    <s v="Unida"/>
    <n v="2"/>
    <s v="Masculino"/>
    <s v="De un niño (Singular)"/>
    <s v="1-Urbana"/>
  </r>
  <r>
    <s v="08  Panamá"/>
    <x v="5"/>
    <s v="08  Panamá"/>
    <d v="2023-03-03T00:00:00"/>
    <n v="2020"/>
    <n v="35"/>
    <n v="40"/>
    <s v="Universitaria (Postgrado, Maestría y Doctorado)"/>
    <s v="Unida"/>
    <n v="4"/>
    <s v="Masculino"/>
    <s v="De un niño (Singular)"/>
    <s v="1-Urbana"/>
  </r>
  <r>
    <s v="08  Panamá"/>
    <x v="9"/>
    <s v="10  San Miguelito"/>
    <d v="2023-05-05T00:00:00"/>
    <n v="2010"/>
    <n v="39"/>
    <n v="40"/>
    <s v="Universidad (1 a 3)"/>
    <s v="Unida"/>
    <n v="2"/>
    <s v="Masculino"/>
    <s v="De un niño (Singular)"/>
    <s v="1-Urbana"/>
  </r>
  <r>
    <s v="08  Panamá"/>
    <x v="9"/>
    <s v="08  Panamá"/>
    <d v="2023-08-08T00:00:00"/>
    <n v="2010"/>
    <n v="36"/>
    <n v="44"/>
    <s v="Universidad (4 y más)"/>
    <s v="Unida"/>
    <n v="1"/>
    <s v="Masculino"/>
    <s v="De un niño (Singular)"/>
    <s v="1-Urbana"/>
  </r>
  <r>
    <s v="08  Panamá"/>
    <x v="3"/>
    <s v="10  San Miguelito"/>
    <d v="2023-07-07T00:00:00"/>
    <n v="2011"/>
    <n v="38"/>
    <n v="41"/>
    <s v="Media (10° a 12°)"/>
    <s v="Unida"/>
    <n v="2"/>
    <s v="Masculino"/>
    <s v="De un niño (Singular)"/>
    <s v="1-Urbana"/>
  </r>
  <r>
    <s v="08  Panamá"/>
    <x v="8"/>
    <s v="08  Panamá"/>
    <d v="2023-08-08T00:00:00"/>
    <n v="2014"/>
    <n v="36"/>
    <n v="41"/>
    <s v="Media (10° a 12°)"/>
    <s v="Unida"/>
    <n v="2"/>
    <s v="Masculino"/>
    <s v="De un niño (Singular)"/>
    <s v="1-Urbana"/>
  </r>
  <r>
    <s v="08  Panamá"/>
    <x v="10"/>
    <s v="08  Panamá"/>
    <d v="2023-07-07T00:00:00"/>
    <n v="2016"/>
    <n v="36"/>
    <n v="41"/>
    <s v="Universidad (1 a 3)"/>
    <s v="Unida"/>
    <n v="3"/>
    <s v="Masculino"/>
    <s v="De un niño (Singular)"/>
    <s v="1-Urbana"/>
  </r>
  <r>
    <s v="08  Panamá"/>
    <x v="1"/>
    <s v="10  San Miguelito"/>
    <d v="2023-07-07T00:00:00"/>
    <n v="2017"/>
    <n v="37"/>
    <n v="42"/>
    <s v="Universidad (4 y más)"/>
    <s v="Unida"/>
    <n v="2"/>
    <s v="Masculino"/>
    <s v="De un niño (Singular)"/>
    <s v="1-Urbana"/>
  </r>
  <r>
    <s v="08  Panamá"/>
    <x v="4"/>
    <s v="10  San Miguelito"/>
    <d v="2023-08-08T00:00:00"/>
    <n v="2018"/>
    <n v="37"/>
    <n v="42"/>
    <s v="Media (10° a 12°)"/>
    <s v="Unida"/>
    <n v="5"/>
    <s v="Masculino"/>
    <s v="De un niño (Singular)"/>
    <s v="1-Urbana"/>
  </r>
  <r>
    <s v="08  Panamá"/>
    <x v="3"/>
    <s v="08  Panamá"/>
    <d v="2023-09-09T00:00:00"/>
    <n v="2011"/>
    <n v="37"/>
    <n v="40"/>
    <s v="Media (10° a 12°)"/>
    <s v="Unida"/>
    <n v="2"/>
    <s v="Masculino"/>
    <s v="De un niño (Singular)"/>
    <s v="1-Urbana"/>
  </r>
  <r>
    <s v="08  Panamá"/>
    <x v="2"/>
    <s v="08  Panamá"/>
    <d v="2023-10-10T00:00:00"/>
    <n v="2015"/>
    <n v="37"/>
    <n v="44"/>
    <s v="Media (10° a 12°)"/>
    <s v="Unida"/>
    <n v="7"/>
    <s v="Masculino"/>
    <s v="De un niño (Singular)"/>
    <s v="1-Urbana"/>
  </r>
  <r>
    <s v="08  Panamá"/>
    <x v="10"/>
    <s v="08  Panamá"/>
    <d v="2023-10-10T00:00:00"/>
    <n v="2016"/>
    <n v="33"/>
    <n v="43"/>
    <s v="Universidad (1 a 3)"/>
    <s v="Casada"/>
    <n v="1"/>
    <s v="Femenino"/>
    <s v="Cuatro y más"/>
    <s v="1-Urbana"/>
  </r>
  <r>
    <s v="08  Panamá"/>
    <x v="10"/>
    <s v="08  Panamá"/>
    <d v="2023-10-10T00:00:00"/>
    <n v="2016"/>
    <n v="33"/>
    <n v="43"/>
    <s v="Universidad (1 a 3)"/>
    <s v="Casada"/>
    <n v="2"/>
    <s v="Femenino"/>
    <s v="Cuatro y más"/>
    <s v="1-Urbana"/>
  </r>
  <r>
    <s v="08  Panamá"/>
    <x v="10"/>
    <s v="08  Panamá"/>
    <d v="2023-08-08T00:00:00"/>
    <n v="2016"/>
    <n v="39"/>
    <n v="40"/>
    <s v="Universidad (4 y más)"/>
    <s v="Casada"/>
    <n v="1"/>
    <s v="Femenino"/>
    <s v="De un niño (Singular)"/>
    <s v="1-Urbana"/>
  </r>
  <r>
    <s v="08  Panamá"/>
    <x v="0"/>
    <s v="05  Chepo"/>
    <d v="2023-06-06T00:00:00"/>
    <n v="2013"/>
    <n v="21"/>
    <n v="22"/>
    <s v="Universidad (1 a 3)"/>
    <s v="Casada"/>
    <n v="1"/>
    <s v="Femenino"/>
    <s v="De un niño (Singular)"/>
    <s v="1-Urbana"/>
  </r>
  <r>
    <s v="08  Panamá"/>
    <x v="9"/>
    <s v="08  Panamá"/>
    <d v="2023-05-05T00:00:00"/>
    <n v="2010"/>
    <n v="21"/>
    <n v="26"/>
    <s v="Premedia (7° a 9°)"/>
    <s v="Casada"/>
    <n v="1"/>
    <s v="Femenino"/>
    <s v="De un niño (Singular)"/>
    <s v="1-Urbana"/>
  </r>
  <r>
    <s v="08  Panamá"/>
    <x v="7"/>
    <s v="08  Panamá"/>
    <d v="2023-09-09T00:00:00"/>
    <n v="2012"/>
    <n v="21"/>
    <n v="31"/>
    <s v="Media (10° a 12°)"/>
    <s v="Casada"/>
    <n v="2"/>
    <s v="Femenino"/>
    <s v="De un niño (Singular)"/>
    <s v="1-Urbana"/>
  </r>
  <r>
    <s v="08  Panamá"/>
    <x v="7"/>
    <s v="10  San Miguelito"/>
    <d v="2023-10-10T00:00:00"/>
    <n v="2012"/>
    <n v="22"/>
    <n v="99"/>
    <s v="Media (10° a 12°)"/>
    <s v="Casada"/>
    <n v="3"/>
    <s v="Femenino"/>
    <s v="De un niño (Singular)"/>
    <s v="1-Urbana"/>
  </r>
  <r>
    <s v="08  Panamá"/>
    <x v="0"/>
    <s v="07  La Chorrera"/>
    <d v="2023-03-03T00:00:00"/>
    <n v="2013"/>
    <n v="23"/>
    <n v="99"/>
    <s v="Media (10° a 12°)"/>
    <s v="Casada"/>
    <n v="1"/>
    <s v="Femenino"/>
    <s v="De un niño (Singular)"/>
    <s v="1-Urbana"/>
  </r>
  <r>
    <s v="08  Panamá"/>
    <x v="0"/>
    <s v="08  Panamá"/>
    <d v="2023-11-11T00:00:00"/>
    <n v="2013"/>
    <n v="20"/>
    <n v="99"/>
    <s v="Media (10° a 12°)"/>
    <s v="Casada"/>
    <n v="1"/>
    <s v="Femenino"/>
    <s v="De un niño (Singular)"/>
    <s v="1-Urbana"/>
  </r>
  <r>
    <s v="08  Panamá"/>
    <x v="0"/>
    <s v="07  La Chorrera"/>
    <d v="2023-06-06T00:00:00"/>
    <n v="2013"/>
    <n v="26"/>
    <n v="33"/>
    <s v="Universidad (4 y más)"/>
    <s v="Casada"/>
    <n v="1"/>
    <s v="Femenino"/>
    <s v="De un niño (Singular)"/>
    <s v="1-Urbana"/>
  </r>
  <r>
    <s v="08  Panamá"/>
    <x v="2"/>
    <s v="08  Panamá"/>
    <d v="2023-09-09T00:00:00"/>
    <n v="2015"/>
    <n v="28"/>
    <n v="33"/>
    <s v="Universidad (4 y más)"/>
    <s v="Casada"/>
    <n v="2"/>
    <s v="Femenino"/>
    <s v="De un niño (Singular)"/>
    <s v="1-Urbana"/>
  </r>
  <r>
    <s v="08  Panamá"/>
    <x v="7"/>
    <s v="10  San Miguelito"/>
    <d v="2023-05-05T00:00:00"/>
    <n v="2012"/>
    <n v="26"/>
    <n v="99"/>
    <s v="Ningun Grado"/>
    <s v="Casada"/>
    <n v="2"/>
    <s v="Femenino"/>
    <s v="De un niño (Singular)"/>
    <s v="1-Urbana"/>
  </r>
  <r>
    <s v="08  Panamá"/>
    <x v="8"/>
    <s v="08  Panamá"/>
    <d v="2023-06-06T00:00:00"/>
    <n v="2014"/>
    <n v="22"/>
    <n v="28"/>
    <s v="Media (10° a 12°)"/>
    <s v="Casada"/>
    <n v="1"/>
    <s v="Femenino"/>
    <s v="De un niño (Singular)"/>
    <s v="1-Urbana"/>
  </r>
  <r>
    <s v="08  Panamá"/>
    <x v="0"/>
    <s v="01  Arraiján"/>
    <d v="2023-05-05T00:00:00"/>
    <n v="2013"/>
    <n v="21"/>
    <n v="27"/>
    <s v="Media (10° a 12°)"/>
    <s v="Casada"/>
    <n v="1"/>
    <s v="Femenino"/>
    <s v="De un niño (Singular)"/>
    <s v="1-Urbana"/>
  </r>
  <r>
    <s v="08  Panamá"/>
    <x v="7"/>
    <s v="07  La Chorrera"/>
    <d v="2023-02-02T00:00:00"/>
    <n v="2012"/>
    <n v="23"/>
    <n v="30"/>
    <s v="Media (10° a 12°)"/>
    <s v="Casada"/>
    <n v="2"/>
    <s v="Femenino"/>
    <s v="De un niño (Singular)"/>
    <s v="1-Urbana"/>
  </r>
  <r>
    <s v="08  Panamá"/>
    <x v="10"/>
    <s v="08  Panamá"/>
    <d v="2023-07-07T00:00:00"/>
    <n v="2016"/>
    <n v="21"/>
    <n v="34"/>
    <s v="Media (10° a 12°)"/>
    <s v="Casada"/>
    <n v="1"/>
    <s v="Femenino"/>
    <s v="De un niño (Singular)"/>
    <s v="1-Urbana"/>
  </r>
  <r>
    <s v="08  Panamá"/>
    <x v="0"/>
    <s v="01  Arraiján"/>
    <d v="2023-11-11T00:00:00"/>
    <n v="2013"/>
    <n v="23"/>
    <n v="99"/>
    <s v="Premedia (7° a 9°)"/>
    <s v="Casada"/>
    <n v="4"/>
    <s v="Femenino"/>
    <s v="De un niño (Singular)"/>
    <s v="1-Urbana"/>
  </r>
  <r>
    <s v="08  Panamá"/>
    <x v="7"/>
    <s v="01  Arraiján"/>
    <d v="2023-08-08T00:00:00"/>
    <n v="2012"/>
    <n v="23"/>
    <n v="99"/>
    <s v="Universidad (1 a 3)"/>
    <s v="Casada"/>
    <n v="2"/>
    <s v="Femenino"/>
    <s v="De un niño (Singular)"/>
    <s v="1-Urbana"/>
  </r>
  <r>
    <s v="08  Panamá"/>
    <x v="9"/>
    <s v="08  Panamá"/>
    <d v="2023-10-10T00:00:00"/>
    <n v="2010"/>
    <n v="27"/>
    <n v="24"/>
    <s v="Media (10° a 12°)"/>
    <s v="Casada"/>
    <n v="2"/>
    <s v="Femenino"/>
    <s v="De un niño (Singular)"/>
    <s v="1-Urbana"/>
  </r>
  <r>
    <s v="08  Panamá"/>
    <x v="10"/>
    <s v="08  Panamá"/>
    <d v="2023-06-06T00:00:00"/>
    <n v="2016"/>
    <n v="27"/>
    <n v="31"/>
    <s v="Media (10° a 12°)"/>
    <s v="Casada"/>
    <n v="2"/>
    <s v="Femenino"/>
    <s v="De un niño (Singular)"/>
    <s v="1-Urbana"/>
  </r>
  <r>
    <s v="08  Panamá"/>
    <x v="3"/>
    <s v="08  Panamá"/>
    <d v="2023-11-11T00:00:00"/>
    <n v="2011"/>
    <n v="28"/>
    <n v="31"/>
    <s v="Universidad (4 y más)"/>
    <s v="Casada"/>
    <n v="2"/>
    <s v="Femenino"/>
    <s v="De un niño (Singular)"/>
    <s v="1-Urbana"/>
  </r>
  <r>
    <s v="08  Panamá"/>
    <x v="2"/>
    <s v="08  Panamá"/>
    <d v="2023-02-02T00:00:00"/>
    <n v="2015"/>
    <n v="27"/>
    <n v="31"/>
    <s v="Media (10° a 12°)"/>
    <s v="Casada"/>
    <n v="3"/>
    <s v="Femenino"/>
    <s v="De un niño (Singular)"/>
    <s v="1-Urbana"/>
  </r>
  <r>
    <s v="08  Panamá"/>
    <x v="9"/>
    <s v="08  Panamá"/>
    <d v="2023-05-05T00:00:00"/>
    <n v="2010"/>
    <n v="26"/>
    <n v="37"/>
    <s v="Media (10° a 12°)"/>
    <s v="Casada"/>
    <n v="2"/>
    <s v="Femenino"/>
    <s v="De un niño (Singular)"/>
    <s v="1-Urbana"/>
  </r>
  <r>
    <s v="08  Panamá"/>
    <x v="0"/>
    <s v="08  Panamá"/>
    <d v="2023-03-03T00:00:00"/>
    <n v="2013"/>
    <n v="27"/>
    <n v="44"/>
    <s v="Universidad (4 y más)"/>
    <s v="Casada"/>
    <n v="1"/>
    <s v="Femenino"/>
    <s v="De un niño (Singular)"/>
    <s v="1-Urbana"/>
  </r>
  <r>
    <s v="08  Panamá"/>
    <x v="0"/>
    <s v="07  La Chorrera"/>
    <d v="2023-08-08T00:00:00"/>
    <n v="2013"/>
    <n v="28"/>
    <n v="99"/>
    <s v="Media (10° a 12°)"/>
    <s v="Casada"/>
    <n v="2"/>
    <s v="Femenino"/>
    <s v="De un niño (Singular)"/>
    <s v="1-Urbana"/>
  </r>
  <r>
    <s v="08  Panamá"/>
    <x v="0"/>
    <s v="07  La Chorrera"/>
    <d v="2023-08-08T00:00:00"/>
    <n v="2013"/>
    <n v="28"/>
    <n v="99"/>
    <s v="Media (10° a 12°)"/>
    <s v="Casada"/>
    <n v="3"/>
    <s v="Femenino"/>
    <s v="De un niño (Singular)"/>
    <s v="1-Urbana"/>
  </r>
  <r>
    <s v="08  Panamá"/>
    <x v="2"/>
    <s v="10  San Miguelito"/>
    <d v="2023-12-12T00:00:00"/>
    <n v="2015"/>
    <n v="25"/>
    <n v="99"/>
    <s v="Universidad (4 y más)"/>
    <s v="Casada"/>
    <n v="1"/>
    <s v="Femenino"/>
    <s v="De un niño (Singular)"/>
    <s v="1-Urbana"/>
  </r>
  <r>
    <s v="08  Panamá"/>
    <x v="7"/>
    <s v="01  Arraiján"/>
    <d v="2023-12-12T00:00:00"/>
    <n v="2012"/>
    <n v="32"/>
    <n v="34"/>
    <s v="Media (10° a 12°)"/>
    <s v="Casada"/>
    <n v="3"/>
    <s v="Femenino"/>
    <s v="De un niño (Singular)"/>
    <s v="1-Urbana"/>
  </r>
  <r>
    <s v="08  Panamá"/>
    <x v="7"/>
    <s v="07  La Chorrera"/>
    <d v="2023-09-09T00:00:00"/>
    <n v="2012"/>
    <n v="31"/>
    <n v="99"/>
    <s v="Primaria (4 a 6)"/>
    <s v="Casada"/>
    <n v="8"/>
    <s v="Femenino"/>
    <s v="De un niño (Singular)"/>
    <s v="1-Urbana"/>
  </r>
  <r>
    <s v="08  Panamá"/>
    <x v="2"/>
    <s v="08  Panamá"/>
    <d v="2023-09-09T00:00:00"/>
    <n v="2015"/>
    <n v="20"/>
    <n v="24"/>
    <s v="Media (10° a 12°)"/>
    <s v="Unida"/>
    <n v="1"/>
    <s v="Masculino"/>
    <s v="De un niño (Singular)"/>
    <s v="1-Urbana"/>
  </r>
  <r>
    <s v="08  Panamá"/>
    <x v="2"/>
    <s v="08  Panamá"/>
    <d v="2023-12-12T00:00:00"/>
    <n v="2015"/>
    <n v="24"/>
    <n v="24"/>
    <s v="Media (10° a 12°)"/>
    <s v="Unida"/>
    <n v="2"/>
    <s v="Masculino"/>
    <s v="De un niño (Singular)"/>
    <s v="1-Urbana"/>
  </r>
  <r>
    <s v="08  Panamá"/>
    <x v="2"/>
    <s v="10  San Miguelito"/>
    <d v="2023-12-12T00:00:00"/>
    <n v="2015"/>
    <n v="22"/>
    <n v="24"/>
    <s v="Premedia (7° a 9°)"/>
    <s v="Unida"/>
    <n v="1"/>
    <s v="Masculino"/>
    <s v="De un niño (Singular)"/>
    <s v="1-Urbana"/>
  </r>
  <r>
    <s v="08  Panamá"/>
    <x v="2"/>
    <s v="08  Panamá"/>
    <d v="2023-12-12T00:00:00"/>
    <n v="2015"/>
    <n v="20"/>
    <n v="23"/>
    <s v="Premedia (7° a 9°)"/>
    <s v="Unida"/>
    <n v="1"/>
    <s v="Masculino"/>
    <s v="De un niño (Singular)"/>
    <s v="1-Urbana"/>
  </r>
  <r>
    <s v="08  Panamá"/>
    <x v="10"/>
    <s v="08  Panamá"/>
    <d v="2023-04-04T00:00:00"/>
    <n v="2016"/>
    <n v="24"/>
    <n v="21"/>
    <s v="Premedia (7° a 9°)"/>
    <s v="Unida"/>
    <n v="2"/>
    <s v="Masculino"/>
    <s v="De un niño (Singular)"/>
    <s v="1-Urbana"/>
  </r>
  <r>
    <s v="08  Panamá"/>
    <x v="10"/>
    <s v="08  Panamá"/>
    <d v="2023-04-04T00:00:00"/>
    <n v="2016"/>
    <n v="23"/>
    <n v="23"/>
    <s v="Universidad (4 y más)"/>
    <s v="Unida"/>
    <n v="2"/>
    <s v="Masculino"/>
    <s v="De un niño (Singular)"/>
    <s v="1-Urbana"/>
  </r>
  <r>
    <s v="08  Panamá"/>
    <x v="10"/>
    <s v="08  Panamá"/>
    <d v="2023-08-08T00:00:00"/>
    <n v="2016"/>
    <n v="22"/>
    <n v="24"/>
    <s v="Universidad (1 a 3)"/>
    <s v="Unida"/>
    <n v="1"/>
    <s v="Masculino"/>
    <s v="De un niño (Singular)"/>
    <s v="1-Urbana"/>
  </r>
  <r>
    <s v="08  Panamá"/>
    <x v="10"/>
    <s v="08  Panamá"/>
    <d v="2023-04-04T00:00:00"/>
    <n v="2016"/>
    <n v="20"/>
    <n v="22"/>
    <s v="Primaria (4 a 6)"/>
    <s v="Unida"/>
    <n v="2"/>
    <s v="Masculino"/>
    <s v="De un niño (Singular)"/>
    <s v="1-Urbana"/>
  </r>
  <r>
    <s v="08  Panamá"/>
    <x v="10"/>
    <s v="08  Panamá"/>
    <d v="2023-02-02T00:00:00"/>
    <n v="2016"/>
    <n v="20"/>
    <n v="20"/>
    <s v="Media (10° a 12°)"/>
    <s v="Unida"/>
    <n v="1"/>
    <s v="Masculino"/>
    <s v="De un niño (Singular)"/>
    <s v="1-Urbana"/>
  </r>
  <r>
    <s v="08  Panamá"/>
    <x v="1"/>
    <s v="08  Panamá"/>
    <d v="2023-03-03T00:00:00"/>
    <n v="2017"/>
    <n v="22"/>
    <n v="20"/>
    <s v="Media (10° a 12°)"/>
    <s v="Unida"/>
    <n v="1"/>
    <s v="Masculino"/>
    <s v="De un niño (Singular)"/>
    <s v="1-Urbana"/>
  </r>
  <r>
    <s v="08  Panamá"/>
    <x v="1"/>
    <s v="08  Panamá"/>
    <d v="2023-07-07T00:00:00"/>
    <n v="2017"/>
    <n v="23"/>
    <n v="21"/>
    <s v="Premedia (7° a 9°)"/>
    <s v="Unida"/>
    <n v="5"/>
    <s v="Masculino"/>
    <s v="De un niño (Singular)"/>
    <s v="1-Urbana"/>
  </r>
  <r>
    <s v="08  Panamá"/>
    <x v="1"/>
    <s v="10  San Miguelito"/>
    <d v="2023-11-11T00:00:00"/>
    <n v="2017"/>
    <n v="23"/>
    <n v="22"/>
    <s v="Media (10° a 12°)"/>
    <s v="Unida"/>
    <n v="2"/>
    <s v="Masculino"/>
    <s v="De un niño (Singular)"/>
    <s v="1-Urbana"/>
  </r>
  <r>
    <s v="08  Panamá"/>
    <x v="1"/>
    <s v="10  San Miguelito"/>
    <d v="2023-11-11T00:00:00"/>
    <n v="2017"/>
    <n v="23"/>
    <n v="22"/>
    <s v="Media (10° a 12°)"/>
    <s v="Unida"/>
    <n v="2"/>
    <s v="Masculino"/>
    <s v="De un niño (Singular)"/>
    <s v="1-Urbana"/>
  </r>
  <r>
    <s v="08  Panamá"/>
    <x v="1"/>
    <s v="10  San Miguelito"/>
    <d v="2023-11-11T00:00:00"/>
    <n v="2017"/>
    <n v="22"/>
    <n v="22"/>
    <s v="Secundaria (No especificado)"/>
    <s v="Unida"/>
    <n v="2"/>
    <s v="Masculino"/>
    <s v="De un niño (Singular)"/>
    <s v="1-Urbana"/>
  </r>
  <r>
    <s v="08  Panamá"/>
    <x v="1"/>
    <s v="08  Panamá"/>
    <d v="2023-01-01T00:00:00"/>
    <n v="2017"/>
    <n v="22"/>
    <n v="20"/>
    <s v="Universidad (1 a 3)"/>
    <s v="Unida"/>
    <n v="1"/>
    <s v="Masculino"/>
    <s v="De un niño (Singular)"/>
    <s v="1-Urbana"/>
  </r>
  <r>
    <s v="08  Panamá"/>
    <x v="4"/>
    <s v="08  Panamá"/>
    <d v="2023-01-01T00:00:00"/>
    <n v="2018"/>
    <n v="20"/>
    <n v="24"/>
    <s v="Media (10° a 12°)"/>
    <s v="Unida"/>
    <n v="1"/>
    <s v="Masculino"/>
    <s v="De un niño (Singular)"/>
    <s v="1-Urbana"/>
  </r>
  <r>
    <s v="08  Panamá"/>
    <x v="4"/>
    <s v="08  Panamá"/>
    <d v="2023-01-01T00:00:00"/>
    <n v="2018"/>
    <n v="22"/>
    <n v="24"/>
    <s v="Universidad (1 a 3)"/>
    <s v="Unida"/>
    <n v="3"/>
    <s v="Masculino"/>
    <s v="De un niño (Singular)"/>
    <s v="1-Urbana"/>
  </r>
  <r>
    <s v="08  Panamá"/>
    <x v="4"/>
    <s v="10  San Miguelito"/>
    <d v="2023-02-02T00:00:00"/>
    <n v="2018"/>
    <n v="20"/>
    <n v="20"/>
    <s v="Media (10° a 12°)"/>
    <s v="Unida"/>
    <n v="2"/>
    <s v="Masculino"/>
    <s v="De un niño (Singular)"/>
    <s v="1-Urbana"/>
  </r>
  <r>
    <s v="08  Panamá"/>
    <x v="4"/>
    <s v="10  San Miguelito"/>
    <d v="2023-02-02T00:00:00"/>
    <n v="2018"/>
    <n v="20"/>
    <n v="21"/>
    <s v="Primaria (4 a 6)"/>
    <s v="Unida"/>
    <n v="3"/>
    <s v="Masculino"/>
    <s v="De un niño (Singular)"/>
    <s v="1-Urbana"/>
  </r>
  <r>
    <s v="08  Panamá"/>
    <x v="4"/>
    <s v="10  San Miguelito"/>
    <d v="2023-04-04T00:00:00"/>
    <n v="2018"/>
    <n v="21"/>
    <n v="24"/>
    <s v="Premedia (7° a 9°)"/>
    <s v="Unida"/>
    <n v="3"/>
    <s v="Masculino"/>
    <s v="De un niño (Singular)"/>
    <s v="1-Urbana"/>
  </r>
  <r>
    <s v="08  Panamá"/>
    <x v="4"/>
    <s v="10  San Miguelito"/>
    <d v="2023-06-06T00:00:00"/>
    <n v="2018"/>
    <n v="20"/>
    <n v="22"/>
    <s v="Media (10° a 12°)"/>
    <s v="Unida"/>
    <n v="1"/>
    <s v="Masculino"/>
    <s v="De un niño (Singular)"/>
    <s v="1-Urbana"/>
  </r>
  <r>
    <s v="08  Panamá"/>
    <x v="4"/>
    <s v="08  Panamá"/>
    <d v="2023-07-07T00:00:00"/>
    <n v="2018"/>
    <n v="21"/>
    <n v="20"/>
    <s v="Media (10° a 12°)"/>
    <s v="Unida"/>
    <n v="1"/>
    <s v="Masculino"/>
    <s v="De un niño (Singular)"/>
    <s v="1-Urbana"/>
  </r>
  <r>
    <s v="08  Panamá"/>
    <x v="4"/>
    <s v="10  San Miguelito"/>
    <d v="2023-08-08T00:00:00"/>
    <n v="2018"/>
    <n v="24"/>
    <n v="21"/>
    <s v="Media (10° a 12°)"/>
    <s v="Unida"/>
    <n v="1"/>
    <s v="Masculino"/>
    <s v="De un niño (Singular)"/>
    <s v="1-Urbana"/>
  </r>
  <r>
    <s v="08  Panamá"/>
    <x v="4"/>
    <s v="08  Panamá"/>
    <d v="2023-09-09T00:00:00"/>
    <n v="2018"/>
    <n v="22"/>
    <n v="24"/>
    <s v="Media (10° a 12°)"/>
    <s v="Unida"/>
    <n v="1"/>
    <s v="Masculino"/>
    <s v="De un niño (Singular)"/>
    <s v="1-Urbana"/>
  </r>
  <r>
    <s v="08  Panamá"/>
    <x v="4"/>
    <s v="08  Panamá"/>
    <d v="2023-09-09T00:00:00"/>
    <n v="2018"/>
    <n v="22"/>
    <n v="24"/>
    <s v="Media (10° a 12°)"/>
    <s v="Unida"/>
    <n v="2"/>
    <s v="Masculino"/>
    <s v="De un niño (Singular)"/>
    <s v="1-Urbana"/>
  </r>
  <r>
    <s v="08  Panamá"/>
    <x v="7"/>
    <s v="08  Panamá"/>
    <d v="2023-12-12T00:00:00"/>
    <n v="2012"/>
    <n v="19"/>
    <n v="21"/>
    <s v="Media (10° a 12°)"/>
    <s v="Casada"/>
    <n v="1"/>
    <s v="Femenino"/>
    <s v="De un niño (Singular)"/>
    <s v="1-Urbana"/>
  </r>
  <r>
    <s v="08  Panamá"/>
    <x v="10"/>
    <s v="08  Panamá"/>
    <d v="2023-01-01T00:00:00"/>
    <n v="2016"/>
    <n v="23"/>
    <n v="25"/>
    <s v="Media (10° a 12°)"/>
    <s v="Casada"/>
    <n v="2"/>
    <s v="Femenino"/>
    <s v="De un niño (Singular)"/>
    <s v="1-Urbana"/>
  </r>
  <r>
    <s v="08  Panamá"/>
    <x v="0"/>
    <s v="08  Panamá"/>
    <d v="2023-02-02T00:00:00"/>
    <n v="2013"/>
    <n v="26"/>
    <n v="33"/>
    <s v="Premedia (7° a 9°)"/>
    <s v="Casada"/>
    <n v="3"/>
    <s v="Femenino"/>
    <s v="De un niño (Singular)"/>
    <s v="1-Urbana"/>
  </r>
  <r>
    <s v="08  Panamá"/>
    <x v="4"/>
    <s v="08  Panamá"/>
    <d v="2023-06-06T00:00:00"/>
    <n v="2018"/>
    <n v="30"/>
    <n v="45"/>
    <s v="Universidad (1 a 3)"/>
    <s v="Casada"/>
    <n v="2"/>
    <s v="Femenino"/>
    <s v="De un niño (Singular)"/>
    <s v="1-Urbana"/>
  </r>
  <r>
    <s v="08  Panamá"/>
    <x v="0"/>
    <s v="08  Panamá"/>
    <d v="2023-02-02T00:00:00"/>
    <n v="2013"/>
    <n v="35"/>
    <n v="35"/>
    <s v="Universitaria (Postgrado, Maestría y Doctorado)"/>
    <s v="Casada"/>
    <n v="2"/>
    <s v="Femenino"/>
    <s v="De un niño (Singular)"/>
    <s v="1-Urbana"/>
  </r>
  <r>
    <s v="08  Panamá"/>
    <x v="5"/>
    <s v="08  Panamá"/>
    <d v="2023-09-09T00:00:00"/>
    <n v="2020"/>
    <n v="39"/>
    <n v="35"/>
    <s v="Media (10° a 12°)"/>
    <s v="Casada"/>
    <n v="4"/>
    <s v="Femenino"/>
    <s v="De un niño (Singular)"/>
    <s v="1-Urbana"/>
  </r>
  <r>
    <s v="08  Panamá"/>
    <x v="9"/>
    <s v="08  Panamá"/>
    <d v="2023-05-05T00:00:00"/>
    <n v="2010"/>
    <n v="19"/>
    <n v="32"/>
    <s v="Media (10° a 12°)"/>
    <s v="Casada"/>
    <n v="2"/>
    <s v="Femenino"/>
    <s v="De un niño (Singular)"/>
    <s v="1-Urbana"/>
  </r>
  <r>
    <s v="08  Panamá"/>
    <x v="8"/>
    <s v="08  Panamá"/>
    <d v="2023-06-06T00:00:00"/>
    <n v="2014"/>
    <n v="24"/>
    <n v="25"/>
    <s v="Premedia (7° a 9°)"/>
    <s v="Casada"/>
    <n v="2"/>
    <s v="Femenino"/>
    <s v="De un niño (Singular)"/>
    <s v="1-Urbana"/>
  </r>
  <r>
    <s v="08  Panamá"/>
    <x v="7"/>
    <s v="08  Panamá"/>
    <d v="2023-09-09T00:00:00"/>
    <n v="2012"/>
    <n v="23"/>
    <n v="34"/>
    <s v="Universidad (1 a 3)"/>
    <s v="Casada"/>
    <n v="1"/>
    <s v="Femenino"/>
    <s v="De un niño (Singular)"/>
    <s v="1-Urbana"/>
  </r>
  <r>
    <s v="08  Panamá"/>
    <x v="3"/>
    <s v="01  Arraiján"/>
    <d v="2023-02-02T00:00:00"/>
    <n v="2011"/>
    <n v="29"/>
    <n v="27"/>
    <s v="Universidad (1 a 3)"/>
    <s v="Casada"/>
    <n v="3"/>
    <s v="Femenino"/>
    <s v="De un niño (Singular)"/>
    <s v="1-Urbana"/>
  </r>
  <r>
    <s v="08  Panamá"/>
    <x v="4"/>
    <s v="08  Panamá"/>
    <d v="2023-03-03T00:00:00"/>
    <n v="2018"/>
    <n v="29"/>
    <n v="43"/>
    <s v="Premedia (7° a 9°)"/>
    <s v="Casada"/>
    <n v="3"/>
    <s v="Femenino"/>
    <s v="De un niño (Singular)"/>
    <s v="1-Urbana"/>
  </r>
  <r>
    <s v="08  Panamá"/>
    <x v="4"/>
    <s v="08  Panamá"/>
    <d v="2023-05-05T00:00:00"/>
    <n v="2018"/>
    <n v="27"/>
    <n v="42"/>
    <s v="Universidad (4 y más)"/>
    <s v="Casada"/>
    <n v="2"/>
    <s v="Femenino"/>
    <s v="De un niño (Singular)"/>
    <s v="1-Urbana"/>
  </r>
  <r>
    <s v="08  Panamá"/>
    <x v="0"/>
    <s v="01  Arraiján"/>
    <d v="2023-02-02T00:00:00"/>
    <n v="2013"/>
    <n v="28"/>
    <n v="99"/>
    <s v="Universidad (1 a 3)"/>
    <s v="Casada"/>
    <n v="5"/>
    <s v="Femenino"/>
    <s v="De un niño (Singular)"/>
    <s v="1-Urbana"/>
  </r>
  <r>
    <s v="08  Panamá"/>
    <x v="0"/>
    <s v="10  San Miguelito"/>
    <d v="2023-04-04T00:00:00"/>
    <n v="2013"/>
    <n v="31"/>
    <n v="31"/>
    <s v="Universidad (4 y más)"/>
    <s v="Casada"/>
    <n v="3"/>
    <s v="Femenino"/>
    <s v="De un niño (Singular)"/>
    <s v="1-Urbana"/>
  </r>
  <r>
    <s v="08  Panamá"/>
    <x v="4"/>
    <s v="08  Panamá"/>
    <d v="2023-11-11T00:00:00"/>
    <n v="2018"/>
    <n v="32"/>
    <n v="30"/>
    <s v="Universitaria (No especificado)"/>
    <s v="Casada"/>
    <n v="4"/>
    <s v="Femenino"/>
    <s v="De un niño (Singular)"/>
    <s v="1-Urbana"/>
  </r>
  <r>
    <s v="08  Panamá"/>
    <x v="3"/>
    <s v="01  Arraiján"/>
    <d v="2023-05-05T00:00:00"/>
    <n v="2011"/>
    <n v="38"/>
    <n v="38"/>
    <s v="Premedia (7° a 9°)"/>
    <s v="Casada"/>
    <n v="3"/>
    <s v="Femenino"/>
    <s v="De un niño (Singular)"/>
    <s v="1-Urbana"/>
  </r>
  <r>
    <s v="08  Panamá"/>
    <x v="0"/>
    <s v="10  San Miguelito"/>
    <d v="2023-08-08T00:00:00"/>
    <n v="2013"/>
    <n v="36"/>
    <n v="36"/>
    <s v="Media (10° a 12°)"/>
    <s v="Casada"/>
    <n v="2"/>
    <s v="Femenino"/>
    <s v="De un niño (Singular)"/>
    <s v="1-Urbana"/>
  </r>
  <r>
    <s v="08  Panamá"/>
    <x v="9"/>
    <s v="08  Panamá"/>
    <d v="2023-03-03T00:00:00"/>
    <n v="2010"/>
    <n v="41"/>
    <n v="40"/>
    <s v="Premedia (7° a 9°)"/>
    <s v="Casada"/>
    <n v="5"/>
    <s v="Femenino"/>
    <s v="De un niño (Singular)"/>
    <s v="1-Urbana"/>
  </r>
  <r>
    <s v="08  Panamá"/>
    <x v="5"/>
    <s v="08  Panamá"/>
    <d v="2023-12-12T00:00:00"/>
    <n v="2020"/>
    <n v="27"/>
    <n v="99"/>
    <s v="Media (10° a 12°)"/>
    <s v="Unida"/>
    <n v="1"/>
    <s v="Masculino"/>
    <s v="De un niño (Singular)"/>
    <s v="1-Urbana"/>
  </r>
  <r>
    <s v="08  Panamá"/>
    <x v="5"/>
    <s v="08  Panamá"/>
    <d v="2023-12-12T00:00:00"/>
    <n v="2020"/>
    <n v="25"/>
    <n v="99"/>
    <s v="Media (10° a 12°)"/>
    <s v="Unida"/>
    <n v="3"/>
    <s v="Masculino"/>
    <s v="De un niño (Singular)"/>
    <s v="1-Urbana"/>
  </r>
  <r>
    <s v="08  Panamá"/>
    <x v="5"/>
    <s v="08  Panamá"/>
    <d v="2023-12-12T00:00:00"/>
    <n v="2020"/>
    <n v="28"/>
    <n v="99"/>
    <s v="Media (10° a 12°)"/>
    <s v="Unida"/>
    <n v="4"/>
    <s v="Masculino"/>
    <s v="De un niño (Singular)"/>
    <s v="1-Urbana"/>
  </r>
  <r>
    <s v="08  Panamá"/>
    <x v="5"/>
    <s v="10  San Miguelito"/>
    <d v="2023-12-12T00:00:00"/>
    <n v="2020"/>
    <n v="27"/>
    <n v="99"/>
    <s v="Universidad (1 a 3)"/>
    <s v="Unida"/>
    <n v="3"/>
    <s v="Masculino"/>
    <s v="De un niño (Singular)"/>
    <s v="1-Urbana"/>
  </r>
  <r>
    <s v="08  Panamá"/>
    <x v="5"/>
    <s v="08  Panamá"/>
    <d v="2023-09-09T00:00:00"/>
    <n v="2020"/>
    <n v="28"/>
    <n v="99"/>
    <s v="Media (10° a 12°)"/>
    <s v="Unida"/>
    <n v="3"/>
    <s v="Masculino"/>
    <s v="De un niño (Singular)"/>
    <s v="1-Urbana"/>
  </r>
  <r>
    <s v="08  Panamá"/>
    <x v="5"/>
    <s v="08  Panamá"/>
    <d v="2023-09-09T00:00:00"/>
    <n v="2020"/>
    <n v="29"/>
    <n v="99"/>
    <s v="Primaria (4 a 6)"/>
    <s v="Unida"/>
    <n v="2"/>
    <s v="Masculino"/>
    <s v="De un niño (Singular)"/>
    <s v="1-Urbana"/>
  </r>
  <r>
    <s v="08  Panamá"/>
    <x v="5"/>
    <s v="08  Panamá"/>
    <d v="2023-07-07T00:00:00"/>
    <n v="2020"/>
    <n v="28"/>
    <n v="99"/>
    <s v="Universidad (1 a 3)"/>
    <s v="Unida"/>
    <n v="1"/>
    <s v="Masculino"/>
    <s v="De un niño (Singular)"/>
    <s v="1-Urbana"/>
  </r>
  <r>
    <s v="08  Panamá"/>
    <x v="5"/>
    <s v="08  Panamá"/>
    <d v="2023-12-12T00:00:00"/>
    <n v="2020"/>
    <n v="29"/>
    <n v="99"/>
    <s v="Universidad (4 y más)"/>
    <s v="Unida"/>
    <n v="1"/>
    <s v="Masculino"/>
    <s v="De un niño (Singular)"/>
    <s v="1-Urbana"/>
  </r>
  <r>
    <s v="08  Panamá"/>
    <x v="5"/>
    <s v="08  Panamá"/>
    <d v="2023-05-05T00:00:00"/>
    <n v="2020"/>
    <n v="25"/>
    <n v="99"/>
    <s v="Media (10° a 12°)"/>
    <s v="Unida"/>
    <n v="3"/>
    <s v="Masculino"/>
    <s v="De un niño (Singular)"/>
    <s v="1-Urbana"/>
  </r>
  <r>
    <s v="08  Panamá"/>
    <x v="5"/>
    <s v="08  Panamá"/>
    <d v="2023-05-05T00:00:00"/>
    <n v="2020"/>
    <n v="29"/>
    <n v="99"/>
    <s v="Premedia (7° a 9°)"/>
    <s v="Unida"/>
    <n v="3"/>
    <s v="Masculino"/>
    <s v="De un niño (Singular)"/>
    <s v="1-Urbana"/>
  </r>
  <r>
    <s v="08  Panamá"/>
    <x v="5"/>
    <s v="08  Panamá"/>
    <d v="2023-08-08T00:00:00"/>
    <n v="2020"/>
    <n v="25"/>
    <n v="99"/>
    <s v="Universidad (1 a 3)"/>
    <s v="Unida"/>
    <n v="2"/>
    <s v="Masculino"/>
    <s v="De un niño (Singular)"/>
    <s v="1-Urbana"/>
  </r>
  <r>
    <s v="08  Panamá"/>
    <x v="5"/>
    <s v="08  Panamá"/>
    <d v="2023-02-02T00:00:00"/>
    <n v="2020"/>
    <n v="29"/>
    <n v="99"/>
    <s v="Media (10° a 12°)"/>
    <s v="Unida"/>
    <n v="1"/>
    <s v="Masculino"/>
    <s v="De un niño (Singular)"/>
    <s v="1-Urbana"/>
  </r>
  <r>
    <s v="08  Panamá"/>
    <x v="5"/>
    <s v="10  San Miguelito"/>
    <d v="2023-03-03T00:00:00"/>
    <n v="2020"/>
    <n v="27"/>
    <n v="99"/>
    <s v="Información no especificada"/>
    <s v="Unida"/>
    <n v="1"/>
    <s v="Masculino"/>
    <s v="De un niño (Singular)"/>
    <s v="1-Urbana"/>
  </r>
  <r>
    <s v="08  Panamá"/>
    <x v="5"/>
    <s v="08  Panamá"/>
    <d v="2023-09-09T00:00:00"/>
    <n v="2020"/>
    <n v="28"/>
    <n v="99"/>
    <s v="Media (10° a 12°)"/>
    <s v="Unida"/>
    <n v="3"/>
    <s v="Masculino"/>
    <s v="De un niño (Singular)"/>
    <s v="1-Urbana"/>
  </r>
  <r>
    <s v="08  Panamá"/>
    <x v="5"/>
    <s v="08  Panamá"/>
    <d v="2023-05-05T00:00:00"/>
    <n v="2020"/>
    <n v="26"/>
    <n v="99"/>
    <s v="Universidad (1 a 3)"/>
    <s v="Unida"/>
    <n v="1"/>
    <s v="Masculino"/>
    <s v="De un niño (Singular)"/>
    <s v="1-Urbana"/>
  </r>
  <r>
    <s v="08  Panamá"/>
    <x v="0"/>
    <s v="08  Panamá"/>
    <d v="2023-07-07T00:00:00"/>
    <n v="2013"/>
    <n v="28"/>
    <n v="99"/>
    <s v="Media (10° a 12°)"/>
    <s v="Unida"/>
    <n v="4"/>
    <s v="Masculino"/>
    <s v="De un niño (Singular)"/>
    <s v="1-Urbana"/>
  </r>
  <r>
    <s v="08  Panamá"/>
    <x v="6"/>
    <s v="08  Panamá"/>
    <d v="2023-09-09T00:00:00"/>
    <n v="2019"/>
    <n v="29"/>
    <n v="99"/>
    <s v="Premedia (7° a 9°)"/>
    <s v="Unida"/>
    <n v="4"/>
    <s v="Masculino"/>
    <s v="De un niño (Singular)"/>
    <s v="1-Urbana"/>
  </r>
  <r>
    <s v="08  Panamá"/>
    <x v="9"/>
    <s v="10  San Miguelito"/>
    <d v="2023-01-01T00:00:00"/>
    <n v="2010"/>
    <n v="26"/>
    <n v="99"/>
    <s v="Media (10° a 12°)"/>
    <s v="Unida"/>
    <n v="2"/>
    <s v="Masculino"/>
    <s v="De un niño (Singular)"/>
    <s v="1-Urbana"/>
  </r>
  <r>
    <s v="08  Panamá"/>
    <x v="3"/>
    <s v="01  Arraiján"/>
    <d v="2023-05-05T00:00:00"/>
    <n v="2011"/>
    <n v="28"/>
    <n v="99"/>
    <s v="Premedia (7° a 9°)"/>
    <s v="Unida"/>
    <n v="3"/>
    <s v="Masculino"/>
    <s v="De un niño (Singular)"/>
    <s v="1-Urbana"/>
  </r>
  <r>
    <s v="08  Panamá"/>
    <x v="3"/>
    <s v="10  San Miguelito"/>
    <d v="2023-12-12T00:00:00"/>
    <n v="2011"/>
    <n v="28"/>
    <n v="99"/>
    <s v="Universidad (4 y más)"/>
    <s v="Unida"/>
    <n v="3"/>
    <s v="Masculino"/>
    <s v="De un niño (Singular)"/>
    <s v="1-Urbana"/>
  </r>
  <r>
    <s v="08  Panamá"/>
    <x v="7"/>
    <s v="10  San Miguelito"/>
    <d v="2023-01-01T00:00:00"/>
    <n v="2012"/>
    <n v="25"/>
    <n v="99"/>
    <s v="Universidad (1 a 3)"/>
    <s v="Unida"/>
    <n v="2"/>
    <s v="Masculino"/>
    <s v="De un niño (Singular)"/>
    <s v="1-Urbana"/>
  </r>
  <r>
    <s v="08  Panamá"/>
    <x v="7"/>
    <s v="10  San Miguelito"/>
    <d v="2023-02-02T00:00:00"/>
    <n v="2012"/>
    <n v="28"/>
    <n v="99"/>
    <s v="Primaria (4 a 6)"/>
    <s v="Unida"/>
    <n v="5"/>
    <s v="Masculino"/>
    <s v="De un niño (Singular)"/>
    <s v="1-Urbana"/>
  </r>
  <r>
    <s v="08  Panamá"/>
    <x v="7"/>
    <s v="10  San Miguelito"/>
    <d v="2023-04-04T00:00:00"/>
    <n v="2012"/>
    <n v="26"/>
    <n v="99"/>
    <s v="Media (10° a 12°)"/>
    <s v="Unida"/>
    <n v="3"/>
    <s v="Masculino"/>
    <s v="De un niño (Singular)"/>
    <s v="1-Urbana"/>
  </r>
  <r>
    <s v="08  Panamá"/>
    <x v="7"/>
    <s v="05  Chepo"/>
    <d v="2023-05-05T00:00:00"/>
    <n v="2012"/>
    <n v="27"/>
    <n v="99"/>
    <s v="Primaria (4 a 6)"/>
    <s v="Unida"/>
    <n v="4"/>
    <s v="Masculino"/>
    <s v="De un niño (Singular)"/>
    <s v="1-Urbana"/>
  </r>
  <r>
    <s v="08  Panamá"/>
    <x v="7"/>
    <s v="10  San Miguelito"/>
    <d v="2023-12-12T00:00:00"/>
    <n v="2012"/>
    <n v="27"/>
    <n v="99"/>
    <s v="Media (10° a 12°)"/>
    <s v="Unida"/>
    <n v="3"/>
    <s v="Masculino"/>
    <s v="De un niño (Singular)"/>
    <s v="1-Urbana"/>
  </r>
  <r>
    <s v="08  Panamá"/>
    <x v="0"/>
    <s v="07  La Chorrera"/>
    <d v="2023-01-01T00:00:00"/>
    <n v="2013"/>
    <n v="29"/>
    <n v="99"/>
    <s v="Premedia (7° a 9°)"/>
    <s v="Unida"/>
    <n v="3"/>
    <s v="Masculino"/>
    <s v="De un niño (Singular)"/>
    <s v="1-Urbana"/>
  </r>
  <r>
    <s v="08  Panamá"/>
    <x v="0"/>
    <s v="07  La Chorrera"/>
    <d v="2023-02-02T00:00:00"/>
    <n v="2013"/>
    <n v="26"/>
    <n v="99"/>
    <s v="Premedia (7° a 9°)"/>
    <s v="Unida"/>
    <n v="5"/>
    <s v="Masculino"/>
    <s v="De un niño (Singular)"/>
    <s v="1-Urbana"/>
  </r>
  <r>
    <s v="08  Panamá"/>
    <x v="0"/>
    <s v="10  San Miguelito"/>
    <d v="2023-05-05T00:00:00"/>
    <n v="2013"/>
    <n v="25"/>
    <n v="99"/>
    <s v="Media (10° a 12°)"/>
    <s v="Unida"/>
    <n v="4"/>
    <s v="Masculino"/>
    <s v="De un niño (Singular)"/>
    <s v="1-Urbana"/>
  </r>
  <r>
    <s v="08  Panamá"/>
    <x v="0"/>
    <s v="08  Panamá"/>
    <d v="2023-06-06T00:00:00"/>
    <n v="2013"/>
    <n v="26"/>
    <n v="99"/>
    <s v="Premedia (7° a 9°)"/>
    <s v="Unida"/>
    <n v="4"/>
    <s v="Masculino"/>
    <s v="De un niño (Singular)"/>
    <s v="1-Urbana"/>
  </r>
  <r>
    <s v="08  Panamá"/>
    <x v="0"/>
    <s v="10  San Miguelito"/>
    <d v="2023-06-06T00:00:00"/>
    <n v="2013"/>
    <n v="26"/>
    <n v="99"/>
    <s v="Universitaria (No especificado)"/>
    <s v="Unida"/>
    <n v="1"/>
    <s v="Masculino"/>
    <s v="De un niño (Singular)"/>
    <s v="1-Urbana"/>
  </r>
  <r>
    <s v="08  Panamá"/>
    <x v="0"/>
    <s v="08  Panamá"/>
    <d v="2023-10-10T00:00:00"/>
    <n v="2013"/>
    <n v="29"/>
    <n v="99"/>
    <s v="Ningun Grado"/>
    <s v="Unida"/>
    <n v="1"/>
    <s v="Masculino"/>
    <s v="De un niño (Singular)"/>
    <s v="1-Urbana"/>
  </r>
  <r>
    <s v="08  Panamá"/>
    <x v="0"/>
    <s v="03  Capira"/>
    <d v="2023-10-10T00:00:00"/>
    <n v="2013"/>
    <n v="29"/>
    <n v="99"/>
    <s v="Universidad (4 y más)"/>
    <s v="Unida"/>
    <n v="2"/>
    <s v="Masculino"/>
    <s v="De un niño (Singular)"/>
    <s v="1-Urbana"/>
  </r>
  <r>
    <s v="08  Panamá"/>
    <x v="0"/>
    <s v="01  Arraiján"/>
    <d v="2023-11-11T00:00:00"/>
    <n v="2013"/>
    <n v="27"/>
    <n v="99"/>
    <s v="Media (10° a 12°)"/>
    <s v="Unida"/>
    <n v="3"/>
    <s v="Masculino"/>
    <s v="De un niño (Singular)"/>
    <s v="1-Urbana"/>
  </r>
  <r>
    <s v="08  Panamá"/>
    <x v="0"/>
    <s v="07  La Chorrera"/>
    <d v="2023-04-04T00:00:00"/>
    <n v="2013"/>
    <n v="30"/>
    <n v="22"/>
    <s v="Universidad (4 y más)"/>
    <s v="Casada"/>
    <n v="1"/>
    <s v="Femenino"/>
    <s v="De un niño (Singular)"/>
    <s v="1-Urbana"/>
  </r>
  <r>
    <s v="08  Panamá"/>
    <x v="9"/>
    <s v="08  Panamá"/>
    <d v="2023-04-04T00:00:00"/>
    <n v="2010"/>
    <n v="30"/>
    <n v="26"/>
    <s v="Universitaria (Postgrado, Maestría y Doctorado)"/>
    <s v="Casada"/>
    <n v="1"/>
    <s v="Femenino"/>
    <s v="De un niño (Singular)"/>
    <s v="1-Urbana"/>
  </r>
  <r>
    <s v="08  Panamá"/>
    <x v="4"/>
    <s v="10  San Miguelito"/>
    <d v="2023-09-09T00:00:00"/>
    <n v="2018"/>
    <n v="31"/>
    <n v="33"/>
    <s v="Universidad (4 y más)"/>
    <s v="Casada"/>
    <n v="1"/>
    <s v="Femenino"/>
    <s v="De un niño (Singular)"/>
    <s v="1-Urbana"/>
  </r>
  <r>
    <s v="08  Panamá"/>
    <x v="3"/>
    <s v="08  Panamá"/>
    <d v="2023-12-12T00:00:00"/>
    <n v="2011"/>
    <n v="32"/>
    <n v="33"/>
    <s v="Universidad (4 y más)"/>
    <s v="Casada"/>
    <n v="3"/>
    <s v="Femenino"/>
    <s v="De un niño (Singular)"/>
    <s v="1-Urbana"/>
  </r>
  <r>
    <s v="08  Panamá"/>
    <x v="9"/>
    <s v="10  San Miguelito"/>
    <d v="2023-04-04T00:00:00"/>
    <n v="2010"/>
    <n v="34"/>
    <n v="37"/>
    <s v="Universidad (4 y más)"/>
    <s v="Casada"/>
    <n v="1"/>
    <s v="Femenino"/>
    <s v="De un niño (Singular)"/>
    <s v="1-Urbana"/>
  </r>
  <r>
    <s v="08  Panamá"/>
    <x v="2"/>
    <s v="10  San Miguelito"/>
    <d v="2023-04-04T00:00:00"/>
    <n v="2015"/>
    <n v="32"/>
    <n v="39"/>
    <s v="Media (10° a 12°)"/>
    <s v="Casada"/>
    <n v="3"/>
    <s v="Femenino"/>
    <s v="De un niño (Singular)"/>
    <s v="1-Urbana"/>
  </r>
  <r>
    <s v="08  Panamá"/>
    <x v="7"/>
    <s v="08  Panamá"/>
    <d v="2023-09-09T00:00:00"/>
    <n v="2012"/>
    <n v="34"/>
    <n v="43"/>
    <s v="Universitaria (Postgrado, Maestría y Doctorado)"/>
    <s v="Casada"/>
    <n v="1"/>
    <s v="Femenino"/>
    <s v="De un niño (Singular)"/>
    <s v="1-Urbana"/>
  </r>
  <r>
    <s v="08  Panamá"/>
    <x v="1"/>
    <s v="08  Panamá"/>
    <d v="2023-12-12T00:00:00"/>
    <n v="2017"/>
    <n v="37"/>
    <n v="32"/>
    <s v="Universitaria (Postgrado, Maestría y Doctorado)"/>
    <s v="Casada"/>
    <n v="1"/>
    <s v="Femenino"/>
    <s v="De un niño (Singular)"/>
    <s v="1-Urbana"/>
  </r>
  <r>
    <s v="08  Panamá"/>
    <x v="9"/>
    <s v="08  Panamá"/>
    <d v="2023-11-11T00:00:00"/>
    <n v="2010"/>
    <n v="35"/>
    <n v="32"/>
    <s v="Universidad (1 a 3)"/>
    <s v="Casada"/>
    <n v="1"/>
    <s v="Femenino"/>
    <s v="De un niño (Singular)"/>
    <s v="1-Urbana"/>
  </r>
  <r>
    <s v="08  Panamá"/>
    <x v="7"/>
    <s v="08  Panamá"/>
    <d v="2023-03-03T00:00:00"/>
    <n v="2012"/>
    <n v="37"/>
    <n v="42"/>
    <s v="Media (10° a 12°)"/>
    <s v="Casada"/>
    <n v="2"/>
    <s v="Femenino"/>
    <s v="De un niño (Singular)"/>
    <s v="1-Urbana"/>
  </r>
  <r>
    <s v="08  Panamá"/>
    <x v="6"/>
    <s v="08  Panamá"/>
    <d v="2023-02-02T00:00:00"/>
    <n v="2019"/>
    <n v="35"/>
    <n v="99"/>
    <s v="Media (10° a 12°)"/>
    <s v="Casada"/>
    <n v="1"/>
    <s v="Femenino"/>
    <s v="De un niño (Singular)"/>
    <s v="1-Urbana"/>
  </r>
  <r>
    <s v="08  Panamá"/>
    <x v="1"/>
    <s v="08  Panamá"/>
    <d v="2023-08-08T00:00:00"/>
    <n v="2017"/>
    <n v="36"/>
    <n v="99"/>
    <s v="Información no especificada"/>
    <s v="Casada"/>
    <n v="7"/>
    <s v="Femenino"/>
    <s v="De un niño (Singular)"/>
    <s v="1-Urbana"/>
  </r>
  <r>
    <s v="08  Panamá"/>
    <x v="10"/>
    <s v="08  Panamá"/>
    <d v="2023-07-07T00:00:00"/>
    <n v="2016"/>
    <n v="38"/>
    <n v="99"/>
    <s v="Universidad (4 y más)"/>
    <s v="Casada"/>
    <n v="1"/>
    <s v="Femenino"/>
    <s v="De un niño (Singular)"/>
    <s v="1-Urbana"/>
  </r>
  <r>
    <s v="08  Panamá"/>
    <x v="3"/>
    <s v="08  Panamá"/>
    <d v="2023-05-05T00:00:00"/>
    <n v="2011"/>
    <n v="42"/>
    <n v="38"/>
    <s v="Media (10° a 12°)"/>
    <s v="Casada"/>
    <n v="7"/>
    <s v="Femenino"/>
    <s v="De un niño (Singular)"/>
    <s v="1-Urbana"/>
  </r>
  <r>
    <s v="08  Panamá"/>
    <x v="8"/>
    <s v="08  Panamá"/>
    <d v="2023-10-10T00:00:00"/>
    <n v="2014"/>
    <n v="40"/>
    <n v="40"/>
    <s v="Universidad (4 y más)"/>
    <s v="Casada"/>
    <n v="1"/>
    <s v="Femenino"/>
    <s v="De un niño (Singular)"/>
    <s v="1-Urbana"/>
  </r>
  <r>
    <s v="08  Panamá"/>
    <x v="6"/>
    <s v="10  San Miguelito"/>
    <d v="2023-05-05T00:00:00"/>
    <n v="2019"/>
    <n v="41"/>
    <n v="43"/>
    <s v="Universitaria (No especificado)"/>
    <s v="Casada"/>
    <n v="5"/>
    <s v="Femenino"/>
    <s v="De un niño (Singular)"/>
    <s v="1-Urbana"/>
  </r>
  <r>
    <s v="08  Panamá"/>
    <x v="9"/>
    <s v="10  San Miguelito"/>
    <d v="2023-08-08T00:00:00"/>
    <n v="2010"/>
    <n v="40"/>
    <n v="43"/>
    <s v="Universidad (4 y más)"/>
    <s v="Casada"/>
    <n v="1"/>
    <s v="Femenino"/>
    <s v="De un niño (Singular)"/>
    <s v="1-Urbana"/>
  </r>
  <r>
    <s v="08  Panamá"/>
    <x v="10"/>
    <s v="08  Panamá"/>
    <d v="2023-12-12T00:00:00"/>
    <n v="2016"/>
    <n v="41"/>
    <n v="49"/>
    <s v="Universidad (4 y más)"/>
    <s v="Casada"/>
    <n v="1"/>
    <s v="Femenino"/>
    <s v="De un niño (Singular)"/>
    <s v="1-Urbana"/>
  </r>
  <r>
    <s v="08  Panamá"/>
    <x v="5"/>
    <s v="08  Panamá"/>
    <d v="2023-07-07T00:00:00"/>
    <n v="2020"/>
    <n v="43"/>
    <n v="99"/>
    <s v="Información no especificada"/>
    <s v="Casada"/>
    <n v="1"/>
    <s v="Femenino"/>
    <s v="De un niño (Singular)"/>
    <s v="1-Urbana"/>
  </r>
  <r>
    <s v="08  Panamá"/>
    <x v="8"/>
    <s v="08  Panamá"/>
    <d v="2023-12-12T00:00:00"/>
    <n v="2014"/>
    <n v="38"/>
    <n v="29"/>
    <s v="Media (10° a 12°)"/>
    <s v="Casada"/>
    <n v="2"/>
    <s v="Femenino"/>
    <s v="De un niño (Singular)"/>
    <s v="1-Urbana"/>
  </r>
  <r>
    <s v="08  Panamá"/>
    <x v="9"/>
    <s v="08  Panamá"/>
    <d v="2023-07-07T00:00:00"/>
    <n v="2010"/>
    <n v="21"/>
    <n v="22"/>
    <s v="Universidad (1 a 3)"/>
    <s v="Casada"/>
    <n v="2"/>
    <s v="Femenino"/>
    <s v="De un niño (Singular)"/>
    <s v="1-Urbana"/>
  </r>
  <r>
    <s v="08  Panamá"/>
    <x v="10"/>
    <s v="08  Panamá"/>
    <d v="2023-04-04T00:00:00"/>
    <n v="2016"/>
    <n v="27"/>
    <n v="25"/>
    <s v="Universidad (4 y más)"/>
    <s v="Casada"/>
    <n v="1"/>
    <s v="Femenino"/>
    <s v="De un niño (Singular)"/>
    <s v="1-Urbana"/>
  </r>
  <r>
    <s v="08  Panamá"/>
    <x v="10"/>
    <s v="08  Panamá"/>
    <d v="2023-05-05T00:00:00"/>
    <n v="2016"/>
    <n v="28"/>
    <n v="33"/>
    <s v="Universidad (4 y más)"/>
    <s v="Casada"/>
    <n v="1"/>
    <s v="Femenino"/>
    <s v="De un niño (Singular)"/>
    <s v="1-Urbana"/>
  </r>
  <r>
    <s v="08  Panamá"/>
    <x v="5"/>
    <s v="08  Panamá"/>
    <d v="2023-11-11T00:00:00"/>
    <n v="2020"/>
    <n v="27"/>
    <n v="30"/>
    <s v="Universidad (4 y más)"/>
    <s v="Casada"/>
    <n v="2"/>
    <s v="Femenino"/>
    <s v="De un niño (Singular)"/>
    <s v="1-Urbana"/>
  </r>
  <r>
    <s v="08  Panamá"/>
    <x v="10"/>
    <s v="08  Panamá"/>
    <d v="2023-06-06T00:00:00"/>
    <n v="2016"/>
    <n v="29"/>
    <n v="33"/>
    <s v="Universidad (4 y más)"/>
    <s v="Casada"/>
    <n v="1"/>
    <s v="Femenino"/>
    <s v="De un niño (Singular)"/>
    <s v="1-Urbana"/>
  </r>
  <r>
    <s v="08  Panamá"/>
    <x v="2"/>
    <s v="08  Panamá"/>
    <d v="2023-04-04T00:00:00"/>
    <n v="2015"/>
    <n v="26"/>
    <n v="37"/>
    <s v="Universidad (1 a 3)"/>
    <s v="Casada"/>
    <n v="1"/>
    <s v="Femenino"/>
    <s v="De un niño (Singular)"/>
    <s v="1-Urbana"/>
  </r>
  <r>
    <s v="08  Panamá"/>
    <x v="10"/>
    <s v="10  San Miguelito"/>
    <d v="2023-11-11T00:00:00"/>
    <n v="2016"/>
    <n v="32"/>
    <n v="25"/>
    <s v="Media (10° a 12°)"/>
    <s v="Casada"/>
    <n v="2"/>
    <s v="Femenino"/>
    <s v="De un niño (Singular)"/>
    <s v="1-Urbana"/>
  </r>
  <r>
    <s v="08  Panamá"/>
    <x v="3"/>
    <s v="08  Panamá"/>
    <d v="2023-09-09T00:00:00"/>
    <n v="2011"/>
    <n v="31"/>
    <n v="27"/>
    <s v="Universitaria (Postgrado, Maestría y Doctorado)"/>
    <s v="Casada"/>
    <n v="1"/>
    <s v="Femenino"/>
    <s v="De un niño (Singular)"/>
    <s v="1-Urbana"/>
  </r>
  <r>
    <s v="08  Panamá"/>
    <x v="6"/>
    <s v="08  Panamá"/>
    <d v="2023-05-05T00:00:00"/>
    <n v="2019"/>
    <n v="33"/>
    <n v="31"/>
    <s v="Universitaria (No especificado)"/>
    <s v="Casada"/>
    <n v="2"/>
    <s v="Femenino"/>
    <s v="De un niño (Singular)"/>
    <s v="1-Urbana"/>
  </r>
  <r>
    <s v="08  Panamá"/>
    <x v="9"/>
    <s v="08  Panamá"/>
    <d v="2023-06-06T00:00:00"/>
    <n v="2010"/>
    <n v="30"/>
    <n v="30"/>
    <s v="Universitaria (No especificado)"/>
    <s v="Casada"/>
    <n v="1"/>
    <s v="Femenino"/>
    <s v="De un niño (Singular)"/>
    <s v="1-Urbana"/>
  </r>
  <r>
    <s v="08  Panamá"/>
    <x v="0"/>
    <s v="10  San Miguelito"/>
    <d v="2023-12-12T00:00:00"/>
    <n v="2013"/>
    <n v="30"/>
    <n v="31"/>
    <s v="Ningun Grado"/>
    <s v="Casada"/>
    <n v="2"/>
    <s v="Femenino"/>
    <s v="De un niño (Singular)"/>
    <s v="1-Urbana"/>
  </r>
  <r>
    <s v="08  Panamá"/>
    <x v="0"/>
    <s v="08  Panamá"/>
    <d v="2023-07-07T00:00:00"/>
    <n v="2013"/>
    <n v="32"/>
    <n v="36"/>
    <s v="Universidad (4 y más)"/>
    <s v="Casada"/>
    <n v="3"/>
    <s v="Femenino"/>
    <s v="De un niño (Singular)"/>
    <s v="1-Urbana"/>
  </r>
  <r>
    <s v="08  Panamá"/>
    <x v="0"/>
    <s v="10  San Miguelito"/>
    <d v="2023-04-04T00:00:00"/>
    <n v="2013"/>
    <n v="33"/>
    <n v="39"/>
    <s v="Universidad (4 y más)"/>
    <s v="Casada"/>
    <n v="3"/>
    <s v="Femenino"/>
    <s v="De un niño (Singular)"/>
    <s v="1-Urbana"/>
  </r>
  <r>
    <s v="08  Panamá"/>
    <x v="4"/>
    <s v="08  Panamá"/>
    <d v="2023-02-02T00:00:00"/>
    <n v="2018"/>
    <n v="32"/>
    <n v="40"/>
    <s v="Universidad (4 y más)"/>
    <s v="Casada"/>
    <n v="2"/>
    <s v="Femenino"/>
    <s v="De un niño (Singular)"/>
    <s v="1-Urbana"/>
  </r>
  <r>
    <s v="08  Panamá"/>
    <x v="2"/>
    <s v="08  Panamá"/>
    <d v="2023-12-12T00:00:00"/>
    <n v="2015"/>
    <n v="34"/>
    <n v="40"/>
    <s v="Universitaria (Postgrado, Maestría y Doctorado)"/>
    <s v="Casada"/>
    <n v="2"/>
    <s v="Femenino"/>
    <s v="De un niño (Singular)"/>
    <s v="1-Urbana"/>
  </r>
  <r>
    <s v="08  Panamá"/>
    <x v="8"/>
    <s v="10  San Miguelito"/>
    <d v="2023-06-06T00:00:00"/>
    <n v="2014"/>
    <n v="31"/>
    <n v="41"/>
    <s v="Universitaria (Postgrado, Maestría y Doctorado)"/>
    <s v="Casada"/>
    <n v="2"/>
    <s v="Femenino"/>
    <s v="De un niño (Singular)"/>
    <s v="1-Urbana"/>
  </r>
  <r>
    <s v="08  Panamá"/>
    <x v="7"/>
    <s v="08  Panamá"/>
    <d v="2023-08-08T00:00:00"/>
    <n v="2012"/>
    <n v="34"/>
    <n v="50"/>
    <s v="Media (10° a 12°)"/>
    <s v="Casada"/>
    <n v="3"/>
    <s v="Femenino"/>
    <s v="De un niño (Singular)"/>
    <s v="1-Urbana"/>
  </r>
  <r>
    <s v="08  Panamá"/>
    <x v="3"/>
    <s v="08  Panamá"/>
    <d v="2023-12-12T00:00:00"/>
    <n v="2011"/>
    <n v="35"/>
    <n v="33"/>
    <s v="Universidad (4 y más)"/>
    <s v="Casada"/>
    <n v="1"/>
    <s v="Femenino"/>
    <s v="De un niño (Singular)"/>
    <s v="1-Urbana"/>
  </r>
  <r>
    <s v="08  Panamá"/>
    <x v="1"/>
    <s v="08  Panamá"/>
    <d v="2023-01-01T00:00:00"/>
    <n v="2017"/>
    <n v="38"/>
    <n v="39"/>
    <s v="Universidad (4 y más)"/>
    <s v="Casada"/>
    <n v="1"/>
    <s v="Femenino"/>
    <s v="De un niño (Singular)"/>
    <s v="1-Urbana"/>
  </r>
  <r>
    <s v="08  Panamá"/>
    <x v="4"/>
    <s v="10  San Miguelito"/>
    <d v="2023-01-01T00:00:00"/>
    <n v="2018"/>
    <n v="37"/>
    <n v="37"/>
    <s v="Universitaria (No especificado)"/>
    <s v="Casada"/>
    <n v="1"/>
    <s v="Femenino"/>
    <s v="De un niño (Singular)"/>
    <s v="1-Urbana"/>
  </r>
  <r>
    <s v="08  Panamá"/>
    <x v="2"/>
    <s v="08  Panamá"/>
    <d v="2023-03-03T00:00:00"/>
    <n v="2015"/>
    <n v="36"/>
    <n v="36"/>
    <s v="Universidad (4 y más)"/>
    <s v="Casada"/>
    <n v="2"/>
    <s v="Femenino"/>
    <s v="De un niño (Singular)"/>
    <s v="1-Urbana"/>
  </r>
  <r>
    <s v="08  Panamá"/>
    <x v="10"/>
    <s v="08  Panamá"/>
    <d v="2023-08-08T00:00:00"/>
    <n v="2016"/>
    <n v="37"/>
    <n v="41"/>
    <s v="Universitaria (No especificado)"/>
    <s v="Casada"/>
    <n v="2"/>
    <s v="Femenino"/>
    <s v="De un niño (Singular)"/>
    <s v="1-Urbana"/>
  </r>
  <r>
    <s v="08  Panamá"/>
    <x v="1"/>
    <s v="08  Panamá"/>
    <d v="2023-10-10T00:00:00"/>
    <n v="2017"/>
    <n v="38"/>
    <n v="44"/>
    <s v="Universitaria (No especificado)"/>
    <s v="Casada"/>
    <n v="2"/>
    <s v="Femenino"/>
    <s v="De un niño (Singular)"/>
    <s v="1-Urbana"/>
  </r>
  <r>
    <s v="08  Panamá"/>
    <x v="4"/>
    <s v="08  Panamá"/>
    <d v="2023-07-07T00:00:00"/>
    <n v="2018"/>
    <n v="39"/>
    <n v="40"/>
    <s v="Universidad (4 y más)"/>
    <s v="Casada"/>
    <n v="2"/>
    <s v="Femenino"/>
    <s v="De un niño (Singular)"/>
    <s v="1-Urbana"/>
  </r>
  <r>
    <s v="08  Panamá"/>
    <x v="7"/>
    <s v="01  Arraiján"/>
    <d v="2023-04-04T00:00:00"/>
    <n v="2012"/>
    <n v="40"/>
    <n v="32"/>
    <s v="Universidad (4 y más)"/>
    <s v="Casada"/>
    <n v="2"/>
    <s v="Femenino"/>
    <s v="De un niño (Singular)"/>
    <s v="1-Urbana"/>
  </r>
  <r>
    <s v="08  Panamá"/>
    <x v="5"/>
    <s v="08  Panamá"/>
    <d v="2023-06-06T00:00:00"/>
    <n v="2020"/>
    <n v="40"/>
    <n v="42"/>
    <s v="Universidad (4 y más)"/>
    <s v="Casada"/>
    <n v="1"/>
    <s v="Femenino"/>
    <s v="De un niño (Singular)"/>
    <s v="1-Urbana"/>
  </r>
  <r>
    <s v="08  Panamá"/>
    <x v="4"/>
    <s v="08  Panamá"/>
    <d v="2023-07-07T00:00:00"/>
    <n v="2018"/>
    <n v="41"/>
    <n v="40"/>
    <s v="Universidad (4 y más)"/>
    <s v="Casada"/>
    <n v="1"/>
    <s v="Femenino"/>
    <s v="De un niño (Singular)"/>
    <s v="1-Urbana"/>
  </r>
  <r>
    <s v="08  Panamá"/>
    <x v="0"/>
    <s v="10  San Miguelito"/>
    <d v="2023-02-02T00:00:00"/>
    <n v="2013"/>
    <n v="42"/>
    <n v="41"/>
    <s v="Universidad (4 y más)"/>
    <s v="Casada"/>
    <n v="2"/>
    <s v="Femenino"/>
    <s v="De un niño (Singular)"/>
    <s v="1-Urbana"/>
  </r>
  <r>
    <s v="08  Panamá"/>
    <x v="6"/>
    <s v="08  Panamá"/>
    <d v="2023-11-11T00:00:00"/>
    <n v="2019"/>
    <n v="28"/>
    <n v="23"/>
    <s v="Universidad (4 y más)"/>
    <s v="Casada"/>
    <n v="1"/>
    <s v="Femenino"/>
    <s v="De un niño (Singular)"/>
    <s v="1-Urbana"/>
  </r>
  <r>
    <s v="08  Panamá"/>
    <x v="0"/>
    <s v="10  San Miguelito"/>
    <d v="2023-10-10T00:00:00"/>
    <n v="2013"/>
    <n v="28"/>
    <n v="32"/>
    <s v="Universidad (4 y más)"/>
    <s v="Casada"/>
    <n v="1"/>
    <s v="Femenino"/>
    <s v="De un niño (Singular)"/>
    <s v="1-Urbana"/>
  </r>
  <r>
    <s v="08  Panamá"/>
    <x v="9"/>
    <s v="07  La Chorrera"/>
    <d v="2023-09-09T00:00:00"/>
    <n v="2010"/>
    <n v="25"/>
    <n v="35"/>
    <s v="Universidad (1 a 3)"/>
    <s v="Casada"/>
    <n v="1"/>
    <s v="Femenino"/>
    <s v="De un niño (Singular)"/>
    <s v="1-Urbana"/>
  </r>
  <r>
    <s v="08  Panamá"/>
    <x v="9"/>
    <s v="10  San Miguelito"/>
    <d v="2023-02-02T00:00:00"/>
    <n v="2010"/>
    <n v="28"/>
    <n v="36"/>
    <s v="Media (10° a 12°)"/>
    <s v="Casada"/>
    <n v="3"/>
    <s v="Femenino"/>
    <s v="De un niño (Singular)"/>
    <s v="1-Urbana"/>
  </r>
  <r>
    <s v="08  Panamá"/>
    <x v="0"/>
    <s v="10  San Miguelito"/>
    <d v="2023-03-03T00:00:00"/>
    <n v="2013"/>
    <n v="34"/>
    <n v="32"/>
    <s v="Universitaria (Postgrado, Maestría y Doctorado)"/>
    <s v="Casada"/>
    <n v="2"/>
    <s v="Femenino"/>
    <s v="De un niño (Singular)"/>
    <s v="1-Urbana"/>
  </r>
  <r>
    <s v="08  Panamá"/>
    <x v="0"/>
    <s v="10  San Miguelito"/>
    <d v="2023-07-07T00:00:00"/>
    <n v="2013"/>
    <n v="33"/>
    <n v="31"/>
    <s v="Universidad (4 y más)"/>
    <s v="Casada"/>
    <n v="2"/>
    <s v="Femenino"/>
    <s v="De un niño (Singular)"/>
    <s v="1-Urbana"/>
  </r>
  <r>
    <s v="08  Panamá"/>
    <x v="9"/>
    <s v="10  San Miguelito"/>
    <d v="2023-03-03T00:00:00"/>
    <n v="2010"/>
    <n v="31"/>
    <n v="35"/>
    <s v="Media (10° a 12°)"/>
    <s v="Casada"/>
    <n v="3"/>
    <s v="Femenino"/>
    <s v="De un niño (Singular)"/>
    <s v="1-Urbana"/>
  </r>
  <r>
    <s v="08  Panamá"/>
    <x v="5"/>
    <s v="08  Panamá"/>
    <d v="2023-02-02T00:00:00"/>
    <n v="2020"/>
    <n v="33"/>
    <n v="37"/>
    <s v="Universidad (1 a 3)"/>
    <s v="Casada"/>
    <n v="2"/>
    <s v="Femenino"/>
    <s v="De un niño (Singular)"/>
    <s v="1-Urbana"/>
  </r>
  <r>
    <s v="08  Panamá"/>
    <x v="2"/>
    <s v="08  Panamá"/>
    <d v="2023-10-10T00:00:00"/>
    <n v="2015"/>
    <n v="33"/>
    <n v="41"/>
    <s v="Universitaria (Postgrado, Maestría y Doctorado)"/>
    <s v="Casada"/>
    <n v="3"/>
    <s v="Femenino"/>
    <s v="De un niño (Singular)"/>
    <s v="1-Urbana"/>
  </r>
  <r>
    <s v="08  Panamá"/>
    <x v="3"/>
    <s v="08  Panamá"/>
    <d v="2023-09-09T00:00:00"/>
    <n v="2011"/>
    <n v="34"/>
    <n v="36"/>
    <s v="Universitaria (No especificado)"/>
    <s v="Casada"/>
    <n v="2"/>
    <s v="Femenino"/>
    <s v="De un niño (Singular)"/>
    <s v="1-Urbana"/>
  </r>
  <r>
    <s v="08  Panamá"/>
    <x v="10"/>
    <s v="08  Panamá"/>
    <d v="2023-11-11T00:00:00"/>
    <n v="2016"/>
    <n v="20"/>
    <n v="22"/>
    <s v="Media (10° a 12°)"/>
    <s v="Casada"/>
    <n v="1"/>
    <s v="Femenino"/>
    <s v="De un niño (Singular)"/>
    <s v="1-Urbana"/>
  </r>
  <r>
    <s v="08  Panamá"/>
    <x v="8"/>
    <s v="10  San Miguelito"/>
    <d v="2023-11-11T00:00:00"/>
    <n v="2014"/>
    <n v="23"/>
    <n v="24"/>
    <s v="Media (10° a 12°)"/>
    <s v="Casada"/>
    <n v="1"/>
    <s v="Femenino"/>
    <s v="De un niño (Singular)"/>
    <s v="1-Urbana"/>
  </r>
  <r>
    <s v="08  Panamá"/>
    <x v="4"/>
    <s v="10  San Miguelito"/>
    <d v="2023-07-07T00:00:00"/>
    <n v="2018"/>
    <n v="24"/>
    <n v="23"/>
    <s v="Universidad (4 y más)"/>
    <s v="Casada"/>
    <n v="1"/>
    <s v="Femenino"/>
    <s v="De un niño (Singular)"/>
    <s v="1-Urbana"/>
  </r>
  <r>
    <s v="08  Panamá"/>
    <x v="10"/>
    <s v="08  Panamá"/>
    <d v="2023-03-03T00:00:00"/>
    <n v="2016"/>
    <n v="24"/>
    <n v="28"/>
    <s v="Media (10° a 12°)"/>
    <s v="Casada"/>
    <n v="2"/>
    <s v="Femenino"/>
    <s v="De un niño (Singular)"/>
    <s v="1-Urbana"/>
  </r>
  <r>
    <s v="08  Panamá"/>
    <x v="2"/>
    <s v="08  Panamá"/>
    <d v="2023-07-07T00:00:00"/>
    <n v="2015"/>
    <n v="23"/>
    <n v="25"/>
    <s v="Universidad (4 y más)"/>
    <s v="Casada"/>
    <n v="1"/>
    <s v="Femenino"/>
    <s v="De un niño (Singular)"/>
    <s v="1-Urbana"/>
  </r>
  <r>
    <s v="08  Panamá"/>
    <x v="4"/>
    <s v="10  San Miguelito"/>
    <d v="2023-10-10T00:00:00"/>
    <n v="2018"/>
    <n v="23"/>
    <n v="26"/>
    <s v="Media (10° a 12°)"/>
    <s v="Casada"/>
    <n v="1"/>
    <s v="Femenino"/>
    <s v="De un niño (Singular)"/>
    <s v="1-Urbana"/>
  </r>
  <r>
    <s v="08  Panamá"/>
    <x v="2"/>
    <s v="08  Panamá"/>
    <d v="2023-04-04T00:00:00"/>
    <n v="2015"/>
    <n v="23"/>
    <n v="28"/>
    <s v="Premedia (7° a 9°)"/>
    <s v="Casada"/>
    <n v="3"/>
    <s v="Femenino"/>
    <s v="De un niño (Singular)"/>
    <s v="1-Urbana"/>
  </r>
  <r>
    <s v="08  Panamá"/>
    <x v="1"/>
    <s v="10  San Miguelito"/>
    <d v="2023-12-12T00:00:00"/>
    <n v="2017"/>
    <n v="22"/>
    <n v="29"/>
    <s v="Premedia (7° a 9°)"/>
    <s v="Casada"/>
    <n v="2"/>
    <s v="Femenino"/>
    <s v="De un niño (Singular)"/>
    <s v="1-Urbana"/>
  </r>
  <r>
    <s v="08  Panamá"/>
    <x v="2"/>
    <s v="08  Panamá"/>
    <d v="2023-05-05T00:00:00"/>
    <n v="2015"/>
    <n v="23"/>
    <n v="25"/>
    <s v="Universidad (1 a 3)"/>
    <s v="Casada"/>
    <n v="1"/>
    <s v="Femenino"/>
    <s v="De un niño (Singular)"/>
    <s v="1-Urbana"/>
  </r>
  <r>
    <s v="08  Panamá"/>
    <x v="3"/>
    <s v="08  Panamá"/>
    <d v="2023-09-09T00:00:00"/>
    <n v="2011"/>
    <n v="23"/>
    <n v="30"/>
    <s v="Universidad (1 a 3)"/>
    <s v="Casada"/>
    <n v="1"/>
    <s v="Femenino"/>
    <s v="De un niño (Singular)"/>
    <s v="1-Urbana"/>
  </r>
  <r>
    <s v="08  Panamá"/>
    <x v="7"/>
    <s v="08  Panamá"/>
    <d v="2023-06-06T00:00:00"/>
    <n v="2012"/>
    <n v="23"/>
    <n v="31"/>
    <s v="Universidad (1 a 3)"/>
    <s v="Casada"/>
    <n v="1"/>
    <s v="Femenino"/>
    <s v="De un niño (Singular)"/>
    <s v="1-Urbana"/>
  </r>
  <r>
    <s v="08  Panamá"/>
    <x v="2"/>
    <s v="08  Panamá"/>
    <d v="2023-07-07T00:00:00"/>
    <n v="2015"/>
    <n v="22"/>
    <n v="30"/>
    <s v="Media (10° a 12°)"/>
    <s v="Casada"/>
    <n v="3"/>
    <s v="Femenino"/>
    <s v="De un niño (Singular)"/>
    <s v="1-Urbana"/>
  </r>
  <r>
    <s v="08  Panamá"/>
    <x v="6"/>
    <s v="10  San Miguelito"/>
    <d v="2023-02-02T00:00:00"/>
    <n v="2019"/>
    <n v="24"/>
    <n v="34"/>
    <s v="Universidad (1 a 3)"/>
    <s v="Casada"/>
    <n v="1"/>
    <s v="Femenino"/>
    <s v="De un niño (Singular)"/>
    <s v="1-Urbana"/>
  </r>
  <r>
    <s v="08  Panamá"/>
    <x v="10"/>
    <s v="10  San Miguelito"/>
    <d v="2023-02-02T00:00:00"/>
    <n v="2016"/>
    <n v="21"/>
    <n v="99"/>
    <s v="Media (10° a 12°)"/>
    <s v="Casada"/>
    <n v="2"/>
    <s v="Femenino"/>
    <s v="De un niño (Singular)"/>
    <s v="1-Urbana"/>
  </r>
  <r>
    <s v="08  Panamá"/>
    <x v="5"/>
    <s v="08  Panamá"/>
    <d v="2023-05-05T00:00:00"/>
    <n v="2020"/>
    <n v="24"/>
    <n v="99"/>
    <s v="Premedia (7° a 9°)"/>
    <s v="Casada"/>
    <n v="1"/>
    <s v="Femenino"/>
    <s v="De un niño (Singular)"/>
    <s v="1-Urbana"/>
  </r>
  <r>
    <s v="08  Panamá"/>
    <x v="7"/>
    <s v="08  Panamá"/>
    <d v="2023-06-06T00:00:00"/>
    <n v="2012"/>
    <n v="27"/>
    <n v="21"/>
    <s v="Media (10° a 12°)"/>
    <s v="Casada"/>
    <n v="2"/>
    <s v="Femenino"/>
    <s v="De un niño (Singular)"/>
    <s v="1-Urbana"/>
  </r>
  <r>
    <s v="08  Panamá"/>
    <x v="0"/>
    <s v="08  Panamá"/>
    <d v="2023-01-01T00:00:00"/>
    <n v="2013"/>
    <n v="27"/>
    <n v="24"/>
    <s v="Universidad (1 a 3)"/>
    <s v="Casada"/>
    <n v="3"/>
    <s v="Femenino"/>
    <s v="De un niño (Singular)"/>
    <s v="1-Urbana"/>
  </r>
  <r>
    <s v="08  Panamá"/>
    <x v="9"/>
    <s v="08  Panamá"/>
    <d v="2023-10-10T00:00:00"/>
    <n v="2010"/>
    <n v="25"/>
    <n v="23"/>
    <s v="Media (10° a 12°)"/>
    <s v="Casada"/>
    <n v="1"/>
    <s v="Femenino"/>
    <s v="De un niño (Singular)"/>
    <s v="1-Urbana"/>
  </r>
  <r>
    <s v="08  Panamá"/>
    <x v="0"/>
    <s v="08  Panamá"/>
    <d v="2023-11-11T00:00:00"/>
    <n v="2013"/>
    <n v="28"/>
    <n v="21"/>
    <s v="Universidad (4 y más)"/>
    <s v="Casada"/>
    <n v="1"/>
    <s v="Femenino"/>
    <s v="De un niño (Singular)"/>
    <s v="1-Urbana"/>
  </r>
  <r>
    <s v="08  Panamá"/>
    <x v="3"/>
    <s v="08  Panamá"/>
    <d v="2023-12-12T00:00:00"/>
    <n v="2011"/>
    <n v="29"/>
    <n v="29"/>
    <s v="Universidad (4 y más)"/>
    <s v="Casada"/>
    <n v="1"/>
    <s v="Femenino"/>
    <s v="De un niño (Singular)"/>
    <s v="1-Urbana"/>
  </r>
  <r>
    <s v="08  Panamá"/>
    <x v="6"/>
    <s v="08  Panamá"/>
    <d v="2023-10-10T00:00:00"/>
    <n v="2019"/>
    <n v="29"/>
    <n v="26"/>
    <s v="Media (10° a 12°)"/>
    <s v="Unida"/>
    <n v="4"/>
    <s v="Masculino"/>
    <s v="De un niño (Singular)"/>
    <s v="1-Urbana"/>
  </r>
  <r>
    <s v="08  Panamá"/>
    <x v="6"/>
    <s v="10  San Miguelito"/>
    <d v="2023-10-10T00:00:00"/>
    <n v="2019"/>
    <n v="26"/>
    <n v="26"/>
    <s v="Universidad (1 a 3)"/>
    <s v="Unida"/>
    <n v="2"/>
    <s v="Masculino"/>
    <s v="De un niño (Singular)"/>
    <s v="1-Urbana"/>
  </r>
  <r>
    <s v="08  Panamá"/>
    <x v="5"/>
    <s v="08  Panamá"/>
    <d v="2023-09-09T00:00:00"/>
    <n v="2020"/>
    <n v="27"/>
    <n v="28"/>
    <s v="Universidad (4 y más)"/>
    <s v="Unida"/>
    <n v="1"/>
    <s v="Masculino"/>
    <s v="De un niño (Singular)"/>
    <s v="1-Urbana"/>
  </r>
  <r>
    <s v="08  Panamá"/>
    <x v="5"/>
    <s v="08  Panamá"/>
    <d v="2023-01-01T00:00:00"/>
    <n v="2020"/>
    <n v="28"/>
    <n v="28"/>
    <s v="Universidad (1 a 3)"/>
    <s v="Unida"/>
    <n v="1"/>
    <s v="Masculino"/>
    <s v="De un niño (Singular)"/>
    <s v="1-Urbana"/>
  </r>
  <r>
    <s v="08  Panamá"/>
    <x v="5"/>
    <s v="08  Panamá"/>
    <d v="2023-02-02T00:00:00"/>
    <n v="2020"/>
    <n v="25"/>
    <n v="26"/>
    <s v="Universidad (1 a 3)"/>
    <s v="Unida"/>
    <n v="2"/>
    <s v="Masculino"/>
    <s v="De un niño (Singular)"/>
    <s v="1-Urbana"/>
  </r>
  <r>
    <s v="08  Panamá"/>
    <x v="9"/>
    <s v="10  San Miguelito"/>
    <d v="2023-03-03T00:00:00"/>
    <n v="2010"/>
    <n v="28"/>
    <n v="27"/>
    <s v="Universidad (1 a 3)"/>
    <s v="Unida"/>
    <n v="3"/>
    <s v="Masculino"/>
    <s v="De un niño (Singular)"/>
    <s v="1-Urbana"/>
  </r>
  <r>
    <s v="08  Panamá"/>
    <x v="9"/>
    <s v="10  San Miguelito"/>
    <d v="2023-04-04T00:00:00"/>
    <n v="2010"/>
    <n v="26"/>
    <n v="25"/>
    <s v="Premedia (7° a 9°)"/>
    <s v="Unida"/>
    <n v="2"/>
    <s v="Masculino"/>
    <s v="De un niño (Singular)"/>
    <s v="1-Urbana"/>
  </r>
  <r>
    <s v="08  Panamá"/>
    <x v="9"/>
    <s v="08  Panamá"/>
    <d v="2023-06-06T00:00:00"/>
    <n v="2010"/>
    <n v="29"/>
    <n v="29"/>
    <s v="Media (10° a 12°)"/>
    <s v="Unida"/>
    <n v="2"/>
    <s v="Masculino"/>
    <s v="De un niño (Singular)"/>
    <s v="1-Urbana"/>
  </r>
  <r>
    <s v="08  Panamá"/>
    <x v="9"/>
    <s v="08  Panamá"/>
    <d v="2023-07-07T00:00:00"/>
    <n v="2010"/>
    <n v="29"/>
    <n v="26"/>
    <s v="Media (10° a 12°)"/>
    <s v="Unida"/>
    <n v="1"/>
    <s v="Masculino"/>
    <s v="De un niño (Singular)"/>
    <s v="1-Urbana"/>
  </r>
  <r>
    <s v="08  Panamá"/>
    <x v="9"/>
    <s v="10  San Miguelito"/>
    <d v="2023-08-08T00:00:00"/>
    <n v="2010"/>
    <n v="26"/>
    <n v="26"/>
    <s v="Media (10° a 12°)"/>
    <s v="Unida"/>
    <n v="3"/>
    <s v="Masculino"/>
    <s v="De un niño (Singular)"/>
    <s v="1-Urbana"/>
  </r>
  <r>
    <s v="08  Panamá"/>
    <x v="3"/>
    <s v="08  Panamá"/>
    <d v="2023-01-01T00:00:00"/>
    <n v="2011"/>
    <n v="27"/>
    <n v="29"/>
    <s v="Universidad (4 y más)"/>
    <s v="Unida"/>
    <n v="4"/>
    <s v="Masculino"/>
    <s v="De un niño (Singular)"/>
    <s v="1-Urbana"/>
  </r>
  <r>
    <s v="08  Panamá"/>
    <x v="3"/>
    <s v="10  San Miguelito"/>
    <d v="2023-02-02T00:00:00"/>
    <n v="2011"/>
    <n v="27"/>
    <n v="25"/>
    <s v="Universidad (4 y más)"/>
    <s v="Unida"/>
    <n v="1"/>
    <s v="Masculino"/>
    <s v="De un niño (Singular)"/>
    <s v="1-Urbana"/>
  </r>
  <r>
    <s v="08  Panamá"/>
    <x v="3"/>
    <s v="08  Panamá"/>
    <d v="2023-08-08T00:00:00"/>
    <n v="2011"/>
    <n v="27"/>
    <n v="27"/>
    <s v="Media (10° a 12°)"/>
    <s v="Unida"/>
    <n v="2"/>
    <s v="Masculino"/>
    <s v="De un niño (Singular)"/>
    <s v="1-Urbana"/>
  </r>
  <r>
    <s v="08  Panamá"/>
    <x v="3"/>
    <s v="01  Arraiján"/>
    <d v="2023-09-09T00:00:00"/>
    <n v="2011"/>
    <n v="28"/>
    <n v="28"/>
    <s v="Media (10° a 12°)"/>
    <s v="Unida"/>
    <n v="2"/>
    <s v="Masculino"/>
    <s v="De un niño (Singular)"/>
    <s v="1-Urbana"/>
  </r>
  <r>
    <s v="08  Panamá"/>
    <x v="3"/>
    <s v="05  Chepo"/>
    <d v="2023-10-10T00:00:00"/>
    <n v="2011"/>
    <n v="28"/>
    <n v="26"/>
    <s v="Media (10° a 12°)"/>
    <s v="Unida"/>
    <n v="1"/>
    <s v="Masculino"/>
    <s v="De un niño (Singular)"/>
    <s v="1-Urbana"/>
  </r>
  <r>
    <s v="08  Panamá"/>
    <x v="3"/>
    <s v="08  Panamá"/>
    <d v="2023-11-11T00:00:00"/>
    <n v="2011"/>
    <n v="28"/>
    <n v="28"/>
    <s v="Media (10° a 12°)"/>
    <s v="Unida"/>
    <n v="2"/>
    <s v="Masculino"/>
    <s v="De un niño (Singular)"/>
    <s v="1-Urbana"/>
  </r>
  <r>
    <s v="08  Panamá"/>
    <x v="7"/>
    <s v="08  Panamá"/>
    <d v="2023-03-03T00:00:00"/>
    <n v="2012"/>
    <n v="29"/>
    <n v="29"/>
    <s v="Media (10° a 12°)"/>
    <s v="Unida"/>
    <n v="3"/>
    <s v="Masculino"/>
    <s v="De un niño (Singular)"/>
    <s v="1-Urbana"/>
  </r>
  <r>
    <s v="08  Panamá"/>
    <x v="7"/>
    <s v="08  Panamá"/>
    <d v="2023-03-03T00:00:00"/>
    <n v="2012"/>
    <n v="28"/>
    <n v="29"/>
    <s v="Universidad (4 y más)"/>
    <s v="Unida"/>
    <n v="1"/>
    <s v="Masculino"/>
    <s v="De un niño (Singular)"/>
    <s v="1-Urbana"/>
  </r>
  <r>
    <s v="08  Panamá"/>
    <x v="7"/>
    <s v="01  Arraiján"/>
    <d v="2023-04-04T00:00:00"/>
    <n v="2012"/>
    <n v="27"/>
    <n v="28"/>
    <s v="Universidad (4 y más)"/>
    <s v="Unida"/>
    <n v="2"/>
    <s v="Masculino"/>
    <s v="De un niño (Singular)"/>
    <s v="1-Urbana"/>
  </r>
  <r>
    <s v="08  Panamá"/>
    <x v="7"/>
    <s v="01  Arraiján"/>
    <d v="2023-12-12T00:00:00"/>
    <n v="2012"/>
    <n v="28"/>
    <n v="27"/>
    <s v="Media (10° a 12°)"/>
    <s v="Unida"/>
    <n v="3"/>
    <s v="Masculino"/>
    <s v="De un niño (Singular)"/>
    <s v="1-Urbana"/>
  </r>
  <r>
    <s v="08  Panamá"/>
    <x v="7"/>
    <s v="01  Arraiján"/>
    <d v="2023-12-12T00:00:00"/>
    <n v="2012"/>
    <n v="28"/>
    <n v="29"/>
    <s v="Media (10° a 12°)"/>
    <s v="Unida"/>
    <n v="5"/>
    <s v="Masculino"/>
    <s v="De un niño (Singular)"/>
    <s v="1-Urbana"/>
  </r>
  <r>
    <s v="08  Panamá"/>
    <x v="0"/>
    <s v="08  Panamá"/>
    <d v="2023-06-06T00:00:00"/>
    <n v="2013"/>
    <n v="26"/>
    <n v="27"/>
    <s v="Primaria (4 a 6)"/>
    <s v="Unida"/>
    <n v="3"/>
    <s v="Masculino"/>
    <s v="De un niño (Singular)"/>
    <s v="1-Urbana"/>
  </r>
  <r>
    <s v="08  Panamá"/>
    <x v="8"/>
    <s v="08  Panamá"/>
    <d v="2023-04-04T00:00:00"/>
    <n v="2014"/>
    <n v="27"/>
    <n v="29"/>
    <s v="Premedia (7° a 9°)"/>
    <s v="Unida"/>
    <n v="3"/>
    <s v="Masculino"/>
    <s v="De un niño (Singular)"/>
    <s v="1-Urbana"/>
  </r>
  <r>
    <s v="08  Panamá"/>
    <x v="8"/>
    <s v="10  San Miguelito"/>
    <d v="2023-06-06T00:00:00"/>
    <n v="2014"/>
    <n v="25"/>
    <n v="25"/>
    <s v="Universidad (1 a 3)"/>
    <s v="Unida"/>
    <n v="2"/>
    <s v="Masculino"/>
    <s v="De un niño (Singular)"/>
    <s v="1-Urbana"/>
  </r>
  <r>
    <s v="08  Panamá"/>
    <x v="8"/>
    <s v="10  San Miguelito"/>
    <d v="2023-07-07T00:00:00"/>
    <n v="2014"/>
    <n v="25"/>
    <n v="29"/>
    <s v="Universidad (1 a 3)"/>
    <s v="Unida"/>
    <n v="1"/>
    <s v="Masculino"/>
    <s v="De un niño (Singular)"/>
    <s v="1-Urbana"/>
  </r>
  <r>
    <s v="08  Panamá"/>
    <x v="2"/>
    <s v="08  Panamá"/>
    <d v="2023-02-02T00:00:00"/>
    <n v="2015"/>
    <n v="27"/>
    <n v="26"/>
    <s v="Premedia (7° a 9°)"/>
    <s v="Unida"/>
    <n v="3"/>
    <s v="Masculino"/>
    <s v="De un niño (Singular)"/>
    <s v="1-Urbana"/>
  </r>
  <r>
    <s v="08  Panamá"/>
    <x v="2"/>
    <s v="08  Panamá"/>
    <d v="2023-09-09T00:00:00"/>
    <n v="2015"/>
    <n v="28"/>
    <n v="26"/>
    <s v="Premedia (7° a 9°)"/>
    <s v="Unida"/>
    <n v="4"/>
    <s v="Masculino"/>
    <s v="De un niño (Singular)"/>
    <s v="1-Urbana"/>
  </r>
  <r>
    <s v="08  Panamá"/>
    <x v="2"/>
    <s v="08  Panamá"/>
    <d v="2023-10-10T00:00:00"/>
    <n v="2015"/>
    <n v="26"/>
    <n v="29"/>
    <s v="Media (10° a 12°)"/>
    <s v="Unida"/>
    <n v="2"/>
    <s v="Masculino"/>
    <s v="De un niño (Singular)"/>
    <s v="1-Urbana"/>
  </r>
  <r>
    <s v="08  Panamá"/>
    <x v="2"/>
    <s v="08  Panamá"/>
    <d v="2023-11-11T00:00:00"/>
    <n v="2015"/>
    <n v="29"/>
    <n v="28"/>
    <s v="Universidad (4 y más)"/>
    <s v="Unida"/>
    <n v="3"/>
    <s v="Masculino"/>
    <s v="De un niño (Singular)"/>
    <s v="1-Urbana"/>
  </r>
  <r>
    <s v="08  Panamá"/>
    <x v="10"/>
    <s v="08  Panamá"/>
    <d v="2023-12-12T00:00:00"/>
    <n v="2016"/>
    <n v="26"/>
    <n v="26"/>
    <s v="Información no especificada"/>
    <s v="Unida"/>
    <n v="1"/>
    <s v="Masculino"/>
    <s v="De un niño (Singular)"/>
    <s v="1-Urbana"/>
  </r>
  <r>
    <s v="08  Panamá"/>
    <x v="1"/>
    <s v="08  Panamá"/>
    <d v="2023-10-10T00:00:00"/>
    <n v="2017"/>
    <n v="25"/>
    <n v="25"/>
    <s v="Universitaria (No especificado)"/>
    <s v="Unida"/>
    <n v="1"/>
    <s v="Masculino"/>
    <s v="De un niño (Singular)"/>
    <s v="1-Urbana"/>
  </r>
  <r>
    <s v="08  Panamá"/>
    <x v="5"/>
    <s v="08  Panamá"/>
    <d v="2023-05-05T00:00:00"/>
    <n v="2020"/>
    <n v="25"/>
    <n v="26"/>
    <s v="Media (10° a 12°)"/>
    <s v="Unida"/>
    <n v="1"/>
    <s v="Masculino"/>
    <s v="De un niño (Singular)"/>
    <s v="1-Urbana"/>
  </r>
  <r>
    <s v="08  Panamá"/>
    <x v="5"/>
    <s v="08  Panamá"/>
    <d v="2023-07-07T00:00:00"/>
    <n v="2020"/>
    <n v="25"/>
    <n v="28"/>
    <s v="Media (10° a 12°)"/>
    <s v="Unida"/>
    <n v="2"/>
    <s v="Masculino"/>
    <s v="De un niño (Singular)"/>
    <s v="1-Urbana"/>
  </r>
  <r>
    <s v="08  Panamá"/>
    <x v="5"/>
    <s v="08  Panamá"/>
    <d v="2023-02-02T00:00:00"/>
    <n v="2020"/>
    <n v="28"/>
    <n v="29"/>
    <s v="Media (10° a 12°)"/>
    <s v="Unida"/>
    <n v="2"/>
    <s v="Masculino"/>
    <s v="De un niño (Singular)"/>
    <s v="1-Urbana"/>
  </r>
  <r>
    <s v="08  Panamá"/>
    <x v="9"/>
    <s v="08  Panamá"/>
    <d v="2023-01-01T00:00:00"/>
    <n v="2010"/>
    <n v="27"/>
    <n v="26"/>
    <s v="Premedia (7° a 9°)"/>
    <s v="Unida"/>
    <n v="2"/>
    <s v="Masculino"/>
    <s v="De un niño (Singular)"/>
    <s v="1-Urbana"/>
  </r>
  <r>
    <s v="08  Panamá"/>
    <x v="9"/>
    <s v="08  Panamá"/>
    <d v="2023-02-02T00:00:00"/>
    <n v="2010"/>
    <n v="27"/>
    <n v="27"/>
    <s v="Media (10° a 12°)"/>
    <s v="Unida"/>
    <n v="4"/>
    <s v="Masculino"/>
    <s v="De un niño (Singular)"/>
    <s v="1-Urbana"/>
  </r>
  <r>
    <s v="08  Panamá"/>
    <x v="9"/>
    <s v="08  Panamá"/>
    <d v="2023-07-07T00:00:00"/>
    <n v="2010"/>
    <n v="27"/>
    <n v="29"/>
    <s v="Media (10° a 12°)"/>
    <s v="Unida"/>
    <n v="3"/>
    <s v="Masculino"/>
    <s v="De un niño (Singular)"/>
    <s v="1-Urbana"/>
  </r>
  <r>
    <s v="08  Panamá"/>
    <x v="9"/>
    <s v="08  Panamá"/>
    <d v="2023-07-07T00:00:00"/>
    <n v="2010"/>
    <n v="25"/>
    <n v="29"/>
    <s v="Primaria (4 a 6)"/>
    <s v="Unida"/>
    <n v="3"/>
    <s v="Masculino"/>
    <s v="De un niño (Singular)"/>
    <s v="1-Urbana"/>
  </r>
  <r>
    <s v="08  Panamá"/>
    <x v="9"/>
    <s v="10  San Miguelito"/>
    <d v="2023-08-08T00:00:00"/>
    <n v="2010"/>
    <n v="26"/>
    <n v="25"/>
    <s v="Universidad (1 a 3)"/>
    <s v="Unida"/>
    <n v="2"/>
    <s v="Masculino"/>
    <s v="De un niño (Singular)"/>
    <s v="1-Urbana"/>
  </r>
  <r>
    <s v="08  Panamá"/>
    <x v="9"/>
    <s v="08  Panamá"/>
    <d v="2023-10-10T00:00:00"/>
    <n v="2010"/>
    <n v="25"/>
    <n v="25"/>
    <s v="Media (10° a 12°)"/>
    <s v="Unida"/>
    <n v="2"/>
    <s v="Masculino"/>
    <s v="De un niño (Singular)"/>
    <s v="1-Urbana"/>
  </r>
  <r>
    <s v="08  Panamá"/>
    <x v="9"/>
    <s v="08  Panamá"/>
    <d v="2023-10-10T00:00:00"/>
    <n v="2010"/>
    <n v="26"/>
    <n v="29"/>
    <s v="Media (10° a 12°)"/>
    <s v="Unida"/>
    <n v="5"/>
    <s v="Masculino"/>
    <s v="De un niño (Singular)"/>
    <s v="1-Urbana"/>
  </r>
  <r>
    <s v="08  Panamá"/>
    <x v="9"/>
    <s v="01  Arraiján"/>
    <d v="2023-12-12T00:00:00"/>
    <n v="2010"/>
    <n v="26"/>
    <n v="29"/>
    <s v="Universidad (4 y más)"/>
    <s v="Unida"/>
    <n v="2"/>
    <s v="Masculino"/>
    <s v="De un niño (Singular)"/>
    <s v="1-Urbana"/>
  </r>
  <r>
    <s v="08  Panamá"/>
    <x v="3"/>
    <s v="08  Panamá"/>
    <d v="2023-02-02T00:00:00"/>
    <n v="2011"/>
    <n v="29"/>
    <n v="28"/>
    <s v="Media (10° a 12°)"/>
    <s v="Unida"/>
    <n v="2"/>
    <s v="Masculino"/>
    <s v="De un niño (Singular)"/>
    <s v="1-Urbana"/>
  </r>
  <r>
    <s v="08  Panamá"/>
    <x v="3"/>
    <s v="01  Arraiján"/>
    <d v="2023-02-02T00:00:00"/>
    <n v="2011"/>
    <n v="28"/>
    <n v="29"/>
    <s v="Media (10° a 12°)"/>
    <s v="Unida"/>
    <n v="4"/>
    <s v="Masculino"/>
    <s v="De un niño (Singular)"/>
    <s v="1-Urbana"/>
  </r>
  <r>
    <s v="08  Panamá"/>
    <x v="3"/>
    <s v="08  Panamá"/>
    <d v="2023-04-04T00:00:00"/>
    <n v="2011"/>
    <n v="27"/>
    <n v="27"/>
    <s v="Premedia (7° a 9°)"/>
    <s v="Unida"/>
    <n v="3"/>
    <s v="Masculino"/>
    <s v="De un niño (Singular)"/>
    <s v="1-Urbana"/>
  </r>
  <r>
    <s v="08  Panamá"/>
    <x v="3"/>
    <s v="10  San Miguelito"/>
    <d v="2023-04-04T00:00:00"/>
    <n v="2011"/>
    <n v="25"/>
    <n v="25"/>
    <s v="Primaria (1 a 3)"/>
    <s v="Unida"/>
    <n v="1"/>
    <s v="Masculino"/>
    <s v="De un niño (Singular)"/>
    <s v="1-Urbana"/>
  </r>
  <r>
    <s v="08  Panamá"/>
    <x v="3"/>
    <s v="05  Chepo"/>
    <d v="2023-05-05T00:00:00"/>
    <n v="2011"/>
    <n v="29"/>
    <n v="28"/>
    <s v="Primaria (4 a 6)"/>
    <s v="Unida"/>
    <n v="3"/>
    <s v="Masculino"/>
    <s v="De un niño (Singular)"/>
    <s v="1-Urbana"/>
  </r>
  <r>
    <s v="08  Panamá"/>
    <x v="3"/>
    <s v="08  Panamá"/>
    <d v="2023-06-06T00:00:00"/>
    <n v="2011"/>
    <n v="27"/>
    <n v="26"/>
    <s v="Media (10° a 12°)"/>
    <s v="Unida"/>
    <n v="2"/>
    <s v="Masculino"/>
    <s v="De un niño (Singular)"/>
    <s v="1-Urbana"/>
  </r>
  <r>
    <s v="08  Panamá"/>
    <x v="3"/>
    <s v="08  Panamá"/>
    <d v="2023-06-06T00:00:00"/>
    <n v="2011"/>
    <n v="25"/>
    <n v="26"/>
    <s v="Premedia (7° a 9°)"/>
    <s v="Unida"/>
    <n v="2"/>
    <s v="Masculino"/>
    <s v="De un niño (Singular)"/>
    <s v="1-Urbana"/>
  </r>
  <r>
    <s v="08  Panamá"/>
    <x v="3"/>
    <s v="08  Panamá"/>
    <d v="2023-08-08T00:00:00"/>
    <n v="2011"/>
    <n v="27"/>
    <n v="29"/>
    <s v="Media (10° a 12°)"/>
    <s v="Unida"/>
    <n v="2"/>
    <s v="Masculino"/>
    <s v="De un niño (Singular)"/>
    <s v="1-Urbana"/>
  </r>
  <r>
    <s v="08  Panamá"/>
    <x v="3"/>
    <s v="05  Chepo"/>
    <d v="2023-08-08T00:00:00"/>
    <n v="2011"/>
    <n v="25"/>
    <n v="27"/>
    <s v="Media (10° a 12°)"/>
    <s v="Unida"/>
    <n v="3"/>
    <s v="Masculino"/>
    <s v="De un niño (Singular)"/>
    <s v="1-Urbana"/>
  </r>
  <r>
    <s v="08  Panamá"/>
    <x v="3"/>
    <s v="08  Panamá"/>
    <d v="2023-09-09T00:00:00"/>
    <n v="2011"/>
    <n v="25"/>
    <n v="28"/>
    <s v="Media (10° a 12°)"/>
    <s v="Unida"/>
    <n v="2"/>
    <s v="Masculino"/>
    <s v="De un niño (Singular)"/>
    <s v="1-Urbana"/>
  </r>
  <r>
    <s v="08  Panamá"/>
    <x v="3"/>
    <s v="08  Panamá"/>
    <d v="2023-09-09T00:00:00"/>
    <n v="2011"/>
    <n v="26"/>
    <n v="27"/>
    <s v="Media (10° a 12°)"/>
    <s v="Unida"/>
    <n v="5"/>
    <s v="Masculino"/>
    <s v="De un niño (Singular)"/>
    <s v="1-Urbana"/>
  </r>
  <r>
    <s v="08  Panamá"/>
    <x v="3"/>
    <s v="08  Panamá"/>
    <d v="2023-10-10T00:00:00"/>
    <n v="2011"/>
    <n v="29"/>
    <n v="29"/>
    <s v="Media (10° a 12°)"/>
    <s v="Unida"/>
    <n v="3"/>
    <s v="Masculino"/>
    <s v="De un niño (Singular)"/>
    <s v="1-Urbana"/>
  </r>
  <r>
    <s v="08  Panamá"/>
    <x v="3"/>
    <s v="08  Panamá"/>
    <d v="2023-11-11T00:00:00"/>
    <n v="2011"/>
    <n v="25"/>
    <n v="28"/>
    <s v="Media (10° a 12°)"/>
    <s v="Unida"/>
    <n v="2"/>
    <s v="Masculino"/>
    <s v="De un niño (Singular)"/>
    <s v="1-Urbana"/>
  </r>
  <r>
    <s v="08  Panamá"/>
    <x v="3"/>
    <s v="01  Arraiján"/>
    <d v="2023-11-11T00:00:00"/>
    <n v="2011"/>
    <n v="25"/>
    <n v="28"/>
    <s v="Media (10° a 12°)"/>
    <s v="Unida"/>
    <n v="3"/>
    <s v="Masculino"/>
    <s v="De un niño (Singular)"/>
    <s v="1-Urbana"/>
  </r>
  <r>
    <s v="08  Panamá"/>
    <x v="3"/>
    <s v="08  Panamá"/>
    <d v="2023-11-11T00:00:00"/>
    <n v="2011"/>
    <n v="29"/>
    <n v="27"/>
    <s v="Premedia (7° a 9°)"/>
    <s v="Unida"/>
    <n v="4"/>
    <s v="Masculino"/>
    <s v="De un niño (Singular)"/>
    <s v="1-Urbana"/>
  </r>
  <r>
    <s v="08  Panamá"/>
    <x v="3"/>
    <s v="10  San Miguelito"/>
    <d v="2023-12-12T00:00:00"/>
    <n v="2011"/>
    <n v="26"/>
    <n v="26"/>
    <s v="Media (10° a 12°)"/>
    <s v="Unida"/>
    <n v="2"/>
    <s v="Masculino"/>
    <s v="De un niño (Singular)"/>
    <s v="1-Urbana"/>
  </r>
  <r>
    <s v="08  Panamá"/>
    <x v="3"/>
    <s v="05  Chepo"/>
    <d v="2023-12-12T00:00:00"/>
    <n v="2011"/>
    <n v="26"/>
    <n v="27"/>
    <s v="Media (10° a 12°)"/>
    <s v="Unida"/>
    <n v="3"/>
    <s v="Masculino"/>
    <s v="De un niño (Singular)"/>
    <s v="1-Urbana"/>
  </r>
  <r>
    <s v="08  Panamá"/>
    <x v="3"/>
    <s v="08  Panamá"/>
    <d v="2023-12-12T00:00:00"/>
    <n v="2011"/>
    <n v="25"/>
    <n v="28"/>
    <s v="Media (10° a 12°)"/>
    <s v="Unida"/>
    <n v="4"/>
    <s v="Masculino"/>
    <s v="De un niño (Singular)"/>
    <s v="1-Urbana"/>
  </r>
  <r>
    <s v="08  Panamá"/>
    <x v="7"/>
    <s v="08  Panamá"/>
    <d v="2023-02-02T00:00:00"/>
    <n v="2012"/>
    <n v="27"/>
    <n v="28"/>
    <s v="Universidad (1 a 3)"/>
    <s v="Unida"/>
    <n v="2"/>
    <s v="Masculino"/>
    <s v="De un niño (Singular)"/>
    <s v="1-Urbana"/>
  </r>
  <r>
    <s v="08  Panamá"/>
    <x v="7"/>
    <s v="08  Panamá"/>
    <d v="2023-03-03T00:00:00"/>
    <n v="2012"/>
    <n v="26"/>
    <n v="28"/>
    <s v="Premedia (7° a 9°)"/>
    <s v="Unida"/>
    <n v="2"/>
    <s v="Masculino"/>
    <s v="De un niño (Singular)"/>
    <s v="1-Urbana"/>
  </r>
  <r>
    <s v="08  Panamá"/>
    <x v="7"/>
    <s v="10  San Miguelito"/>
    <d v="2023-03-03T00:00:00"/>
    <n v="2012"/>
    <n v="27"/>
    <n v="26"/>
    <s v="Primaria (4 a 6)"/>
    <s v="Unida"/>
    <n v="5"/>
    <s v="Masculino"/>
    <s v="De un niño (Singular)"/>
    <s v="1-Urbana"/>
  </r>
  <r>
    <s v="08  Panamá"/>
    <x v="7"/>
    <s v="10  San Miguelito"/>
    <d v="2023-04-04T00:00:00"/>
    <n v="2012"/>
    <n v="26"/>
    <n v="25"/>
    <s v="Premedia (7° a 9°)"/>
    <s v="Unida"/>
    <n v="2"/>
    <s v="Masculino"/>
    <s v="De un niño (Singular)"/>
    <s v="1-Urbana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6">
  <r>
    <x v="0"/>
    <n v="3"/>
  </r>
  <r>
    <x v="0"/>
    <n v="3"/>
  </r>
  <r>
    <x v="0"/>
    <n v="1"/>
  </r>
  <r>
    <x v="0"/>
    <n v="1"/>
  </r>
  <r>
    <x v="0"/>
    <n v="4"/>
  </r>
  <r>
    <x v="0"/>
    <n v="4"/>
  </r>
  <r>
    <x v="0"/>
    <n v="2"/>
  </r>
  <r>
    <x v="0"/>
    <n v="1"/>
  </r>
  <r>
    <x v="0"/>
    <n v="3"/>
  </r>
  <r>
    <x v="0"/>
    <n v="3"/>
  </r>
  <r>
    <x v="0"/>
    <n v="5"/>
  </r>
  <r>
    <x v="0"/>
    <n v="4"/>
  </r>
  <r>
    <x v="0"/>
    <n v="3"/>
  </r>
  <r>
    <x v="0"/>
    <n v="1"/>
  </r>
  <r>
    <x v="0"/>
    <n v="1"/>
  </r>
  <r>
    <x v="0"/>
    <n v="1"/>
  </r>
  <r>
    <x v="0"/>
    <n v="4"/>
  </r>
  <r>
    <x v="0"/>
    <n v="3"/>
  </r>
  <r>
    <x v="0"/>
    <n v="1"/>
  </r>
  <r>
    <x v="0"/>
    <n v="2"/>
  </r>
  <r>
    <x v="0"/>
    <n v="4"/>
  </r>
  <r>
    <x v="0"/>
    <n v="2"/>
  </r>
  <r>
    <x v="0"/>
    <n v="2"/>
  </r>
  <r>
    <x v="0"/>
    <n v="3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2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2"/>
  </r>
  <r>
    <x v="0"/>
    <n v="1"/>
  </r>
  <r>
    <x v="0"/>
    <n v="1"/>
  </r>
  <r>
    <x v="0"/>
    <n v="2"/>
  </r>
  <r>
    <x v="0"/>
    <n v="2"/>
  </r>
  <r>
    <x v="0"/>
    <n v="2"/>
  </r>
  <r>
    <x v="0"/>
    <n v="5"/>
  </r>
  <r>
    <x v="0"/>
    <n v="2"/>
  </r>
  <r>
    <x v="0"/>
    <n v="1"/>
  </r>
  <r>
    <x v="0"/>
    <n v="1"/>
  </r>
  <r>
    <x v="0"/>
    <n v="1"/>
  </r>
  <r>
    <x v="0"/>
    <n v="1"/>
  </r>
  <r>
    <x v="0"/>
    <n v="2"/>
  </r>
  <r>
    <x v="0"/>
    <n v="1"/>
  </r>
  <r>
    <x v="0"/>
    <n v="1"/>
  </r>
  <r>
    <x v="0"/>
    <n v="3"/>
  </r>
  <r>
    <x v="0"/>
    <n v="3"/>
  </r>
  <r>
    <x v="0"/>
    <n v="1"/>
  </r>
  <r>
    <x v="0"/>
    <n v="3"/>
  </r>
  <r>
    <x v="0"/>
    <n v="2"/>
  </r>
  <r>
    <x v="0"/>
    <n v="2"/>
  </r>
  <r>
    <x v="0"/>
    <n v="1"/>
  </r>
  <r>
    <x v="0"/>
    <n v="3"/>
  </r>
  <r>
    <x v="0"/>
    <n v="2"/>
  </r>
  <r>
    <x v="0"/>
    <n v="4"/>
  </r>
  <r>
    <x v="0"/>
    <n v="3"/>
  </r>
  <r>
    <x v="0"/>
    <n v="3"/>
  </r>
  <r>
    <x v="0"/>
    <n v="2"/>
  </r>
  <r>
    <x v="0"/>
    <n v="2"/>
  </r>
  <r>
    <x v="0"/>
    <n v="5"/>
  </r>
  <r>
    <x v="0"/>
    <n v="2"/>
  </r>
  <r>
    <x v="1"/>
    <n v="1"/>
  </r>
  <r>
    <x v="1"/>
    <n v="1"/>
  </r>
  <r>
    <x v="1"/>
    <n v="4"/>
  </r>
  <r>
    <x v="1"/>
    <n v="1"/>
  </r>
  <r>
    <x v="1"/>
    <n v="1"/>
  </r>
  <r>
    <x v="1"/>
    <n v="1"/>
  </r>
  <r>
    <x v="1"/>
    <n v="1"/>
  </r>
  <r>
    <x v="1"/>
    <n v="3"/>
  </r>
  <r>
    <x v="1"/>
    <n v="2"/>
  </r>
  <r>
    <x v="1"/>
    <n v="2"/>
  </r>
  <r>
    <x v="1"/>
    <n v="3"/>
  </r>
  <r>
    <x v="1"/>
    <n v="3"/>
  </r>
  <r>
    <x v="1"/>
    <n v="3"/>
  </r>
  <r>
    <x v="1"/>
    <n v="3"/>
  </r>
  <r>
    <x v="1"/>
    <n v="3"/>
  </r>
  <r>
    <x v="1"/>
    <n v="1"/>
  </r>
  <r>
    <x v="1"/>
    <n v="1"/>
  </r>
  <r>
    <x v="1"/>
    <n v="2"/>
  </r>
  <r>
    <x v="1"/>
    <n v="4"/>
  </r>
  <r>
    <x v="1"/>
    <n v="3"/>
  </r>
  <r>
    <x v="1"/>
    <n v="4"/>
  </r>
  <r>
    <x v="1"/>
    <n v="3"/>
  </r>
  <r>
    <x v="1"/>
    <n v="1"/>
  </r>
  <r>
    <x v="1"/>
    <n v="1"/>
  </r>
  <r>
    <x v="1"/>
    <n v="1"/>
  </r>
  <r>
    <x v="1"/>
    <n v="1"/>
  </r>
  <r>
    <x v="1"/>
    <n v="2"/>
  </r>
  <r>
    <x v="1"/>
    <n v="1"/>
  </r>
  <r>
    <x v="1"/>
    <n v="1"/>
  </r>
  <r>
    <x v="1"/>
    <n v="1"/>
  </r>
  <r>
    <x v="1"/>
    <n v="1"/>
  </r>
  <r>
    <x v="1"/>
    <n v="2"/>
  </r>
  <r>
    <x v="1"/>
    <n v="1"/>
  </r>
  <r>
    <x v="1"/>
    <n v="1"/>
  </r>
  <r>
    <x v="1"/>
    <n v="3"/>
  </r>
  <r>
    <x v="1"/>
    <n v="3"/>
  </r>
  <r>
    <x v="1"/>
    <n v="2"/>
  </r>
  <r>
    <x v="1"/>
    <n v="2"/>
  </r>
  <r>
    <x v="1"/>
    <n v="2"/>
  </r>
  <r>
    <x v="1"/>
    <n v="3"/>
  </r>
  <r>
    <x v="1"/>
    <n v="3"/>
  </r>
  <r>
    <x v="1"/>
    <n v="3"/>
  </r>
  <r>
    <x v="1"/>
    <n v="3"/>
  </r>
  <r>
    <x v="1"/>
    <n v="3"/>
  </r>
  <r>
    <x v="1"/>
    <n v="7"/>
  </r>
  <r>
    <x v="1"/>
    <n v="1"/>
  </r>
  <r>
    <x v="1"/>
    <n v="1"/>
  </r>
  <r>
    <x v="1"/>
    <n v="2"/>
  </r>
  <r>
    <x v="1"/>
    <n v="1"/>
  </r>
  <r>
    <x v="1"/>
    <n v="1"/>
  </r>
  <r>
    <x v="1"/>
    <n v="4"/>
  </r>
  <r>
    <x v="1"/>
    <n v="1"/>
  </r>
  <r>
    <x v="1"/>
    <n v="2"/>
  </r>
  <r>
    <x v="1"/>
    <n v="2"/>
  </r>
  <r>
    <x v="1"/>
    <n v="1"/>
  </r>
  <r>
    <x v="1"/>
    <n v="2"/>
  </r>
  <r>
    <x v="1"/>
    <n v="2"/>
  </r>
  <r>
    <x v="1"/>
    <n v="4"/>
  </r>
  <r>
    <x v="1"/>
    <n v="3"/>
  </r>
  <r>
    <x v="1"/>
    <n v="1"/>
  </r>
  <r>
    <x v="1"/>
    <n v="3"/>
  </r>
  <r>
    <x v="1"/>
    <n v="2"/>
  </r>
  <r>
    <x v="1"/>
    <n v="2"/>
  </r>
  <r>
    <x v="1"/>
    <n v="2"/>
  </r>
  <r>
    <x v="1"/>
    <n v="3"/>
  </r>
  <r>
    <x v="1"/>
    <n v="2"/>
  </r>
  <r>
    <x v="1"/>
    <n v="5"/>
  </r>
  <r>
    <x v="1"/>
    <n v="3"/>
  </r>
  <r>
    <x v="1"/>
    <n v="2"/>
  </r>
  <r>
    <x v="1"/>
    <n v="3"/>
  </r>
  <r>
    <x v="1"/>
    <n v="4"/>
  </r>
  <r>
    <x v="1"/>
    <n v="2"/>
  </r>
  <r>
    <x v="1"/>
    <n v="3"/>
  </r>
  <r>
    <x v="1"/>
    <n v="4"/>
  </r>
  <r>
    <x v="2"/>
    <n v="3"/>
  </r>
  <r>
    <x v="2"/>
    <n v="3"/>
  </r>
  <r>
    <x v="2"/>
    <n v="3"/>
  </r>
  <r>
    <x v="2"/>
    <n v="2"/>
  </r>
  <r>
    <x v="2"/>
    <n v="1"/>
  </r>
  <r>
    <x v="2"/>
    <n v="1"/>
  </r>
  <r>
    <x v="2"/>
    <n v="3"/>
  </r>
  <r>
    <x v="2"/>
    <n v="1"/>
  </r>
  <r>
    <x v="2"/>
    <n v="2"/>
  </r>
  <r>
    <x v="2"/>
    <n v="4"/>
  </r>
  <r>
    <x v="2"/>
    <n v="1"/>
  </r>
  <r>
    <x v="2"/>
    <n v="4"/>
  </r>
  <r>
    <x v="2"/>
    <n v="3"/>
  </r>
  <r>
    <x v="2"/>
    <n v="1"/>
  </r>
  <r>
    <x v="2"/>
    <n v="2"/>
  </r>
  <r>
    <x v="2"/>
    <n v="3"/>
  </r>
  <r>
    <x v="2"/>
    <n v="2"/>
  </r>
  <r>
    <x v="2"/>
    <n v="1"/>
  </r>
  <r>
    <x v="2"/>
    <n v="3"/>
  </r>
  <r>
    <x v="2"/>
    <n v="4"/>
  </r>
  <r>
    <x v="2"/>
    <n v="1"/>
  </r>
  <r>
    <x v="2"/>
    <n v="2"/>
  </r>
  <r>
    <x v="2"/>
    <n v="3"/>
  </r>
  <r>
    <x v="2"/>
    <n v="2"/>
  </r>
  <r>
    <x v="2"/>
    <n v="2"/>
  </r>
  <r>
    <x v="2"/>
    <n v="2"/>
  </r>
  <r>
    <x v="2"/>
    <n v="3"/>
  </r>
  <r>
    <x v="2"/>
    <n v="8"/>
  </r>
  <r>
    <x v="2"/>
    <n v="1"/>
  </r>
  <r>
    <x v="2"/>
    <n v="1"/>
  </r>
  <r>
    <x v="2"/>
    <n v="2"/>
  </r>
  <r>
    <x v="2"/>
    <n v="5"/>
  </r>
  <r>
    <x v="2"/>
    <n v="3"/>
  </r>
  <r>
    <x v="2"/>
    <n v="4"/>
  </r>
  <r>
    <x v="2"/>
    <n v="3"/>
  </r>
  <r>
    <x v="2"/>
    <n v="1"/>
  </r>
  <r>
    <x v="2"/>
    <n v="2"/>
  </r>
  <r>
    <x v="2"/>
    <n v="3"/>
  </r>
  <r>
    <x v="2"/>
    <n v="2"/>
  </r>
  <r>
    <x v="2"/>
    <n v="1"/>
  </r>
  <r>
    <x v="2"/>
    <n v="2"/>
  </r>
  <r>
    <x v="2"/>
    <n v="3"/>
  </r>
  <r>
    <x v="2"/>
    <n v="1"/>
  </r>
  <r>
    <x v="2"/>
    <n v="2"/>
  </r>
  <r>
    <x v="2"/>
    <n v="3"/>
  </r>
  <r>
    <x v="2"/>
    <n v="5"/>
  </r>
  <r>
    <x v="2"/>
    <n v="2"/>
  </r>
  <r>
    <x v="2"/>
    <n v="2"/>
  </r>
  <r>
    <x v="2"/>
    <n v="5"/>
  </r>
  <r>
    <x v="2"/>
    <n v="2"/>
  </r>
  <r>
    <x v="3"/>
    <n v="5"/>
  </r>
  <r>
    <x v="3"/>
    <n v="2"/>
  </r>
  <r>
    <x v="3"/>
    <n v="1"/>
  </r>
  <r>
    <x v="3"/>
    <n v="1"/>
  </r>
  <r>
    <x v="3"/>
    <n v="2"/>
  </r>
  <r>
    <x v="3"/>
    <n v="1"/>
  </r>
  <r>
    <x v="3"/>
    <n v="1"/>
  </r>
  <r>
    <x v="3"/>
    <n v="3"/>
  </r>
  <r>
    <x v="3"/>
    <n v="1"/>
  </r>
  <r>
    <x v="3"/>
    <n v="1"/>
  </r>
  <r>
    <x v="3"/>
    <n v="1"/>
  </r>
  <r>
    <x v="3"/>
    <n v="2"/>
  </r>
  <r>
    <x v="3"/>
    <n v="4"/>
  </r>
  <r>
    <x v="3"/>
    <n v="4"/>
  </r>
  <r>
    <x v="3"/>
    <n v="4"/>
  </r>
  <r>
    <x v="3"/>
    <n v="1"/>
  </r>
  <r>
    <x v="3"/>
    <n v="2"/>
  </r>
  <r>
    <x v="3"/>
    <n v="2"/>
  </r>
  <r>
    <x v="3"/>
    <n v="2"/>
  </r>
  <r>
    <x v="3"/>
    <n v="3"/>
  </r>
  <r>
    <x v="3"/>
    <n v="3"/>
  </r>
  <r>
    <x v="3"/>
    <n v="3"/>
  </r>
  <r>
    <x v="3"/>
    <n v="2"/>
  </r>
  <r>
    <x v="3"/>
    <n v="2"/>
  </r>
  <r>
    <x v="3"/>
    <n v="1"/>
  </r>
  <r>
    <x v="3"/>
    <n v="1"/>
  </r>
  <r>
    <x v="3"/>
    <n v="1"/>
  </r>
  <r>
    <x v="3"/>
    <n v="4"/>
  </r>
  <r>
    <x v="3"/>
    <n v="1"/>
  </r>
  <r>
    <x v="3"/>
    <n v="1"/>
  </r>
  <r>
    <x v="3"/>
    <n v="2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4"/>
  </r>
  <r>
    <x v="3"/>
    <n v="1"/>
  </r>
  <r>
    <x v="3"/>
    <n v="2"/>
  </r>
  <r>
    <x v="3"/>
    <n v="3"/>
  </r>
  <r>
    <x v="3"/>
    <n v="3"/>
  </r>
  <r>
    <x v="3"/>
    <n v="2"/>
  </r>
  <r>
    <x v="3"/>
    <n v="5"/>
  </r>
  <r>
    <x v="3"/>
    <n v="3"/>
  </r>
  <r>
    <x v="3"/>
    <n v="2"/>
  </r>
  <r>
    <x v="3"/>
    <n v="4"/>
  </r>
  <r>
    <x v="3"/>
    <n v="3"/>
  </r>
  <r>
    <x v="3"/>
    <n v="5"/>
  </r>
  <r>
    <x v="3"/>
    <n v="4"/>
  </r>
  <r>
    <x v="3"/>
    <n v="4"/>
  </r>
  <r>
    <x v="3"/>
    <n v="1"/>
  </r>
  <r>
    <x v="3"/>
    <n v="1"/>
  </r>
  <r>
    <x v="3"/>
    <n v="2"/>
  </r>
  <r>
    <x v="3"/>
    <n v="3"/>
  </r>
  <r>
    <x v="3"/>
    <n v="1"/>
  </r>
  <r>
    <x v="3"/>
    <n v="2"/>
  </r>
  <r>
    <x v="3"/>
    <n v="3"/>
  </r>
  <r>
    <x v="3"/>
    <n v="3"/>
  </r>
  <r>
    <x v="3"/>
    <n v="2"/>
  </r>
  <r>
    <x v="3"/>
    <n v="1"/>
  </r>
  <r>
    <x v="3"/>
    <n v="2"/>
  </r>
  <r>
    <x v="3"/>
    <n v="2"/>
  </r>
  <r>
    <x v="3"/>
    <n v="3"/>
  </r>
  <r>
    <x v="3"/>
    <n v="1"/>
  </r>
  <r>
    <x v="3"/>
    <n v="3"/>
  </r>
  <r>
    <x v="4"/>
    <n v="5"/>
  </r>
  <r>
    <x v="4"/>
    <n v="1"/>
  </r>
  <r>
    <x v="4"/>
    <n v="2"/>
  </r>
  <r>
    <x v="4"/>
    <n v="2"/>
  </r>
  <r>
    <x v="4"/>
    <n v="1"/>
  </r>
  <r>
    <x v="4"/>
    <n v="3"/>
  </r>
  <r>
    <x v="4"/>
    <n v="5"/>
  </r>
  <r>
    <x v="4"/>
    <n v="1"/>
  </r>
  <r>
    <x v="4"/>
    <n v="2"/>
  </r>
  <r>
    <x v="4"/>
    <n v="1"/>
  </r>
  <r>
    <x v="4"/>
    <n v="2"/>
  </r>
  <r>
    <x v="4"/>
    <n v="1"/>
  </r>
  <r>
    <x v="4"/>
    <n v="1"/>
  </r>
  <r>
    <x v="4"/>
    <n v="3"/>
  </r>
  <r>
    <x v="4"/>
    <n v="2"/>
  </r>
  <r>
    <x v="4"/>
    <n v="2"/>
  </r>
  <r>
    <x v="4"/>
    <n v="4"/>
  </r>
  <r>
    <x v="4"/>
    <n v="4"/>
  </r>
  <r>
    <x v="4"/>
    <n v="1"/>
  </r>
  <r>
    <x v="4"/>
    <n v="2"/>
  </r>
  <r>
    <x v="4"/>
    <n v="2"/>
  </r>
  <r>
    <x v="4"/>
    <n v="2"/>
  </r>
  <r>
    <x v="4"/>
    <n v="3"/>
  </r>
  <r>
    <x v="4"/>
    <n v="1"/>
  </r>
  <r>
    <x v="4"/>
    <n v="5"/>
  </r>
  <r>
    <x v="4"/>
    <n v="1"/>
  </r>
  <r>
    <x v="4"/>
    <n v="1"/>
  </r>
  <r>
    <x v="4"/>
    <n v="2"/>
  </r>
  <r>
    <x v="4"/>
    <n v="1"/>
  </r>
  <r>
    <x v="4"/>
    <n v="2"/>
  </r>
  <r>
    <x v="4"/>
    <n v="1"/>
  </r>
  <r>
    <x v="4"/>
    <n v="2"/>
  </r>
  <r>
    <x v="4"/>
    <n v="2"/>
  </r>
  <r>
    <x v="4"/>
    <n v="1"/>
  </r>
  <r>
    <x v="4"/>
    <n v="3"/>
  </r>
  <r>
    <x v="4"/>
    <n v="2"/>
  </r>
  <r>
    <x v="4"/>
    <n v="1"/>
  </r>
  <r>
    <x v="5"/>
    <n v="1"/>
  </r>
  <r>
    <x v="5"/>
    <n v="2"/>
  </r>
  <r>
    <x v="5"/>
    <n v="1"/>
  </r>
  <r>
    <x v="5"/>
    <n v="3"/>
  </r>
  <r>
    <x v="5"/>
    <n v="3"/>
  </r>
  <r>
    <x v="5"/>
    <n v="5"/>
  </r>
  <r>
    <x v="5"/>
    <n v="2"/>
  </r>
  <r>
    <x v="5"/>
    <n v="2"/>
  </r>
  <r>
    <x v="5"/>
    <n v="4"/>
  </r>
  <r>
    <x v="5"/>
    <n v="1"/>
  </r>
  <r>
    <x v="5"/>
    <n v="2"/>
  </r>
  <r>
    <x v="5"/>
    <n v="3"/>
  </r>
  <r>
    <x v="5"/>
    <n v="3"/>
  </r>
  <r>
    <x v="5"/>
    <n v="1"/>
  </r>
  <r>
    <x v="5"/>
    <n v="7"/>
  </r>
  <r>
    <x v="5"/>
    <n v="2"/>
  </r>
  <r>
    <x v="5"/>
    <n v="3"/>
  </r>
  <r>
    <x v="5"/>
    <n v="1"/>
  </r>
  <r>
    <x v="5"/>
    <n v="1"/>
  </r>
  <r>
    <x v="5"/>
    <n v="2"/>
  </r>
  <r>
    <x v="5"/>
    <n v="1"/>
  </r>
  <r>
    <x v="5"/>
    <n v="1"/>
  </r>
  <r>
    <x v="5"/>
    <n v="3"/>
  </r>
  <r>
    <x v="5"/>
    <n v="1"/>
  </r>
  <r>
    <x v="5"/>
    <n v="2"/>
  </r>
  <r>
    <x v="5"/>
    <n v="2"/>
  </r>
  <r>
    <x v="5"/>
    <n v="3"/>
  </r>
  <r>
    <x v="5"/>
    <n v="1"/>
  </r>
  <r>
    <x v="5"/>
    <n v="3"/>
  </r>
  <r>
    <x v="5"/>
    <n v="1"/>
  </r>
  <r>
    <x v="5"/>
    <n v="3"/>
  </r>
  <r>
    <x v="5"/>
    <n v="3"/>
  </r>
  <r>
    <x v="5"/>
    <n v="4"/>
  </r>
  <r>
    <x v="5"/>
    <n v="2"/>
  </r>
  <r>
    <x v="5"/>
    <n v="3"/>
  </r>
  <r>
    <x v="6"/>
    <n v="2"/>
  </r>
  <r>
    <x v="6"/>
    <n v="1"/>
  </r>
  <r>
    <x v="6"/>
    <n v="2"/>
  </r>
  <r>
    <x v="6"/>
    <n v="3"/>
  </r>
  <r>
    <x v="6"/>
    <n v="2"/>
  </r>
  <r>
    <x v="6"/>
    <n v="3"/>
  </r>
  <r>
    <x v="6"/>
    <n v="8"/>
  </r>
  <r>
    <x v="6"/>
    <n v="5"/>
  </r>
  <r>
    <x v="6"/>
    <n v="2"/>
  </r>
  <r>
    <x v="6"/>
    <n v="1"/>
  </r>
  <r>
    <x v="6"/>
    <n v="7"/>
  </r>
  <r>
    <x v="6"/>
    <n v="3"/>
  </r>
  <r>
    <x v="6"/>
    <n v="2"/>
  </r>
  <r>
    <x v="6"/>
    <n v="5"/>
  </r>
  <r>
    <x v="6"/>
    <n v="1"/>
  </r>
  <r>
    <x v="6"/>
    <n v="2"/>
  </r>
  <r>
    <x v="6"/>
    <n v="3"/>
  </r>
  <r>
    <x v="6"/>
    <n v="2"/>
  </r>
  <r>
    <x v="6"/>
    <n v="3"/>
  </r>
  <r>
    <x v="6"/>
    <n v="1"/>
  </r>
  <r>
    <x v="6"/>
    <n v="4"/>
  </r>
  <r>
    <x v="6"/>
    <n v="3"/>
  </r>
  <r>
    <x v="6"/>
    <n v="1"/>
  </r>
  <r>
    <x v="6"/>
    <n v="2"/>
  </r>
  <r>
    <x v="6"/>
    <n v="1"/>
  </r>
  <r>
    <x v="6"/>
    <n v="1"/>
  </r>
  <r>
    <x v="6"/>
    <n v="2"/>
  </r>
  <r>
    <x v="6"/>
    <n v="2"/>
  </r>
  <r>
    <x v="6"/>
    <n v="2"/>
  </r>
  <r>
    <x v="6"/>
    <n v="1"/>
  </r>
  <r>
    <x v="6"/>
    <n v="2"/>
  </r>
  <r>
    <x v="6"/>
    <n v="1"/>
  </r>
  <r>
    <x v="6"/>
    <n v="2"/>
  </r>
  <r>
    <x v="6"/>
    <n v="1"/>
  </r>
  <r>
    <x v="6"/>
    <n v="1"/>
  </r>
  <r>
    <x v="6"/>
    <n v="1"/>
  </r>
  <r>
    <x v="6"/>
    <n v="1"/>
  </r>
  <r>
    <x v="6"/>
    <n v="1"/>
  </r>
  <r>
    <x v="6"/>
    <n v="2"/>
  </r>
  <r>
    <x v="6"/>
    <n v="2"/>
  </r>
  <r>
    <x v="6"/>
    <n v="1"/>
  </r>
  <r>
    <x v="6"/>
    <n v="2"/>
  </r>
  <r>
    <x v="6"/>
    <n v="2"/>
  </r>
  <r>
    <x v="6"/>
    <n v="1"/>
  </r>
  <r>
    <x v="7"/>
    <n v="1"/>
  </r>
  <r>
    <x v="7"/>
    <n v="4"/>
  </r>
  <r>
    <x v="7"/>
    <n v="1"/>
  </r>
  <r>
    <x v="7"/>
    <n v="4"/>
  </r>
  <r>
    <x v="7"/>
    <n v="2"/>
  </r>
  <r>
    <x v="7"/>
    <n v="1"/>
  </r>
  <r>
    <x v="7"/>
    <n v="3"/>
  </r>
  <r>
    <x v="7"/>
    <n v="2"/>
  </r>
  <r>
    <x v="7"/>
    <n v="1"/>
  </r>
  <r>
    <x v="7"/>
    <n v="7"/>
  </r>
  <r>
    <x v="7"/>
    <n v="1"/>
  </r>
  <r>
    <x v="7"/>
    <n v="3"/>
  </r>
  <r>
    <x v="7"/>
    <n v="8"/>
  </r>
  <r>
    <x v="7"/>
    <n v="1"/>
  </r>
  <r>
    <x v="7"/>
    <n v="4"/>
  </r>
  <r>
    <x v="7"/>
    <n v="3"/>
  </r>
  <r>
    <x v="7"/>
    <n v="3"/>
  </r>
  <r>
    <x v="7"/>
    <n v="2"/>
  </r>
  <r>
    <x v="7"/>
    <n v="1"/>
  </r>
  <r>
    <x v="7"/>
    <n v="2"/>
  </r>
  <r>
    <x v="7"/>
    <n v="1"/>
  </r>
  <r>
    <x v="7"/>
    <n v="4"/>
  </r>
  <r>
    <x v="7"/>
    <n v="2"/>
  </r>
  <r>
    <x v="7"/>
    <n v="1"/>
  </r>
  <r>
    <x v="7"/>
    <n v="5"/>
  </r>
  <r>
    <x v="7"/>
    <n v="2"/>
  </r>
  <r>
    <x v="7"/>
    <n v="2"/>
  </r>
  <r>
    <x v="7"/>
    <n v="2"/>
  </r>
  <r>
    <x v="7"/>
    <n v="1"/>
  </r>
  <r>
    <x v="7"/>
    <n v="1"/>
  </r>
  <r>
    <x v="7"/>
    <n v="7"/>
  </r>
  <r>
    <x v="7"/>
    <n v="1"/>
  </r>
  <r>
    <x v="7"/>
    <n v="2"/>
  </r>
  <r>
    <x v="7"/>
    <n v="2"/>
  </r>
  <r>
    <x v="7"/>
    <n v="1"/>
  </r>
  <r>
    <x v="8"/>
    <n v="1"/>
  </r>
  <r>
    <x v="8"/>
    <n v="2"/>
  </r>
  <r>
    <x v="8"/>
    <n v="1"/>
  </r>
  <r>
    <x v="8"/>
    <n v="2"/>
  </r>
  <r>
    <x v="8"/>
    <n v="2"/>
  </r>
  <r>
    <x v="8"/>
    <n v="1"/>
  </r>
  <r>
    <x v="8"/>
    <n v="2"/>
  </r>
  <r>
    <x v="8"/>
    <n v="5"/>
  </r>
  <r>
    <x v="8"/>
    <n v="2"/>
  </r>
  <r>
    <x v="8"/>
    <n v="4"/>
  </r>
  <r>
    <x v="8"/>
    <n v="2"/>
  </r>
  <r>
    <x v="8"/>
    <n v="2"/>
  </r>
  <r>
    <x v="8"/>
    <n v="2"/>
  </r>
  <r>
    <x v="8"/>
    <n v="4"/>
  </r>
  <r>
    <x v="8"/>
    <n v="2"/>
  </r>
  <r>
    <x v="8"/>
    <n v="3"/>
  </r>
  <r>
    <x v="8"/>
    <n v="3"/>
  </r>
  <r>
    <x v="8"/>
    <n v="2"/>
  </r>
  <r>
    <x v="8"/>
    <n v="2"/>
  </r>
  <r>
    <x v="8"/>
    <n v="5"/>
  </r>
  <r>
    <x v="8"/>
    <n v="1"/>
  </r>
  <r>
    <x v="8"/>
    <n v="3"/>
  </r>
  <r>
    <x v="8"/>
    <n v="2"/>
  </r>
  <r>
    <x v="8"/>
    <n v="3"/>
  </r>
  <r>
    <x v="8"/>
    <n v="3"/>
  </r>
  <r>
    <x v="8"/>
    <n v="1"/>
  </r>
  <r>
    <x v="8"/>
    <n v="1"/>
  </r>
  <r>
    <x v="8"/>
    <n v="1"/>
  </r>
  <r>
    <x v="8"/>
    <n v="1"/>
  </r>
  <r>
    <x v="8"/>
    <n v="2"/>
  </r>
  <r>
    <x v="8"/>
    <n v="2"/>
  </r>
  <r>
    <x v="8"/>
    <n v="3"/>
  </r>
  <r>
    <x v="8"/>
    <n v="2"/>
  </r>
  <r>
    <x v="8"/>
    <n v="4"/>
  </r>
  <r>
    <x v="8"/>
    <n v="1"/>
  </r>
  <r>
    <x v="8"/>
    <n v="2"/>
  </r>
  <r>
    <x v="8"/>
    <n v="1"/>
  </r>
  <r>
    <x v="8"/>
    <n v="2"/>
  </r>
  <r>
    <x v="8"/>
    <n v="1"/>
  </r>
  <r>
    <x v="8"/>
    <n v="1"/>
  </r>
  <r>
    <x v="8"/>
    <n v="1"/>
  </r>
  <r>
    <x v="9"/>
    <n v="2"/>
  </r>
  <r>
    <x v="9"/>
    <n v="5"/>
  </r>
  <r>
    <x v="9"/>
    <n v="4"/>
  </r>
  <r>
    <x v="9"/>
    <n v="2"/>
  </r>
  <r>
    <x v="9"/>
    <n v="1"/>
  </r>
  <r>
    <x v="9"/>
    <n v="3"/>
  </r>
  <r>
    <x v="9"/>
    <n v="1"/>
  </r>
  <r>
    <x v="9"/>
    <n v="4"/>
  </r>
  <r>
    <x v="9"/>
    <n v="3"/>
  </r>
  <r>
    <x v="9"/>
    <n v="3"/>
  </r>
  <r>
    <x v="9"/>
    <n v="3"/>
  </r>
  <r>
    <x v="9"/>
    <n v="3"/>
  </r>
  <r>
    <x v="9"/>
    <n v="4"/>
  </r>
  <r>
    <x v="9"/>
    <n v="1"/>
  </r>
  <r>
    <x v="9"/>
    <n v="3"/>
  </r>
  <r>
    <x v="9"/>
    <n v="3"/>
  </r>
  <r>
    <x v="9"/>
    <n v="3"/>
  </r>
  <r>
    <x v="9"/>
    <n v="1"/>
  </r>
  <r>
    <x v="9"/>
    <n v="2"/>
  </r>
  <r>
    <x v="9"/>
    <n v="4"/>
  </r>
  <r>
    <x v="9"/>
    <n v="1"/>
  </r>
  <r>
    <x v="9"/>
    <n v="5"/>
  </r>
  <r>
    <x v="9"/>
    <n v="2"/>
  </r>
  <r>
    <x v="9"/>
    <n v="1"/>
  </r>
  <r>
    <x v="9"/>
    <n v="1"/>
  </r>
  <r>
    <x v="9"/>
    <n v="4"/>
  </r>
  <r>
    <x v="9"/>
    <n v="2"/>
  </r>
  <r>
    <x v="10"/>
    <n v="5"/>
  </r>
  <r>
    <x v="10"/>
    <n v="2"/>
  </r>
  <r>
    <x v="10"/>
    <n v="1"/>
  </r>
  <r>
    <x v="10"/>
    <n v="2"/>
  </r>
  <r>
    <x v="10"/>
    <n v="3"/>
  </r>
  <r>
    <x v="10"/>
    <n v="2"/>
  </r>
  <r>
    <x v="10"/>
    <n v="1"/>
  </r>
  <r>
    <x v="10"/>
    <n v="3"/>
  </r>
  <r>
    <x v="10"/>
    <n v="2"/>
  </r>
  <r>
    <x v="10"/>
    <n v="4"/>
  </r>
  <r>
    <x v="10"/>
    <n v="4"/>
  </r>
  <r>
    <x v="10"/>
    <n v="1"/>
  </r>
  <r>
    <x v="10"/>
    <n v="3"/>
  </r>
  <r>
    <x v="10"/>
    <n v="4"/>
  </r>
  <r>
    <x v="10"/>
    <n v="3"/>
  </r>
  <r>
    <x v="10"/>
    <n v="3"/>
  </r>
  <r>
    <x v="10"/>
    <n v="2"/>
  </r>
  <r>
    <x v="10"/>
    <n v="1"/>
  </r>
  <r>
    <x v="10"/>
    <n v="1"/>
  </r>
  <r>
    <x v="10"/>
    <n v="3"/>
  </r>
  <r>
    <x v="10"/>
    <n v="3"/>
  </r>
  <r>
    <x v="10"/>
    <n v="2"/>
  </r>
  <r>
    <x v="10"/>
    <n v="1"/>
  </r>
  <r>
    <x v="10"/>
    <n v="1"/>
  </r>
  <r>
    <x v="10"/>
    <n v="3"/>
  </r>
  <r>
    <x v="10"/>
    <n v="1"/>
  </r>
  <r>
    <x v="10"/>
    <n v="1"/>
  </r>
  <r>
    <x v="10"/>
    <n v="2"/>
  </r>
  <r>
    <x v="10"/>
    <n v="1"/>
  </r>
  <r>
    <x v="10"/>
    <n v="2"/>
  </r>
  <r>
    <x v="10"/>
    <n v="1"/>
  </r>
  <r>
    <x v="10"/>
    <n v="1"/>
  </r>
  <r>
    <x v="10"/>
    <n v="1"/>
  </r>
  <r>
    <x v="10"/>
    <n v="2"/>
  </r>
  <r>
    <x v="10"/>
    <n v="1"/>
  </r>
  <r>
    <x v="10"/>
    <n v="2"/>
  </r>
  <r>
    <x v="1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B9AE43-D7FF-4236-9C67-E20F0656A093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2:B34" firstHeaderRow="1" firstDataRow="1" firstDataCol="1"/>
  <pivotFields count="13">
    <pivotField showAll="0"/>
    <pivotField axis="axisRow" showAll="0">
      <items count="12">
        <item x="9"/>
        <item x="3"/>
        <item x="7"/>
        <item x="0"/>
        <item x="8"/>
        <item x="2"/>
        <item x="10"/>
        <item x="1"/>
        <item x="4"/>
        <item x="6"/>
        <item x="5"/>
        <item t="default"/>
      </items>
    </pivotField>
    <pivotField showAll="0"/>
    <pivotField numFmtId="16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Hijos vivos" fld="9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8BC2EA-D3DA-43C9-9E79-710A0ABE897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8" firstHeaderRow="1" firstDataRow="1" firstDataCol="1"/>
  <pivotFields count="13">
    <pivotField showAll="0"/>
    <pivotField showAll="0"/>
    <pivotField axis="axisRow" showAll="0">
      <items count="7">
        <item x="3"/>
        <item x="5"/>
        <item x="2"/>
        <item x="4"/>
        <item x="1"/>
        <item x="0"/>
        <item t="default"/>
      </items>
    </pivotField>
    <pivotField numFmtId="16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ño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2ADBDF-63E9-434D-9675-0135FF7B4BFB}" name="PivotTable1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:E14" firstHeaderRow="1" firstDataRow="1" firstDataCol="1"/>
  <pivotFields count="2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Hijos vivos" fld="1" baseField="0" baseItem="0"/>
  </dataFields>
  <formats count="6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BF3305-FB71-488E-B492-0A1265F04A91}" name="Table1" displayName="Table1" ref="A1:C517" totalsRowShown="0" headerRowDxfId="14" dataDxfId="13" headerRowBorderDxfId="27" tableBorderDxfId="26" totalsRowBorderDxfId="25">
  <autoFilter ref="A1:C517" xr:uid="{D6BF3305-FB71-488E-B492-0A1265F04A91}"/>
  <sortState xmlns:xlrd2="http://schemas.microsoft.com/office/spreadsheetml/2017/richdata2" ref="A2:C517">
    <sortCondition ref="A1:A517"/>
  </sortState>
  <tableColumns count="3">
    <tableColumn id="1" xr3:uid="{01B4F68A-0227-4134-A926-018ABB6EDE4E}" name="Año " dataDxfId="17"/>
    <tableColumn id="2" xr3:uid="{CFCA813B-4B92-4663-AB3A-38A2737C523B}" name="Hijos vivos" dataDxfId="16"/>
    <tableColumn id="3" xr3:uid="{2560BBDF-FE8B-4E4C-A0D0-10C8E390A69F}" name="Edad de la madre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F8213B-EE21-44CF-9F3F-F274CCB9D1B5}" name="Table2" displayName="Table2" ref="A1:B517" totalsRowShown="0" headerRowDxfId="24" dataDxfId="22" headerRowBorderDxfId="23" tableBorderDxfId="21" totalsRowBorderDxfId="20">
  <autoFilter ref="A1:B517" xr:uid="{E6F8213B-EE21-44CF-9F3F-F274CCB9D1B5}"/>
  <tableColumns count="2">
    <tableColumn id="1" xr3:uid="{D061CB7B-AE90-4A27-A550-ECFCD7F58199}" name="Edad de la madre" dataDxfId="5"/>
    <tableColumn id="2" xr3:uid="{2E64D978-833B-4C05-9749-1695F9CB8A3B}" name="Hijos vivos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5FCE4A-E49A-428F-9AD9-784C1E066F40}" name="Table3" displayName="Table3" ref="A1:B517" totalsRowShown="0" headerRowDxfId="1" dataDxfId="0" headerRowBorderDxfId="19" tableBorderDxfId="18">
  <autoFilter ref="A1:B517" xr:uid="{FE5FCE4A-E49A-428F-9AD9-784C1E066F40}"/>
  <tableColumns count="2">
    <tableColumn id="1" xr3:uid="{5CCABCF8-43D8-42AF-BFEE-1FF2152DC0D6}" name="Edad de la madre" dataDxfId="3"/>
    <tableColumn id="2" xr3:uid="{E2AD6FFE-5995-4B70-8258-559D416CA11E}" name="Edad del padr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416A-7281-42D8-B4EB-1519F7D67915}">
  <dimension ref="A1:L517"/>
  <sheetViews>
    <sheetView topLeftCell="A479" zoomScale="70" zoomScaleNormal="70" workbookViewId="0">
      <selection activeCell="F1" sqref="F1:F517"/>
    </sheetView>
  </sheetViews>
  <sheetFormatPr baseColWidth="10" defaultColWidth="8.7265625" defaultRowHeight="14.5" x14ac:dyDescent="0.35"/>
  <cols>
    <col min="1" max="1" width="16.08984375" customWidth="1"/>
    <col min="2" max="2" width="12.6328125" customWidth="1"/>
    <col min="3" max="3" width="17.90625" customWidth="1"/>
    <col min="7" max="7" width="24.81640625" customWidth="1"/>
    <col min="10" max="10" width="13.6328125" customWidth="1"/>
    <col min="11" max="11" width="19.54296875" customWidth="1"/>
    <col min="12" max="12" width="14.1796875" customWidth="1"/>
  </cols>
  <sheetData>
    <row r="1" spans="1:12" ht="29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 spans="1:12" x14ac:dyDescent="0.35">
      <c r="A2" s="5" t="s">
        <v>12</v>
      </c>
      <c r="B2" s="6">
        <v>2013</v>
      </c>
      <c r="C2" s="6" t="s">
        <v>13</v>
      </c>
      <c r="D2" s="7">
        <v>44927</v>
      </c>
      <c r="E2" s="6">
        <v>29</v>
      </c>
      <c r="F2" s="6">
        <v>33</v>
      </c>
      <c r="G2" s="6" t="s">
        <v>14</v>
      </c>
      <c r="H2" s="6" t="s">
        <v>15</v>
      </c>
      <c r="I2" s="6">
        <v>5</v>
      </c>
      <c r="J2" s="6" t="s">
        <v>16</v>
      </c>
      <c r="K2" s="6" t="s">
        <v>17</v>
      </c>
      <c r="L2" s="8" t="s">
        <v>18</v>
      </c>
    </row>
    <row r="3" spans="1:12" x14ac:dyDescent="0.35">
      <c r="A3" s="9" t="s">
        <v>12</v>
      </c>
      <c r="B3" s="10">
        <v>2017</v>
      </c>
      <c r="C3" s="10" t="s">
        <v>12</v>
      </c>
      <c r="D3" s="11">
        <v>45083</v>
      </c>
      <c r="E3" s="10">
        <v>32</v>
      </c>
      <c r="F3" s="10">
        <v>25</v>
      </c>
      <c r="G3" s="10" t="s">
        <v>19</v>
      </c>
      <c r="H3" s="10" t="s">
        <v>20</v>
      </c>
      <c r="I3" s="10">
        <v>1</v>
      </c>
      <c r="J3" s="10" t="s">
        <v>16</v>
      </c>
      <c r="K3" s="10" t="s">
        <v>17</v>
      </c>
      <c r="L3" s="12" t="s">
        <v>18</v>
      </c>
    </row>
    <row r="4" spans="1:12" x14ac:dyDescent="0.35">
      <c r="A4" s="5" t="s">
        <v>12</v>
      </c>
      <c r="B4" s="6">
        <v>2015</v>
      </c>
      <c r="C4" s="6" t="s">
        <v>21</v>
      </c>
      <c r="D4" s="7">
        <v>45020</v>
      </c>
      <c r="E4" s="6">
        <v>19</v>
      </c>
      <c r="F4" s="6">
        <v>23</v>
      </c>
      <c r="G4" s="6" t="s">
        <v>14</v>
      </c>
      <c r="H4" s="6" t="s">
        <v>20</v>
      </c>
      <c r="I4" s="6">
        <v>1</v>
      </c>
      <c r="J4" s="6" t="s">
        <v>16</v>
      </c>
      <c r="K4" s="6" t="s">
        <v>17</v>
      </c>
      <c r="L4" s="8" t="s">
        <v>18</v>
      </c>
    </row>
    <row r="5" spans="1:12" x14ac:dyDescent="0.35">
      <c r="A5" s="9" t="s">
        <v>12</v>
      </c>
      <c r="B5" s="10">
        <v>2011</v>
      </c>
      <c r="C5" s="10" t="s">
        <v>12</v>
      </c>
      <c r="D5" s="11">
        <v>45178</v>
      </c>
      <c r="E5" s="10">
        <v>22</v>
      </c>
      <c r="F5" s="10">
        <v>25</v>
      </c>
      <c r="G5" s="10" t="s">
        <v>14</v>
      </c>
      <c r="H5" s="10" t="s">
        <v>20</v>
      </c>
      <c r="I5" s="10">
        <v>1</v>
      </c>
      <c r="J5" s="10" t="s">
        <v>16</v>
      </c>
      <c r="K5" s="10" t="s">
        <v>17</v>
      </c>
      <c r="L5" s="12" t="s">
        <v>18</v>
      </c>
    </row>
    <row r="6" spans="1:12" x14ac:dyDescent="0.35">
      <c r="A6" s="5" t="s">
        <v>12</v>
      </c>
      <c r="B6" s="6">
        <v>2018</v>
      </c>
      <c r="C6" s="6" t="s">
        <v>12</v>
      </c>
      <c r="D6" s="7">
        <v>44927</v>
      </c>
      <c r="E6" s="6">
        <v>23</v>
      </c>
      <c r="F6" s="6">
        <v>33</v>
      </c>
      <c r="G6" s="6" t="s">
        <v>22</v>
      </c>
      <c r="H6" s="6" t="s">
        <v>20</v>
      </c>
      <c r="I6" s="6">
        <v>1</v>
      </c>
      <c r="J6" s="6" t="s">
        <v>16</v>
      </c>
      <c r="K6" s="6" t="s">
        <v>17</v>
      </c>
      <c r="L6" s="8" t="s">
        <v>18</v>
      </c>
    </row>
    <row r="7" spans="1:12" x14ac:dyDescent="0.35">
      <c r="A7" s="9" t="s">
        <v>12</v>
      </c>
      <c r="B7" s="10">
        <v>2018</v>
      </c>
      <c r="C7" s="10" t="s">
        <v>12</v>
      </c>
      <c r="D7" s="11">
        <v>44927</v>
      </c>
      <c r="E7" s="10">
        <v>24</v>
      </c>
      <c r="F7" s="10">
        <v>33</v>
      </c>
      <c r="G7" s="10" t="s">
        <v>14</v>
      </c>
      <c r="H7" s="10" t="s">
        <v>20</v>
      </c>
      <c r="I7" s="10">
        <v>2</v>
      </c>
      <c r="J7" s="10" t="s">
        <v>16</v>
      </c>
      <c r="K7" s="10" t="s">
        <v>17</v>
      </c>
      <c r="L7" s="12" t="s">
        <v>18</v>
      </c>
    </row>
    <row r="8" spans="1:12" x14ac:dyDescent="0.35">
      <c r="A8" s="5" t="s">
        <v>12</v>
      </c>
      <c r="B8" s="6">
        <v>2011</v>
      </c>
      <c r="C8" s="6" t="s">
        <v>23</v>
      </c>
      <c r="D8" s="7">
        <v>45272</v>
      </c>
      <c r="E8" s="6">
        <v>27</v>
      </c>
      <c r="F8" s="6">
        <v>38</v>
      </c>
      <c r="G8" s="6" t="s">
        <v>24</v>
      </c>
      <c r="H8" s="6" t="s">
        <v>20</v>
      </c>
      <c r="I8" s="6">
        <v>1</v>
      </c>
      <c r="J8" s="6" t="s">
        <v>16</v>
      </c>
      <c r="K8" s="6" t="s">
        <v>17</v>
      </c>
      <c r="L8" s="8" t="s">
        <v>18</v>
      </c>
    </row>
    <row r="9" spans="1:12" x14ac:dyDescent="0.35">
      <c r="A9" s="9" t="s">
        <v>12</v>
      </c>
      <c r="B9" s="10">
        <v>2011</v>
      </c>
      <c r="C9" s="10" t="s">
        <v>12</v>
      </c>
      <c r="D9" s="11">
        <v>45209</v>
      </c>
      <c r="E9" s="10">
        <v>31</v>
      </c>
      <c r="F9" s="10">
        <v>30</v>
      </c>
      <c r="G9" s="10" t="s">
        <v>14</v>
      </c>
      <c r="H9" s="10" t="s">
        <v>20</v>
      </c>
      <c r="I9" s="10">
        <v>4</v>
      </c>
      <c r="J9" s="10" t="s">
        <v>16</v>
      </c>
      <c r="K9" s="10" t="s">
        <v>17</v>
      </c>
      <c r="L9" s="12" t="s">
        <v>18</v>
      </c>
    </row>
    <row r="10" spans="1:12" x14ac:dyDescent="0.35">
      <c r="A10" s="5" t="s">
        <v>12</v>
      </c>
      <c r="B10" s="6" t="s">
        <v>25</v>
      </c>
      <c r="C10" s="6" t="s">
        <v>12</v>
      </c>
      <c r="D10" s="7">
        <v>44959</v>
      </c>
      <c r="E10" s="6">
        <v>33</v>
      </c>
      <c r="F10" s="6">
        <v>34</v>
      </c>
      <c r="G10" s="6" t="s">
        <v>14</v>
      </c>
      <c r="H10" s="6" t="s">
        <v>20</v>
      </c>
      <c r="I10" s="6">
        <v>5</v>
      </c>
      <c r="J10" s="6" t="s">
        <v>16</v>
      </c>
      <c r="K10" s="6" t="s">
        <v>17</v>
      </c>
      <c r="L10" s="8" t="s">
        <v>18</v>
      </c>
    </row>
    <row r="11" spans="1:12" x14ac:dyDescent="0.35">
      <c r="A11" s="9" t="s">
        <v>12</v>
      </c>
      <c r="B11" s="10">
        <v>2019</v>
      </c>
      <c r="C11" s="10" t="s">
        <v>12</v>
      </c>
      <c r="D11" s="11">
        <v>44927</v>
      </c>
      <c r="E11" s="10">
        <v>33</v>
      </c>
      <c r="F11" s="10">
        <v>38</v>
      </c>
      <c r="G11" s="10" t="s">
        <v>24</v>
      </c>
      <c r="H11" s="10" t="s">
        <v>20</v>
      </c>
      <c r="I11" s="10">
        <v>2</v>
      </c>
      <c r="J11" s="10" t="s">
        <v>16</v>
      </c>
      <c r="K11" s="10" t="s">
        <v>17</v>
      </c>
      <c r="L11" s="12" t="s">
        <v>18</v>
      </c>
    </row>
    <row r="12" spans="1:12" x14ac:dyDescent="0.35">
      <c r="A12" s="5" t="s">
        <v>12</v>
      </c>
      <c r="B12" s="6">
        <v>2011</v>
      </c>
      <c r="C12" s="6" t="s">
        <v>13</v>
      </c>
      <c r="D12" s="7">
        <v>45114</v>
      </c>
      <c r="E12" s="6">
        <v>33</v>
      </c>
      <c r="F12" s="6">
        <v>45</v>
      </c>
      <c r="G12" s="6" t="s">
        <v>14</v>
      </c>
      <c r="H12" s="6" t="s">
        <v>20</v>
      </c>
      <c r="I12" s="6">
        <v>1</v>
      </c>
      <c r="J12" s="6" t="s">
        <v>16</v>
      </c>
      <c r="K12" s="6" t="s">
        <v>17</v>
      </c>
      <c r="L12" s="8" t="s">
        <v>18</v>
      </c>
    </row>
    <row r="13" spans="1:12" x14ac:dyDescent="0.35">
      <c r="A13" s="9" t="s">
        <v>12</v>
      </c>
      <c r="B13" s="10">
        <v>2019</v>
      </c>
      <c r="C13" s="10" t="s">
        <v>12</v>
      </c>
      <c r="D13" s="11">
        <v>45241</v>
      </c>
      <c r="E13" s="10">
        <v>37</v>
      </c>
      <c r="F13" s="10">
        <v>32</v>
      </c>
      <c r="G13" s="10" t="s">
        <v>22</v>
      </c>
      <c r="H13" s="10" t="s">
        <v>20</v>
      </c>
      <c r="I13" s="10">
        <v>5</v>
      </c>
      <c r="J13" s="10" t="s">
        <v>16</v>
      </c>
      <c r="K13" s="10" t="s">
        <v>17</v>
      </c>
      <c r="L13" s="12" t="s">
        <v>18</v>
      </c>
    </row>
    <row r="14" spans="1:12" x14ac:dyDescent="0.35">
      <c r="A14" s="5" t="s">
        <v>12</v>
      </c>
      <c r="B14" s="6">
        <v>2013</v>
      </c>
      <c r="C14" s="6" t="s">
        <v>12</v>
      </c>
      <c r="D14" s="7">
        <v>45083</v>
      </c>
      <c r="E14" s="6">
        <v>38</v>
      </c>
      <c r="F14" s="6">
        <v>36</v>
      </c>
      <c r="G14" s="6" t="s">
        <v>24</v>
      </c>
      <c r="H14" s="6" t="s">
        <v>20</v>
      </c>
      <c r="I14" s="6">
        <v>2</v>
      </c>
      <c r="J14" s="6" t="s">
        <v>16</v>
      </c>
      <c r="K14" s="6" t="s">
        <v>17</v>
      </c>
      <c r="L14" s="8" t="s">
        <v>18</v>
      </c>
    </row>
    <row r="15" spans="1:12" x14ac:dyDescent="0.35">
      <c r="A15" s="9" t="s">
        <v>12</v>
      </c>
      <c r="B15" s="10">
        <v>2019</v>
      </c>
      <c r="C15" s="10" t="s">
        <v>12</v>
      </c>
      <c r="D15" s="11">
        <v>45051</v>
      </c>
      <c r="E15" s="10">
        <v>35</v>
      </c>
      <c r="F15" s="10">
        <v>39</v>
      </c>
      <c r="G15" s="10" t="s">
        <v>24</v>
      </c>
      <c r="H15" s="10" t="s">
        <v>20</v>
      </c>
      <c r="I15" s="10">
        <v>4</v>
      </c>
      <c r="J15" s="10" t="s">
        <v>16</v>
      </c>
      <c r="K15" s="10" t="s">
        <v>17</v>
      </c>
      <c r="L15" s="12" t="s">
        <v>18</v>
      </c>
    </row>
    <row r="16" spans="1:12" x14ac:dyDescent="0.35">
      <c r="A16" s="5" t="s">
        <v>12</v>
      </c>
      <c r="B16" s="6">
        <v>2012</v>
      </c>
      <c r="C16" s="6" t="s">
        <v>12</v>
      </c>
      <c r="D16" s="7">
        <v>45146</v>
      </c>
      <c r="E16" s="6">
        <v>39</v>
      </c>
      <c r="F16" s="6">
        <v>40</v>
      </c>
      <c r="G16" s="6" t="s">
        <v>26</v>
      </c>
      <c r="H16" s="6" t="s">
        <v>20</v>
      </c>
      <c r="I16" s="6">
        <v>3</v>
      </c>
      <c r="J16" s="6" t="s">
        <v>16</v>
      </c>
      <c r="K16" s="6" t="s">
        <v>17</v>
      </c>
      <c r="L16" s="8" t="s">
        <v>18</v>
      </c>
    </row>
    <row r="17" spans="1:12" x14ac:dyDescent="0.35">
      <c r="A17" s="9" t="s">
        <v>12</v>
      </c>
      <c r="B17" s="10">
        <v>2014</v>
      </c>
      <c r="C17" s="10" t="s">
        <v>12</v>
      </c>
      <c r="D17" s="11">
        <v>45209</v>
      </c>
      <c r="E17" s="10">
        <v>36</v>
      </c>
      <c r="F17" s="10">
        <v>45</v>
      </c>
      <c r="G17" s="10" t="s">
        <v>27</v>
      </c>
      <c r="H17" s="10" t="s">
        <v>20</v>
      </c>
      <c r="I17" s="10">
        <v>5</v>
      </c>
      <c r="J17" s="10" t="s">
        <v>16</v>
      </c>
      <c r="K17" s="10" t="s">
        <v>17</v>
      </c>
      <c r="L17" s="12" t="s">
        <v>18</v>
      </c>
    </row>
    <row r="18" spans="1:12" x14ac:dyDescent="0.35">
      <c r="A18" s="5" t="s">
        <v>12</v>
      </c>
      <c r="B18" s="6">
        <v>2012</v>
      </c>
      <c r="C18" s="6" t="s">
        <v>23</v>
      </c>
      <c r="D18" s="7">
        <v>45272</v>
      </c>
      <c r="E18" s="6">
        <v>32</v>
      </c>
      <c r="F18" s="6">
        <v>39</v>
      </c>
      <c r="G18" s="6" t="s">
        <v>14</v>
      </c>
      <c r="H18" s="6" t="s">
        <v>20</v>
      </c>
      <c r="I18" s="6">
        <v>3</v>
      </c>
      <c r="J18" s="6" t="s">
        <v>16</v>
      </c>
      <c r="K18" s="6" t="s">
        <v>17</v>
      </c>
      <c r="L18" s="8" t="s">
        <v>18</v>
      </c>
    </row>
    <row r="19" spans="1:12" x14ac:dyDescent="0.35">
      <c r="A19" s="9" t="s">
        <v>12</v>
      </c>
      <c r="B19" s="10">
        <v>2019</v>
      </c>
      <c r="C19" s="10" t="s">
        <v>12</v>
      </c>
      <c r="D19" s="11">
        <v>45083</v>
      </c>
      <c r="E19" s="10">
        <v>29</v>
      </c>
      <c r="F19" s="10">
        <v>32</v>
      </c>
      <c r="G19" s="10" t="s">
        <v>14</v>
      </c>
      <c r="H19" s="10" t="s">
        <v>20</v>
      </c>
      <c r="I19" s="10">
        <v>2</v>
      </c>
      <c r="J19" s="10" t="s">
        <v>16</v>
      </c>
      <c r="K19" s="10" t="s">
        <v>17</v>
      </c>
      <c r="L19" s="12" t="s">
        <v>18</v>
      </c>
    </row>
    <row r="20" spans="1:12" x14ac:dyDescent="0.35">
      <c r="A20" s="5" t="s">
        <v>12</v>
      </c>
      <c r="B20" s="6">
        <v>2017</v>
      </c>
      <c r="C20" s="6" t="s">
        <v>12</v>
      </c>
      <c r="D20" s="7">
        <v>44988</v>
      </c>
      <c r="E20" s="6">
        <v>33</v>
      </c>
      <c r="F20" s="6">
        <v>33</v>
      </c>
      <c r="G20" s="6" t="s">
        <v>14</v>
      </c>
      <c r="H20" s="6" t="s">
        <v>20</v>
      </c>
      <c r="I20" s="6">
        <v>4</v>
      </c>
      <c r="J20" s="6" t="s">
        <v>16</v>
      </c>
      <c r="K20" s="6" t="s">
        <v>17</v>
      </c>
      <c r="L20" s="8" t="s">
        <v>18</v>
      </c>
    </row>
    <row r="21" spans="1:12" x14ac:dyDescent="0.35">
      <c r="A21" s="9" t="s">
        <v>12</v>
      </c>
      <c r="B21" s="10">
        <v>2012</v>
      </c>
      <c r="C21" s="10" t="s">
        <v>23</v>
      </c>
      <c r="D21" s="11">
        <v>45114</v>
      </c>
      <c r="E21" s="10">
        <v>40</v>
      </c>
      <c r="F21" s="10">
        <v>37</v>
      </c>
      <c r="G21" s="10" t="s">
        <v>24</v>
      </c>
      <c r="H21" s="10" t="s">
        <v>20</v>
      </c>
      <c r="I21" s="10">
        <v>3</v>
      </c>
      <c r="J21" s="10" t="s">
        <v>16</v>
      </c>
      <c r="K21" s="10" t="s">
        <v>17</v>
      </c>
      <c r="L21" s="12" t="s">
        <v>18</v>
      </c>
    </row>
    <row r="22" spans="1:12" x14ac:dyDescent="0.35">
      <c r="A22" s="5" t="s">
        <v>12</v>
      </c>
      <c r="B22" s="6">
        <v>2011</v>
      </c>
      <c r="C22" s="6" t="s">
        <v>13</v>
      </c>
      <c r="D22" s="7">
        <v>44988</v>
      </c>
      <c r="E22" s="6">
        <v>17</v>
      </c>
      <c r="F22" s="6">
        <v>24</v>
      </c>
      <c r="G22" s="6" t="s">
        <v>14</v>
      </c>
      <c r="H22" s="6" t="s">
        <v>20</v>
      </c>
      <c r="I22" s="6">
        <v>1</v>
      </c>
      <c r="J22" s="6" t="s">
        <v>16</v>
      </c>
      <c r="K22" s="6" t="s">
        <v>17</v>
      </c>
      <c r="L22" s="8" t="s">
        <v>18</v>
      </c>
    </row>
    <row r="23" spans="1:12" x14ac:dyDescent="0.35">
      <c r="A23" s="9" t="s">
        <v>12</v>
      </c>
      <c r="B23" s="10">
        <v>2010</v>
      </c>
      <c r="C23" s="10" t="s">
        <v>23</v>
      </c>
      <c r="D23" s="11">
        <v>45146</v>
      </c>
      <c r="E23" s="10">
        <v>21</v>
      </c>
      <c r="F23" s="10">
        <v>24</v>
      </c>
      <c r="G23" s="10" t="s">
        <v>14</v>
      </c>
      <c r="H23" s="10" t="s">
        <v>20</v>
      </c>
      <c r="I23" s="10">
        <v>3</v>
      </c>
      <c r="J23" s="10" t="s">
        <v>16</v>
      </c>
      <c r="K23" s="10" t="s">
        <v>17</v>
      </c>
      <c r="L23" s="12" t="s">
        <v>18</v>
      </c>
    </row>
    <row r="24" spans="1:12" x14ac:dyDescent="0.35">
      <c r="A24" s="5" t="s">
        <v>12</v>
      </c>
      <c r="B24" s="6">
        <v>2012</v>
      </c>
      <c r="C24" s="6" t="s">
        <v>23</v>
      </c>
      <c r="D24" s="7">
        <v>45241</v>
      </c>
      <c r="E24" s="6">
        <v>20</v>
      </c>
      <c r="F24" s="6">
        <v>24</v>
      </c>
      <c r="G24" s="6" t="s">
        <v>14</v>
      </c>
      <c r="H24" s="6" t="s">
        <v>20</v>
      </c>
      <c r="I24" s="6">
        <v>2</v>
      </c>
      <c r="J24" s="6" t="s">
        <v>16</v>
      </c>
      <c r="K24" s="6" t="s">
        <v>17</v>
      </c>
      <c r="L24" s="8" t="s">
        <v>18</v>
      </c>
    </row>
    <row r="25" spans="1:12" x14ac:dyDescent="0.35">
      <c r="A25" s="9" t="s">
        <v>12</v>
      </c>
      <c r="B25" s="10" t="s">
        <v>25</v>
      </c>
      <c r="C25" s="10" t="s">
        <v>13</v>
      </c>
      <c r="D25" s="11">
        <v>44959</v>
      </c>
      <c r="E25" s="10">
        <v>23</v>
      </c>
      <c r="F25" s="10">
        <v>37</v>
      </c>
      <c r="G25" s="10" t="s">
        <v>28</v>
      </c>
      <c r="H25" s="10" t="s">
        <v>20</v>
      </c>
      <c r="I25" s="10">
        <v>2</v>
      </c>
      <c r="J25" s="10" t="s">
        <v>16</v>
      </c>
      <c r="K25" s="10" t="s">
        <v>17</v>
      </c>
      <c r="L25" s="12" t="s">
        <v>18</v>
      </c>
    </row>
    <row r="26" spans="1:12" x14ac:dyDescent="0.35">
      <c r="A26" s="5" t="s">
        <v>12</v>
      </c>
      <c r="B26" s="6">
        <v>2011</v>
      </c>
      <c r="C26" s="6" t="s">
        <v>13</v>
      </c>
      <c r="D26" s="7">
        <v>45146</v>
      </c>
      <c r="E26" s="6">
        <v>28</v>
      </c>
      <c r="F26" s="6">
        <v>21</v>
      </c>
      <c r="G26" s="6" t="s">
        <v>24</v>
      </c>
      <c r="H26" s="6" t="s">
        <v>20</v>
      </c>
      <c r="I26" s="6">
        <v>1</v>
      </c>
      <c r="J26" s="6" t="s">
        <v>16</v>
      </c>
      <c r="K26" s="6" t="s">
        <v>17</v>
      </c>
      <c r="L26" s="8" t="s">
        <v>18</v>
      </c>
    </row>
    <row r="27" spans="1:12" x14ac:dyDescent="0.35">
      <c r="A27" s="9" t="s">
        <v>12</v>
      </c>
      <c r="B27" s="10">
        <v>2010</v>
      </c>
      <c r="C27" s="10" t="s">
        <v>12</v>
      </c>
      <c r="D27" s="11">
        <v>45051</v>
      </c>
      <c r="E27" s="10">
        <v>27</v>
      </c>
      <c r="F27" s="10">
        <v>23</v>
      </c>
      <c r="G27" s="10" t="s">
        <v>14</v>
      </c>
      <c r="H27" s="10" t="s">
        <v>20</v>
      </c>
      <c r="I27" s="10">
        <v>3</v>
      </c>
      <c r="J27" s="10" t="s">
        <v>16</v>
      </c>
      <c r="K27" s="10" t="s">
        <v>17</v>
      </c>
      <c r="L27" s="12" t="s">
        <v>18</v>
      </c>
    </row>
    <row r="28" spans="1:12" x14ac:dyDescent="0.35">
      <c r="A28" s="5" t="s">
        <v>12</v>
      </c>
      <c r="B28" s="6">
        <v>2011</v>
      </c>
      <c r="C28" s="6" t="s">
        <v>12</v>
      </c>
      <c r="D28" s="7">
        <v>44959</v>
      </c>
      <c r="E28" s="6">
        <v>26</v>
      </c>
      <c r="F28" s="6">
        <v>27</v>
      </c>
      <c r="G28" s="6" t="s">
        <v>24</v>
      </c>
      <c r="H28" s="6" t="s">
        <v>20</v>
      </c>
      <c r="I28" s="6">
        <v>1</v>
      </c>
      <c r="J28" s="6" t="s">
        <v>16</v>
      </c>
      <c r="K28" s="6" t="s">
        <v>17</v>
      </c>
      <c r="L28" s="8" t="s">
        <v>18</v>
      </c>
    </row>
    <row r="29" spans="1:12" x14ac:dyDescent="0.35">
      <c r="A29" s="9" t="s">
        <v>12</v>
      </c>
      <c r="B29" s="10">
        <v>2017</v>
      </c>
      <c r="C29" s="10" t="s">
        <v>12</v>
      </c>
      <c r="D29" s="11">
        <v>45241</v>
      </c>
      <c r="E29" s="10">
        <v>25</v>
      </c>
      <c r="F29" s="10">
        <v>25</v>
      </c>
      <c r="G29" s="10" t="s">
        <v>22</v>
      </c>
      <c r="H29" s="10" t="s">
        <v>20</v>
      </c>
      <c r="I29" s="10">
        <v>1</v>
      </c>
      <c r="J29" s="10" t="s">
        <v>16</v>
      </c>
      <c r="K29" s="10" t="s">
        <v>17</v>
      </c>
      <c r="L29" s="12" t="s">
        <v>18</v>
      </c>
    </row>
    <row r="30" spans="1:12" x14ac:dyDescent="0.35">
      <c r="A30" s="5" t="s">
        <v>12</v>
      </c>
      <c r="B30" s="6">
        <v>2012</v>
      </c>
      <c r="C30" s="6" t="s">
        <v>12</v>
      </c>
      <c r="D30" s="7">
        <v>45146</v>
      </c>
      <c r="E30" s="6">
        <v>29</v>
      </c>
      <c r="F30" s="6">
        <v>26</v>
      </c>
      <c r="G30" s="6" t="s">
        <v>24</v>
      </c>
      <c r="H30" s="6" t="s">
        <v>20</v>
      </c>
      <c r="I30" s="6">
        <v>1</v>
      </c>
      <c r="J30" s="6" t="s">
        <v>16</v>
      </c>
      <c r="K30" s="6" t="s">
        <v>17</v>
      </c>
      <c r="L30" s="8" t="s">
        <v>18</v>
      </c>
    </row>
    <row r="31" spans="1:12" x14ac:dyDescent="0.35">
      <c r="A31" s="9" t="s">
        <v>12</v>
      </c>
      <c r="B31" s="10">
        <v>2014</v>
      </c>
      <c r="C31" s="10" t="s">
        <v>13</v>
      </c>
      <c r="D31" s="11">
        <v>45146</v>
      </c>
      <c r="E31" s="10">
        <v>26</v>
      </c>
      <c r="F31" s="10">
        <v>25</v>
      </c>
      <c r="G31" s="10" t="s">
        <v>24</v>
      </c>
      <c r="H31" s="10" t="s">
        <v>20</v>
      </c>
      <c r="I31" s="10">
        <v>1</v>
      </c>
      <c r="J31" s="10" t="s">
        <v>16</v>
      </c>
      <c r="K31" s="10" t="s">
        <v>17</v>
      </c>
      <c r="L31" s="12" t="s">
        <v>18</v>
      </c>
    </row>
    <row r="32" spans="1:12" x14ac:dyDescent="0.35">
      <c r="A32" s="5" t="s">
        <v>12</v>
      </c>
      <c r="B32" s="6">
        <v>2015</v>
      </c>
      <c r="C32" s="6" t="s">
        <v>12</v>
      </c>
      <c r="D32" s="7">
        <v>44927</v>
      </c>
      <c r="E32" s="6">
        <v>27</v>
      </c>
      <c r="F32" s="6">
        <v>33</v>
      </c>
      <c r="G32" s="6" t="s">
        <v>14</v>
      </c>
      <c r="H32" s="6" t="s">
        <v>20</v>
      </c>
      <c r="I32" s="6">
        <v>2</v>
      </c>
      <c r="J32" s="6" t="s">
        <v>16</v>
      </c>
      <c r="K32" s="6" t="s">
        <v>17</v>
      </c>
      <c r="L32" s="8" t="s">
        <v>18</v>
      </c>
    </row>
    <row r="33" spans="1:12" x14ac:dyDescent="0.35">
      <c r="A33" s="9" t="s">
        <v>12</v>
      </c>
      <c r="B33" s="10" t="s">
        <v>25</v>
      </c>
      <c r="C33" s="10" t="s">
        <v>12</v>
      </c>
      <c r="D33" s="11">
        <v>45272</v>
      </c>
      <c r="E33" s="10">
        <v>29</v>
      </c>
      <c r="F33" s="10">
        <v>33</v>
      </c>
      <c r="G33" s="10" t="s">
        <v>14</v>
      </c>
      <c r="H33" s="10" t="s">
        <v>20</v>
      </c>
      <c r="I33" s="10">
        <v>1</v>
      </c>
      <c r="J33" s="10" t="s">
        <v>16</v>
      </c>
      <c r="K33" s="10" t="s">
        <v>17</v>
      </c>
      <c r="L33" s="12" t="s">
        <v>18</v>
      </c>
    </row>
    <row r="34" spans="1:12" x14ac:dyDescent="0.35">
      <c r="A34" s="5" t="s">
        <v>12</v>
      </c>
      <c r="B34" s="6">
        <v>2014</v>
      </c>
      <c r="C34" s="6" t="s">
        <v>12</v>
      </c>
      <c r="D34" s="7">
        <v>45178</v>
      </c>
      <c r="E34" s="6">
        <v>24</v>
      </c>
      <c r="F34" s="6">
        <v>40</v>
      </c>
      <c r="G34" s="6" t="s">
        <v>14</v>
      </c>
      <c r="H34" s="6" t="s">
        <v>15</v>
      </c>
      <c r="I34" s="6">
        <v>2</v>
      </c>
      <c r="J34" s="6" t="s">
        <v>29</v>
      </c>
      <c r="K34" s="6" t="s">
        <v>17</v>
      </c>
      <c r="L34" s="8" t="s">
        <v>18</v>
      </c>
    </row>
    <row r="35" spans="1:12" x14ac:dyDescent="0.35">
      <c r="A35" s="9" t="s">
        <v>12</v>
      </c>
      <c r="B35" s="10">
        <v>2019</v>
      </c>
      <c r="C35" s="10" t="s">
        <v>12</v>
      </c>
      <c r="D35" s="11">
        <v>44959</v>
      </c>
      <c r="E35" s="10">
        <v>22</v>
      </c>
      <c r="F35" s="10">
        <v>42</v>
      </c>
      <c r="G35" s="10" t="s">
        <v>14</v>
      </c>
      <c r="H35" s="10" t="s">
        <v>15</v>
      </c>
      <c r="I35" s="10">
        <v>1</v>
      </c>
      <c r="J35" s="10" t="s">
        <v>29</v>
      </c>
      <c r="K35" s="10" t="s">
        <v>17</v>
      </c>
      <c r="L35" s="12" t="s">
        <v>18</v>
      </c>
    </row>
    <row r="36" spans="1:12" x14ac:dyDescent="0.35">
      <c r="A36" s="5" t="s">
        <v>12</v>
      </c>
      <c r="B36" s="6">
        <v>2019</v>
      </c>
      <c r="C36" s="6" t="s">
        <v>12</v>
      </c>
      <c r="D36" s="7">
        <v>45051</v>
      </c>
      <c r="E36" s="6">
        <v>21</v>
      </c>
      <c r="F36" s="6">
        <v>48</v>
      </c>
      <c r="G36" s="6" t="s">
        <v>27</v>
      </c>
      <c r="H36" s="6" t="s">
        <v>15</v>
      </c>
      <c r="I36" s="6">
        <v>3</v>
      </c>
      <c r="J36" s="6" t="s">
        <v>29</v>
      </c>
      <c r="K36" s="6" t="s">
        <v>17</v>
      </c>
      <c r="L36" s="8" t="s">
        <v>18</v>
      </c>
    </row>
    <row r="37" spans="1:12" x14ac:dyDescent="0.35">
      <c r="A37" s="9" t="s">
        <v>12</v>
      </c>
      <c r="B37" s="10">
        <v>2018</v>
      </c>
      <c r="C37" s="10" t="s">
        <v>12</v>
      </c>
      <c r="D37" s="11">
        <v>45209</v>
      </c>
      <c r="E37" s="10">
        <v>22</v>
      </c>
      <c r="F37" s="10">
        <v>49</v>
      </c>
      <c r="G37" s="10" t="s">
        <v>14</v>
      </c>
      <c r="H37" s="10" t="s">
        <v>15</v>
      </c>
      <c r="I37" s="10">
        <v>1</v>
      </c>
      <c r="J37" s="10" t="s">
        <v>29</v>
      </c>
      <c r="K37" s="10" t="s">
        <v>17</v>
      </c>
      <c r="L37" s="12" t="s">
        <v>18</v>
      </c>
    </row>
    <row r="38" spans="1:12" x14ac:dyDescent="0.35">
      <c r="A38" s="5" t="s">
        <v>12</v>
      </c>
      <c r="B38" s="6">
        <v>2014</v>
      </c>
      <c r="C38" s="6" t="s">
        <v>12</v>
      </c>
      <c r="D38" s="7">
        <v>44988</v>
      </c>
      <c r="E38" s="6">
        <v>24</v>
      </c>
      <c r="F38" s="6">
        <v>48</v>
      </c>
      <c r="G38" s="6" t="s">
        <v>24</v>
      </c>
      <c r="H38" s="6" t="s">
        <v>15</v>
      </c>
      <c r="I38" s="6">
        <v>2</v>
      </c>
      <c r="J38" s="6" t="s">
        <v>29</v>
      </c>
      <c r="K38" s="6" t="s">
        <v>17</v>
      </c>
      <c r="L38" s="8" t="s">
        <v>18</v>
      </c>
    </row>
    <row r="39" spans="1:12" x14ac:dyDescent="0.35">
      <c r="A39" s="9" t="s">
        <v>12</v>
      </c>
      <c r="B39" s="10">
        <v>2012</v>
      </c>
      <c r="C39" s="10" t="s">
        <v>12</v>
      </c>
      <c r="D39" s="11">
        <v>45051</v>
      </c>
      <c r="E39" s="10">
        <v>24</v>
      </c>
      <c r="F39" s="10">
        <v>45</v>
      </c>
      <c r="G39" s="10" t="s">
        <v>14</v>
      </c>
      <c r="H39" s="10" t="s">
        <v>15</v>
      </c>
      <c r="I39" s="10">
        <v>1</v>
      </c>
      <c r="J39" s="10" t="s">
        <v>29</v>
      </c>
      <c r="K39" s="10" t="s">
        <v>17</v>
      </c>
      <c r="L39" s="12" t="s">
        <v>18</v>
      </c>
    </row>
    <row r="40" spans="1:12" x14ac:dyDescent="0.35">
      <c r="A40" s="5" t="s">
        <v>12</v>
      </c>
      <c r="B40" s="6">
        <v>2010</v>
      </c>
      <c r="C40" s="6" t="s">
        <v>12</v>
      </c>
      <c r="D40" s="7">
        <v>45272</v>
      </c>
      <c r="E40" s="6">
        <v>24</v>
      </c>
      <c r="F40" s="6">
        <v>45</v>
      </c>
      <c r="G40" s="6" t="s">
        <v>28</v>
      </c>
      <c r="H40" s="6" t="s">
        <v>15</v>
      </c>
      <c r="I40" s="6">
        <v>1</v>
      </c>
      <c r="J40" s="6" t="s">
        <v>29</v>
      </c>
      <c r="K40" s="6" t="s">
        <v>17</v>
      </c>
      <c r="L40" s="8" t="s">
        <v>18</v>
      </c>
    </row>
    <row r="41" spans="1:12" x14ac:dyDescent="0.35">
      <c r="A41" s="9" t="s">
        <v>12</v>
      </c>
      <c r="B41" s="10">
        <v>2011</v>
      </c>
      <c r="C41" s="10" t="s">
        <v>13</v>
      </c>
      <c r="D41" s="11">
        <v>45146</v>
      </c>
      <c r="E41" s="10">
        <v>23</v>
      </c>
      <c r="F41" s="10">
        <v>47</v>
      </c>
      <c r="G41" s="10" t="s">
        <v>27</v>
      </c>
      <c r="H41" s="10" t="s">
        <v>15</v>
      </c>
      <c r="I41" s="10">
        <v>3</v>
      </c>
      <c r="J41" s="10" t="s">
        <v>29</v>
      </c>
      <c r="K41" s="10" t="s">
        <v>17</v>
      </c>
      <c r="L41" s="12" t="s">
        <v>18</v>
      </c>
    </row>
    <row r="42" spans="1:12" x14ac:dyDescent="0.35">
      <c r="A42" s="5" t="s">
        <v>12</v>
      </c>
      <c r="B42" s="6">
        <v>2010</v>
      </c>
      <c r="C42" s="6" t="s">
        <v>12</v>
      </c>
      <c r="D42" s="7">
        <v>45272</v>
      </c>
      <c r="E42" s="6">
        <v>24</v>
      </c>
      <c r="F42" s="6">
        <v>48</v>
      </c>
      <c r="G42" s="6" t="s">
        <v>27</v>
      </c>
      <c r="H42" s="6" t="s">
        <v>15</v>
      </c>
      <c r="I42" s="6">
        <v>1</v>
      </c>
      <c r="J42" s="6" t="s">
        <v>29</v>
      </c>
      <c r="K42" s="6" t="s">
        <v>17</v>
      </c>
      <c r="L42" s="8" t="s">
        <v>18</v>
      </c>
    </row>
    <row r="43" spans="1:12" x14ac:dyDescent="0.35">
      <c r="A43" s="9" t="s">
        <v>12</v>
      </c>
      <c r="B43" s="10">
        <v>2015</v>
      </c>
      <c r="C43" s="10" t="s">
        <v>12</v>
      </c>
      <c r="D43" s="11">
        <v>45209</v>
      </c>
      <c r="E43" s="10">
        <v>21</v>
      </c>
      <c r="F43" s="10">
        <v>60</v>
      </c>
      <c r="G43" s="10" t="s">
        <v>30</v>
      </c>
      <c r="H43" s="10" t="s">
        <v>15</v>
      </c>
      <c r="I43" s="10">
        <v>1</v>
      </c>
      <c r="J43" s="10" t="s">
        <v>29</v>
      </c>
      <c r="K43" s="10" t="s">
        <v>17</v>
      </c>
      <c r="L43" s="12" t="s">
        <v>18</v>
      </c>
    </row>
    <row r="44" spans="1:12" x14ac:dyDescent="0.35">
      <c r="A44" s="5" t="s">
        <v>12</v>
      </c>
      <c r="B44" s="6">
        <v>2013</v>
      </c>
      <c r="C44" s="6" t="s">
        <v>12</v>
      </c>
      <c r="D44" s="7">
        <v>45209</v>
      </c>
      <c r="E44" s="6">
        <v>23</v>
      </c>
      <c r="F44" s="6">
        <v>55</v>
      </c>
      <c r="G44" s="6" t="s">
        <v>28</v>
      </c>
      <c r="H44" s="6" t="s">
        <v>15</v>
      </c>
      <c r="I44" s="6">
        <v>1</v>
      </c>
      <c r="J44" s="6" t="s">
        <v>29</v>
      </c>
      <c r="K44" s="6" t="s">
        <v>17</v>
      </c>
      <c r="L44" s="8" t="s">
        <v>18</v>
      </c>
    </row>
    <row r="45" spans="1:12" x14ac:dyDescent="0.35">
      <c r="A45" s="9" t="s">
        <v>12</v>
      </c>
      <c r="B45" s="10">
        <v>2013</v>
      </c>
      <c r="C45" s="10" t="s">
        <v>12</v>
      </c>
      <c r="D45" s="11">
        <v>45178</v>
      </c>
      <c r="E45" s="10">
        <v>22</v>
      </c>
      <c r="F45" s="10">
        <v>50</v>
      </c>
      <c r="G45" s="10" t="s">
        <v>14</v>
      </c>
      <c r="H45" s="10" t="s">
        <v>15</v>
      </c>
      <c r="I45" s="10">
        <v>1</v>
      </c>
      <c r="J45" s="10" t="s">
        <v>29</v>
      </c>
      <c r="K45" s="10" t="s">
        <v>17</v>
      </c>
      <c r="L45" s="12" t="s">
        <v>18</v>
      </c>
    </row>
    <row r="46" spans="1:12" x14ac:dyDescent="0.35">
      <c r="A46" s="5" t="s">
        <v>12</v>
      </c>
      <c r="B46" s="6">
        <v>2014</v>
      </c>
      <c r="C46" s="6" t="s">
        <v>12</v>
      </c>
      <c r="D46" s="7">
        <v>45178</v>
      </c>
      <c r="E46" s="6">
        <v>22</v>
      </c>
      <c r="F46" s="6">
        <v>50</v>
      </c>
      <c r="G46" s="6" t="s">
        <v>14</v>
      </c>
      <c r="H46" s="6" t="s">
        <v>15</v>
      </c>
      <c r="I46" s="6">
        <v>1</v>
      </c>
      <c r="J46" s="6" t="s">
        <v>29</v>
      </c>
      <c r="K46" s="6" t="s">
        <v>17</v>
      </c>
      <c r="L46" s="8" t="s">
        <v>18</v>
      </c>
    </row>
    <row r="47" spans="1:12" x14ac:dyDescent="0.35">
      <c r="A47" s="9" t="s">
        <v>12</v>
      </c>
      <c r="B47" s="10">
        <v>2015</v>
      </c>
      <c r="C47" s="10" t="s">
        <v>12</v>
      </c>
      <c r="D47" s="11">
        <v>45209</v>
      </c>
      <c r="E47" s="10">
        <v>21</v>
      </c>
      <c r="F47" s="10">
        <v>50</v>
      </c>
      <c r="G47" s="10" t="s">
        <v>24</v>
      </c>
      <c r="H47" s="10" t="s">
        <v>15</v>
      </c>
      <c r="I47" s="10">
        <v>3</v>
      </c>
      <c r="J47" s="10" t="s">
        <v>29</v>
      </c>
      <c r="K47" s="10" t="s">
        <v>17</v>
      </c>
      <c r="L47" s="12" t="s">
        <v>18</v>
      </c>
    </row>
    <row r="48" spans="1:12" x14ac:dyDescent="0.35">
      <c r="A48" s="5" t="s">
        <v>12</v>
      </c>
      <c r="B48" s="6">
        <v>2016</v>
      </c>
      <c r="C48" s="6" t="s">
        <v>13</v>
      </c>
      <c r="D48" s="7">
        <v>45020</v>
      </c>
      <c r="E48" s="6">
        <v>21</v>
      </c>
      <c r="F48" s="6">
        <v>33</v>
      </c>
      <c r="G48" s="6" t="s">
        <v>27</v>
      </c>
      <c r="H48" s="6" t="s">
        <v>15</v>
      </c>
      <c r="I48" s="6">
        <v>2</v>
      </c>
      <c r="J48" s="6" t="s">
        <v>29</v>
      </c>
      <c r="K48" s="6" t="s">
        <v>17</v>
      </c>
      <c r="L48" s="8" t="s">
        <v>18</v>
      </c>
    </row>
    <row r="49" spans="1:12" x14ac:dyDescent="0.35">
      <c r="A49" s="9" t="s">
        <v>12</v>
      </c>
      <c r="B49" s="10">
        <v>2013</v>
      </c>
      <c r="C49" s="10" t="s">
        <v>12</v>
      </c>
      <c r="D49" s="11">
        <v>45241</v>
      </c>
      <c r="E49" s="10">
        <v>24</v>
      </c>
      <c r="F49" s="10">
        <v>33</v>
      </c>
      <c r="G49" s="10" t="s">
        <v>14</v>
      </c>
      <c r="H49" s="10" t="s">
        <v>15</v>
      </c>
      <c r="I49" s="10">
        <v>2</v>
      </c>
      <c r="J49" s="10" t="s">
        <v>29</v>
      </c>
      <c r="K49" s="10" t="s">
        <v>17</v>
      </c>
      <c r="L49" s="12" t="s">
        <v>18</v>
      </c>
    </row>
    <row r="50" spans="1:12" x14ac:dyDescent="0.35">
      <c r="A50" s="5" t="s">
        <v>12</v>
      </c>
      <c r="B50" s="6">
        <v>2012</v>
      </c>
      <c r="C50" s="6" t="s">
        <v>21</v>
      </c>
      <c r="D50" s="7">
        <v>45051</v>
      </c>
      <c r="E50" s="6">
        <v>20</v>
      </c>
      <c r="F50" s="6">
        <v>33</v>
      </c>
      <c r="G50" s="6" t="s">
        <v>27</v>
      </c>
      <c r="H50" s="6" t="s">
        <v>15</v>
      </c>
      <c r="I50" s="6">
        <v>3</v>
      </c>
      <c r="J50" s="6" t="s">
        <v>29</v>
      </c>
      <c r="K50" s="6" t="s">
        <v>17</v>
      </c>
      <c r="L50" s="8" t="s">
        <v>18</v>
      </c>
    </row>
    <row r="51" spans="1:12" x14ac:dyDescent="0.35">
      <c r="A51" s="9" t="s">
        <v>12</v>
      </c>
      <c r="B51" s="10">
        <v>2016</v>
      </c>
      <c r="C51" s="10" t="s">
        <v>12</v>
      </c>
      <c r="D51" s="11">
        <v>45209</v>
      </c>
      <c r="E51" s="10">
        <v>20</v>
      </c>
      <c r="F51" s="10">
        <v>33</v>
      </c>
      <c r="G51" s="10" t="s">
        <v>27</v>
      </c>
      <c r="H51" s="10" t="s">
        <v>15</v>
      </c>
      <c r="I51" s="10">
        <v>1</v>
      </c>
      <c r="J51" s="10" t="s">
        <v>29</v>
      </c>
      <c r="K51" s="10" t="s">
        <v>17</v>
      </c>
      <c r="L51" s="12" t="s">
        <v>18</v>
      </c>
    </row>
    <row r="52" spans="1:12" x14ac:dyDescent="0.35">
      <c r="A52" s="5" t="s">
        <v>12</v>
      </c>
      <c r="B52" s="6">
        <v>2010</v>
      </c>
      <c r="C52" s="6" t="s">
        <v>13</v>
      </c>
      <c r="D52" s="7">
        <v>44959</v>
      </c>
      <c r="E52" s="6">
        <v>23</v>
      </c>
      <c r="F52" s="6">
        <v>33</v>
      </c>
      <c r="G52" s="6" t="s">
        <v>14</v>
      </c>
      <c r="H52" s="6" t="s">
        <v>15</v>
      </c>
      <c r="I52" s="6">
        <v>4</v>
      </c>
      <c r="J52" s="6" t="s">
        <v>29</v>
      </c>
      <c r="K52" s="6" t="s">
        <v>17</v>
      </c>
      <c r="L52" s="8" t="s">
        <v>18</v>
      </c>
    </row>
    <row r="53" spans="1:12" x14ac:dyDescent="0.35">
      <c r="A53" s="9" t="s">
        <v>12</v>
      </c>
      <c r="B53" s="10">
        <v>2010</v>
      </c>
      <c r="C53" s="10" t="s">
        <v>13</v>
      </c>
      <c r="D53" s="11">
        <v>45114</v>
      </c>
      <c r="E53" s="10">
        <v>24</v>
      </c>
      <c r="F53" s="10">
        <v>33</v>
      </c>
      <c r="G53" s="10" t="s">
        <v>27</v>
      </c>
      <c r="H53" s="10" t="s">
        <v>15</v>
      </c>
      <c r="I53" s="10">
        <v>4</v>
      </c>
      <c r="J53" s="10" t="s">
        <v>29</v>
      </c>
      <c r="K53" s="10" t="s">
        <v>17</v>
      </c>
      <c r="L53" s="12" t="s">
        <v>18</v>
      </c>
    </row>
    <row r="54" spans="1:12" x14ac:dyDescent="0.35">
      <c r="A54" s="5" t="s">
        <v>12</v>
      </c>
      <c r="B54" s="6">
        <v>2010</v>
      </c>
      <c r="C54" s="6" t="s">
        <v>13</v>
      </c>
      <c r="D54" s="7">
        <v>45209</v>
      </c>
      <c r="E54" s="6">
        <v>22</v>
      </c>
      <c r="F54" s="6">
        <v>33</v>
      </c>
      <c r="G54" s="6" t="s">
        <v>31</v>
      </c>
      <c r="H54" s="6" t="s">
        <v>15</v>
      </c>
      <c r="I54" s="6">
        <v>2</v>
      </c>
      <c r="J54" s="6" t="s">
        <v>29</v>
      </c>
      <c r="K54" s="6" t="s">
        <v>17</v>
      </c>
      <c r="L54" s="8" t="s">
        <v>18</v>
      </c>
    </row>
    <row r="55" spans="1:12" x14ac:dyDescent="0.35">
      <c r="A55" s="9" t="s">
        <v>12</v>
      </c>
      <c r="B55" s="10">
        <v>2010</v>
      </c>
      <c r="C55" s="10" t="s">
        <v>13</v>
      </c>
      <c r="D55" s="11">
        <v>45272</v>
      </c>
      <c r="E55" s="10">
        <v>20</v>
      </c>
      <c r="F55" s="10">
        <v>33</v>
      </c>
      <c r="G55" s="10" t="s">
        <v>14</v>
      </c>
      <c r="H55" s="10" t="s">
        <v>15</v>
      </c>
      <c r="I55" s="10">
        <v>1</v>
      </c>
      <c r="J55" s="10" t="s">
        <v>29</v>
      </c>
      <c r="K55" s="10" t="s">
        <v>17</v>
      </c>
      <c r="L55" s="12" t="s">
        <v>18</v>
      </c>
    </row>
    <row r="56" spans="1:12" x14ac:dyDescent="0.35">
      <c r="A56" s="5" t="s">
        <v>12</v>
      </c>
      <c r="B56" s="6">
        <v>2010</v>
      </c>
      <c r="C56" s="6" t="s">
        <v>12</v>
      </c>
      <c r="D56" s="7">
        <v>45272</v>
      </c>
      <c r="E56" s="6">
        <v>20</v>
      </c>
      <c r="F56" s="6">
        <v>33</v>
      </c>
      <c r="G56" s="6" t="s">
        <v>27</v>
      </c>
      <c r="H56" s="6" t="s">
        <v>15</v>
      </c>
      <c r="I56" s="6">
        <v>3</v>
      </c>
      <c r="J56" s="6" t="s">
        <v>29</v>
      </c>
      <c r="K56" s="6" t="s">
        <v>17</v>
      </c>
      <c r="L56" s="8" t="s">
        <v>18</v>
      </c>
    </row>
    <row r="57" spans="1:12" x14ac:dyDescent="0.35">
      <c r="A57" s="9" t="s">
        <v>12</v>
      </c>
      <c r="B57" s="10">
        <v>2011</v>
      </c>
      <c r="C57" s="10" t="s">
        <v>13</v>
      </c>
      <c r="D57" s="11">
        <v>44988</v>
      </c>
      <c r="E57" s="10">
        <v>23</v>
      </c>
      <c r="F57" s="10">
        <v>33</v>
      </c>
      <c r="G57" s="10" t="s">
        <v>27</v>
      </c>
      <c r="H57" s="10" t="s">
        <v>15</v>
      </c>
      <c r="I57" s="10">
        <v>2</v>
      </c>
      <c r="J57" s="10" t="s">
        <v>29</v>
      </c>
      <c r="K57" s="10" t="s">
        <v>17</v>
      </c>
      <c r="L57" s="12" t="s">
        <v>18</v>
      </c>
    </row>
    <row r="58" spans="1:12" x14ac:dyDescent="0.35">
      <c r="A58" s="5" t="s">
        <v>12</v>
      </c>
      <c r="B58" s="6">
        <v>2011</v>
      </c>
      <c r="C58" s="6" t="s">
        <v>13</v>
      </c>
      <c r="D58" s="7">
        <v>45020</v>
      </c>
      <c r="E58" s="6">
        <v>22</v>
      </c>
      <c r="F58" s="6">
        <v>33</v>
      </c>
      <c r="G58" s="6" t="s">
        <v>27</v>
      </c>
      <c r="H58" s="6" t="s">
        <v>15</v>
      </c>
      <c r="I58" s="6">
        <v>2</v>
      </c>
      <c r="J58" s="6" t="s">
        <v>29</v>
      </c>
      <c r="K58" s="6" t="s">
        <v>17</v>
      </c>
      <c r="L58" s="8" t="s">
        <v>18</v>
      </c>
    </row>
    <row r="59" spans="1:12" x14ac:dyDescent="0.35">
      <c r="A59" s="9" t="s">
        <v>12</v>
      </c>
      <c r="B59" s="10">
        <v>2011</v>
      </c>
      <c r="C59" s="10" t="s">
        <v>12</v>
      </c>
      <c r="D59" s="11">
        <v>45178</v>
      </c>
      <c r="E59" s="10">
        <v>22</v>
      </c>
      <c r="F59" s="10">
        <v>33</v>
      </c>
      <c r="G59" s="10" t="s">
        <v>30</v>
      </c>
      <c r="H59" s="10" t="s">
        <v>15</v>
      </c>
      <c r="I59" s="10">
        <v>3</v>
      </c>
      <c r="J59" s="10" t="s">
        <v>29</v>
      </c>
      <c r="K59" s="10" t="s">
        <v>17</v>
      </c>
      <c r="L59" s="12" t="s">
        <v>18</v>
      </c>
    </row>
    <row r="60" spans="1:12" x14ac:dyDescent="0.35">
      <c r="A60" s="5" t="s">
        <v>12</v>
      </c>
      <c r="B60" s="6">
        <v>2011</v>
      </c>
      <c r="C60" s="6" t="s">
        <v>12</v>
      </c>
      <c r="D60" s="7">
        <v>45209</v>
      </c>
      <c r="E60" s="6">
        <v>21</v>
      </c>
      <c r="F60" s="6">
        <v>33</v>
      </c>
      <c r="G60" s="6" t="s">
        <v>14</v>
      </c>
      <c r="H60" s="6" t="s">
        <v>15</v>
      </c>
      <c r="I60" s="6">
        <v>3</v>
      </c>
      <c r="J60" s="6" t="s">
        <v>29</v>
      </c>
      <c r="K60" s="6" t="s">
        <v>17</v>
      </c>
      <c r="L60" s="8" t="s">
        <v>18</v>
      </c>
    </row>
    <row r="61" spans="1:12" x14ac:dyDescent="0.35">
      <c r="A61" s="9" t="s">
        <v>12</v>
      </c>
      <c r="B61" s="10">
        <v>2010</v>
      </c>
      <c r="C61" s="10" t="s">
        <v>12</v>
      </c>
      <c r="D61" s="11">
        <v>45146</v>
      </c>
      <c r="E61" s="10">
        <v>25</v>
      </c>
      <c r="F61" s="10">
        <v>32</v>
      </c>
      <c r="G61" s="10" t="s">
        <v>28</v>
      </c>
      <c r="H61" s="10" t="s">
        <v>20</v>
      </c>
      <c r="I61" s="10">
        <v>3</v>
      </c>
      <c r="J61" s="10" t="s">
        <v>16</v>
      </c>
      <c r="K61" s="10" t="s">
        <v>32</v>
      </c>
      <c r="L61" s="12" t="s">
        <v>18</v>
      </c>
    </row>
    <row r="62" spans="1:12" x14ac:dyDescent="0.35">
      <c r="A62" s="5" t="s">
        <v>12</v>
      </c>
      <c r="B62" s="6">
        <v>2010</v>
      </c>
      <c r="C62" s="6" t="s">
        <v>12</v>
      </c>
      <c r="D62" s="7">
        <v>45146</v>
      </c>
      <c r="E62" s="6">
        <v>25</v>
      </c>
      <c r="F62" s="6">
        <v>32</v>
      </c>
      <c r="G62" s="6" t="s">
        <v>28</v>
      </c>
      <c r="H62" s="6" t="s">
        <v>20</v>
      </c>
      <c r="I62" s="6">
        <v>5</v>
      </c>
      <c r="J62" s="6" t="s">
        <v>16</v>
      </c>
      <c r="K62" s="6" t="s">
        <v>32</v>
      </c>
      <c r="L62" s="8" t="s">
        <v>18</v>
      </c>
    </row>
    <row r="63" spans="1:12" x14ac:dyDescent="0.35">
      <c r="A63" s="9" t="s">
        <v>12</v>
      </c>
      <c r="B63" s="10">
        <v>2010</v>
      </c>
      <c r="C63" s="10" t="s">
        <v>12</v>
      </c>
      <c r="D63" s="11">
        <v>45146</v>
      </c>
      <c r="E63" s="10">
        <v>25</v>
      </c>
      <c r="F63" s="10">
        <v>32</v>
      </c>
      <c r="G63" s="10" t="s">
        <v>24</v>
      </c>
      <c r="H63" s="10" t="s">
        <v>20</v>
      </c>
      <c r="I63" s="10">
        <v>4</v>
      </c>
      <c r="J63" s="10" t="s">
        <v>16</v>
      </c>
      <c r="K63" s="10" t="s">
        <v>32</v>
      </c>
      <c r="L63" s="12" t="s">
        <v>18</v>
      </c>
    </row>
    <row r="64" spans="1:12" x14ac:dyDescent="0.35">
      <c r="A64" s="5" t="s">
        <v>12</v>
      </c>
      <c r="B64" s="6">
        <v>2012</v>
      </c>
      <c r="C64" s="6" t="s">
        <v>12</v>
      </c>
      <c r="D64" s="7">
        <v>45209</v>
      </c>
      <c r="E64" s="6">
        <v>26</v>
      </c>
      <c r="F64" s="6">
        <v>34</v>
      </c>
      <c r="G64" s="6" t="s">
        <v>28</v>
      </c>
      <c r="H64" s="6" t="s">
        <v>20</v>
      </c>
      <c r="I64" s="6">
        <v>1</v>
      </c>
      <c r="J64" s="6" t="s">
        <v>16</v>
      </c>
      <c r="K64" s="6" t="s">
        <v>17</v>
      </c>
      <c r="L64" s="8" t="s">
        <v>18</v>
      </c>
    </row>
    <row r="65" spans="1:12" x14ac:dyDescent="0.35">
      <c r="A65" s="9" t="s">
        <v>12</v>
      </c>
      <c r="B65" s="10">
        <v>2013</v>
      </c>
      <c r="C65" s="10" t="s">
        <v>12</v>
      </c>
      <c r="D65" s="11">
        <v>45020</v>
      </c>
      <c r="E65" s="10">
        <v>17</v>
      </c>
      <c r="F65" s="10">
        <v>29</v>
      </c>
      <c r="G65" s="10" t="s">
        <v>27</v>
      </c>
      <c r="H65" s="10" t="s">
        <v>20</v>
      </c>
      <c r="I65" s="10">
        <v>1</v>
      </c>
      <c r="J65" s="10" t="s">
        <v>16</v>
      </c>
      <c r="K65" s="10" t="s">
        <v>17</v>
      </c>
      <c r="L65" s="12" t="s">
        <v>18</v>
      </c>
    </row>
    <row r="66" spans="1:12" x14ac:dyDescent="0.35">
      <c r="A66" s="5" t="s">
        <v>12</v>
      </c>
      <c r="B66" s="6">
        <v>2012</v>
      </c>
      <c r="C66" s="6" t="s">
        <v>12</v>
      </c>
      <c r="D66" s="7">
        <v>44927</v>
      </c>
      <c r="E66" s="6">
        <v>21</v>
      </c>
      <c r="F66" s="6">
        <v>28</v>
      </c>
      <c r="G66" s="6" t="s">
        <v>26</v>
      </c>
      <c r="H66" s="6" t="s">
        <v>20</v>
      </c>
      <c r="I66" s="6">
        <v>2</v>
      </c>
      <c r="J66" s="6" t="s">
        <v>16</v>
      </c>
      <c r="K66" s="6" t="s">
        <v>17</v>
      </c>
      <c r="L66" s="8" t="s">
        <v>18</v>
      </c>
    </row>
    <row r="67" spans="1:12" x14ac:dyDescent="0.35">
      <c r="A67" s="9" t="s">
        <v>12</v>
      </c>
      <c r="B67" s="10">
        <v>2013</v>
      </c>
      <c r="C67" s="10" t="s">
        <v>13</v>
      </c>
      <c r="D67" s="11">
        <v>45051</v>
      </c>
      <c r="E67" s="10">
        <v>24</v>
      </c>
      <c r="F67" s="10">
        <v>32</v>
      </c>
      <c r="G67" s="10" t="s">
        <v>24</v>
      </c>
      <c r="H67" s="10" t="s">
        <v>20</v>
      </c>
      <c r="I67" s="10">
        <v>1</v>
      </c>
      <c r="J67" s="10" t="s">
        <v>16</v>
      </c>
      <c r="K67" s="10" t="s">
        <v>17</v>
      </c>
      <c r="L67" s="12" t="s">
        <v>18</v>
      </c>
    </row>
    <row r="68" spans="1:12" x14ac:dyDescent="0.35">
      <c r="A68" s="5" t="s">
        <v>12</v>
      </c>
      <c r="B68" s="6">
        <v>2015</v>
      </c>
      <c r="C68" s="6" t="s">
        <v>21</v>
      </c>
      <c r="D68" s="7">
        <v>45178</v>
      </c>
      <c r="E68" s="6">
        <v>26</v>
      </c>
      <c r="F68" s="6">
        <v>33</v>
      </c>
      <c r="G68" s="6" t="s">
        <v>14</v>
      </c>
      <c r="H68" s="6" t="s">
        <v>20</v>
      </c>
      <c r="I68" s="6">
        <v>3</v>
      </c>
      <c r="J68" s="6" t="s">
        <v>16</v>
      </c>
      <c r="K68" s="6" t="s">
        <v>17</v>
      </c>
      <c r="L68" s="8" t="s">
        <v>18</v>
      </c>
    </row>
    <row r="69" spans="1:12" x14ac:dyDescent="0.35">
      <c r="A69" s="9" t="s">
        <v>12</v>
      </c>
      <c r="B69" s="10">
        <v>2010</v>
      </c>
      <c r="C69" s="10" t="s">
        <v>12</v>
      </c>
      <c r="D69" s="11">
        <v>44959</v>
      </c>
      <c r="E69" s="10">
        <v>31</v>
      </c>
      <c r="F69" s="10">
        <v>35</v>
      </c>
      <c r="G69" s="10" t="s">
        <v>33</v>
      </c>
      <c r="H69" s="10" t="s">
        <v>20</v>
      </c>
      <c r="I69" s="10">
        <v>3</v>
      </c>
      <c r="J69" s="10" t="s">
        <v>16</v>
      </c>
      <c r="K69" s="10" t="s">
        <v>17</v>
      </c>
      <c r="L69" s="12" t="s">
        <v>18</v>
      </c>
    </row>
    <row r="70" spans="1:12" x14ac:dyDescent="0.35">
      <c r="A70" s="5" t="s">
        <v>12</v>
      </c>
      <c r="B70" s="6">
        <v>2012</v>
      </c>
      <c r="C70" s="6" t="s">
        <v>23</v>
      </c>
      <c r="D70" s="7">
        <v>45114</v>
      </c>
      <c r="E70" s="6">
        <v>42</v>
      </c>
      <c r="F70" s="6">
        <v>32</v>
      </c>
      <c r="G70" s="6" t="s">
        <v>14</v>
      </c>
      <c r="H70" s="6" t="s">
        <v>20</v>
      </c>
      <c r="I70" s="6">
        <v>4</v>
      </c>
      <c r="J70" s="6" t="s">
        <v>16</v>
      </c>
      <c r="K70" s="6" t="s">
        <v>17</v>
      </c>
      <c r="L70" s="8" t="s">
        <v>18</v>
      </c>
    </row>
    <row r="71" spans="1:12" x14ac:dyDescent="0.35">
      <c r="A71" s="9" t="s">
        <v>12</v>
      </c>
      <c r="B71" s="10">
        <v>2010</v>
      </c>
      <c r="C71" s="10" t="s">
        <v>12</v>
      </c>
      <c r="D71" s="11">
        <v>44959</v>
      </c>
      <c r="E71" s="10">
        <v>18</v>
      </c>
      <c r="F71" s="10">
        <v>30</v>
      </c>
      <c r="G71" s="10" t="s">
        <v>27</v>
      </c>
      <c r="H71" s="10" t="s">
        <v>20</v>
      </c>
      <c r="I71" s="10">
        <v>1</v>
      </c>
      <c r="J71" s="10" t="s">
        <v>16</v>
      </c>
      <c r="K71" s="10" t="s">
        <v>17</v>
      </c>
      <c r="L71" s="12" t="s">
        <v>18</v>
      </c>
    </row>
    <row r="72" spans="1:12" x14ac:dyDescent="0.35">
      <c r="A72" s="5" t="s">
        <v>12</v>
      </c>
      <c r="B72" s="6">
        <v>2012</v>
      </c>
      <c r="C72" s="6" t="s">
        <v>12</v>
      </c>
      <c r="D72" s="7">
        <v>45209</v>
      </c>
      <c r="E72" s="6">
        <v>24</v>
      </c>
      <c r="F72" s="6">
        <v>25</v>
      </c>
      <c r="G72" s="6" t="s">
        <v>14</v>
      </c>
      <c r="H72" s="6" t="s">
        <v>20</v>
      </c>
      <c r="I72" s="6">
        <v>1</v>
      </c>
      <c r="J72" s="6" t="s">
        <v>16</v>
      </c>
      <c r="K72" s="6" t="s">
        <v>17</v>
      </c>
      <c r="L72" s="8" t="s">
        <v>18</v>
      </c>
    </row>
    <row r="73" spans="1:12" x14ac:dyDescent="0.35">
      <c r="A73" s="9" t="s">
        <v>12</v>
      </c>
      <c r="B73" s="10">
        <v>2014</v>
      </c>
      <c r="C73" s="10" t="s">
        <v>12</v>
      </c>
      <c r="D73" s="11">
        <v>45272</v>
      </c>
      <c r="E73" s="10">
        <v>27</v>
      </c>
      <c r="F73" s="10">
        <v>28</v>
      </c>
      <c r="G73" s="10" t="s">
        <v>34</v>
      </c>
      <c r="H73" s="10" t="s">
        <v>20</v>
      </c>
      <c r="I73" s="10">
        <v>3</v>
      </c>
      <c r="J73" s="10" t="s">
        <v>16</v>
      </c>
      <c r="K73" s="10" t="s">
        <v>17</v>
      </c>
      <c r="L73" s="12" t="s">
        <v>18</v>
      </c>
    </row>
    <row r="74" spans="1:12" x14ac:dyDescent="0.35">
      <c r="A74" s="5" t="s">
        <v>12</v>
      </c>
      <c r="B74" s="6">
        <v>2010</v>
      </c>
      <c r="C74" s="6" t="s">
        <v>23</v>
      </c>
      <c r="D74" s="7">
        <v>45051</v>
      </c>
      <c r="E74" s="6">
        <v>29</v>
      </c>
      <c r="F74" s="6">
        <v>31</v>
      </c>
      <c r="G74" s="6" t="s">
        <v>24</v>
      </c>
      <c r="H74" s="6" t="s">
        <v>20</v>
      </c>
      <c r="I74" s="6">
        <v>1</v>
      </c>
      <c r="J74" s="6" t="s">
        <v>16</v>
      </c>
      <c r="K74" s="6" t="s">
        <v>17</v>
      </c>
      <c r="L74" s="8" t="s">
        <v>18</v>
      </c>
    </row>
    <row r="75" spans="1:12" x14ac:dyDescent="0.35">
      <c r="A75" s="9" t="s">
        <v>12</v>
      </c>
      <c r="B75" s="10">
        <v>2012</v>
      </c>
      <c r="C75" s="10" t="s">
        <v>35</v>
      </c>
      <c r="D75" s="11">
        <v>45241</v>
      </c>
      <c r="E75" s="10">
        <v>34</v>
      </c>
      <c r="F75" s="10">
        <v>40</v>
      </c>
      <c r="G75" s="10" t="s">
        <v>14</v>
      </c>
      <c r="H75" s="10" t="s">
        <v>20</v>
      </c>
      <c r="I75" s="10">
        <v>4</v>
      </c>
      <c r="J75" s="10" t="s">
        <v>16</v>
      </c>
      <c r="K75" s="10" t="s">
        <v>17</v>
      </c>
      <c r="L75" s="12" t="s">
        <v>18</v>
      </c>
    </row>
    <row r="76" spans="1:12" x14ac:dyDescent="0.35">
      <c r="A76" s="5" t="s">
        <v>12</v>
      </c>
      <c r="B76" s="6">
        <v>2014</v>
      </c>
      <c r="C76" s="6" t="s">
        <v>12</v>
      </c>
      <c r="D76" s="7">
        <v>44959</v>
      </c>
      <c r="E76" s="6">
        <v>32</v>
      </c>
      <c r="F76" s="6">
        <v>46</v>
      </c>
      <c r="G76" s="6" t="s">
        <v>14</v>
      </c>
      <c r="H76" s="6" t="s">
        <v>20</v>
      </c>
      <c r="I76" s="6">
        <v>5</v>
      </c>
      <c r="J76" s="6" t="s">
        <v>16</v>
      </c>
      <c r="K76" s="6" t="s">
        <v>17</v>
      </c>
      <c r="L76" s="8" t="s">
        <v>18</v>
      </c>
    </row>
    <row r="77" spans="1:12" x14ac:dyDescent="0.35">
      <c r="A77" s="9" t="s">
        <v>12</v>
      </c>
      <c r="B77" s="10">
        <v>2014</v>
      </c>
      <c r="C77" s="10" t="s">
        <v>12</v>
      </c>
      <c r="D77" s="11">
        <v>44959</v>
      </c>
      <c r="E77" s="10">
        <v>39</v>
      </c>
      <c r="F77" s="10">
        <v>20</v>
      </c>
      <c r="G77" s="10" t="s">
        <v>14</v>
      </c>
      <c r="H77" s="10" t="s">
        <v>20</v>
      </c>
      <c r="I77" s="10">
        <v>1</v>
      </c>
      <c r="J77" s="10" t="s">
        <v>16</v>
      </c>
      <c r="K77" s="10" t="s">
        <v>17</v>
      </c>
      <c r="L77" s="12" t="s">
        <v>18</v>
      </c>
    </row>
    <row r="78" spans="1:12" x14ac:dyDescent="0.35">
      <c r="A78" s="5" t="s">
        <v>12</v>
      </c>
      <c r="B78" s="6">
        <v>2010</v>
      </c>
      <c r="C78" s="6" t="s">
        <v>12</v>
      </c>
      <c r="D78" s="7">
        <v>44959</v>
      </c>
      <c r="E78" s="6">
        <v>37</v>
      </c>
      <c r="F78" s="6">
        <v>34</v>
      </c>
      <c r="G78" s="6" t="s">
        <v>24</v>
      </c>
      <c r="H78" s="6" t="s">
        <v>20</v>
      </c>
      <c r="I78" s="6">
        <v>1</v>
      </c>
      <c r="J78" s="6" t="s">
        <v>16</v>
      </c>
      <c r="K78" s="6" t="s">
        <v>17</v>
      </c>
      <c r="L78" s="8" t="s">
        <v>18</v>
      </c>
    </row>
    <row r="79" spans="1:12" x14ac:dyDescent="0.35">
      <c r="A79" s="9" t="s">
        <v>12</v>
      </c>
      <c r="B79" s="10">
        <v>2010</v>
      </c>
      <c r="C79" s="10" t="s">
        <v>13</v>
      </c>
      <c r="D79" s="11">
        <v>45241</v>
      </c>
      <c r="E79" s="10">
        <v>28</v>
      </c>
      <c r="F79" s="10">
        <v>37</v>
      </c>
      <c r="G79" s="10" t="s">
        <v>14</v>
      </c>
      <c r="H79" s="10" t="s">
        <v>15</v>
      </c>
      <c r="I79" s="10">
        <v>4</v>
      </c>
      <c r="J79" s="10" t="s">
        <v>29</v>
      </c>
      <c r="K79" s="10" t="s">
        <v>17</v>
      </c>
      <c r="L79" s="12" t="s">
        <v>18</v>
      </c>
    </row>
    <row r="80" spans="1:12" x14ac:dyDescent="0.35">
      <c r="A80" s="5" t="s">
        <v>12</v>
      </c>
      <c r="B80" s="6">
        <v>2010</v>
      </c>
      <c r="C80" s="6" t="s">
        <v>12</v>
      </c>
      <c r="D80" s="7">
        <v>45272</v>
      </c>
      <c r="E80" s="6">
        <v>27</v>
      </c>
      <c r="F80" s="6">
        <v>38</v>
      </c>
      <c r="G80" s="6" t="s">
        <v>26</v>
      </c>
      <c r="H80" s="6" t="s">
        <v>15</v>
      </c>
      <c r="I80" s="6">
        <v>3</v>
      </c>
      <c r="J80" s="6" t="s">
        <v>29</v>
      </c>
      <c r="K80" s="6" t="s">
        <v>17</v>
      </c>
      <c r="L80" s="8" t="s">
        <v>18</v>
      </c>
    </row>
    <row r="81" spans="1:12" x14ac:dyDescent="0.35">
      <c r="A81" s="9" t="s">
        <v>12</v>
      </c>
      <c r="B81" s="10">
        <v>2011</v>
      </c>
      <c r="C81" s="10" t="s">
        <v>21</v>
      </c>
      <c r="D81" s="11">
        <v>44927</v>
      </c>
      <c r="E81" s="10">
        <v>29</v>
      </c>
      <c r="F81" s="10">
        <v>35</v>
      </c>
      <c r="G81" s="10" t="s">
        <v>26</v>
      </c>
      <c r="H81" s="10" t="s">
        <v>15</v>
      </c>
      <c r="I81" s="10">
        <v>3</v>
      </c>
      <c r="J81" s="10" t="s">
        <v>29</v>
      </c>
      <c r="K81" s="10" t="s">
        <v>17</v>
      </c>
      <c r="L81" s="12" t="s">
        <v>18</v>
      </c>
    </row>
    <row r="82" spans="1:12" x14ac:dyDescent="0.35">
      <c r="A82" s="5" t="s">
        <v>12</v>
      </c>
      <c r="B82" s="6">
        <v>2011</v>
      </c>
      <c r="C82" s="6" t="s">
        <v>12</v>
      </c>
      <c r="D82" s="7">
        <v>45209</v>
      </c>
      <c r="E82" s="6">
        <v>26</v>
      </c>
      <c r="F82" s="6">
        <v>37</v>
      </c>
      <c r="G82" s="6" t="s">
        <v>27</v>
      </c>
      <c r="H82" s="6" t="s">
        <v>15</v>
      </c>
      <c r="I82" s="6">
        <v>3</v>
      </c>
      <c r="J82" s="6" t="s">
        <v>29</v>
      </c>
      <c r="K82" s="6" t="s">
        <v>17</v>
      </c>
      <c r="L82" s="8" t="s">
        <v>18</v>
      </c>
    </row>
    <row r="83" spans="1:12" x14ac:dyDescent="0.35">
      <c r="A83" s="9" t="s">
        <v>12</v>
      </c>
      <c r="B83" s="10">
        <v>2011</v>
      </c>
      <c r="C83" s="10" t="s">
        <v>13</v>
      </c>
      <c r="D83" s="11">
        <v>45272</v>
      </c>
      <c r="E83" s="10">
        <v>29</v>
      </c>
      <c r="F83" s="10">
        <v>36</v>
      </c>
      <c r="G83" s="10" t="s">
        <v>14</v>
      </c>
      <c r="H83" s="10" t="s">
        <v>15</v>
      </c>
      <c r="I83" s="10">
        <v>3</v>
      </c>
      <c r="J83" s="10" t="s">
        <v>29</v>
      </c>
      <c r="K83" s="10" t="s">
        <v>17</v>
      </c>
      <c r="L83" s="12" t="s">
        <v>18</v>
      </c>
    </row>
    <row r="84" spans="1:12" x14ac:dyDescent="0.35">
      <c r="A84" s="5" t="s">
        <v>12</v>
      </c>
      <c r="B84" s="6">
        <v>2012</v>
      </c>
      <c r="C84" s="6" t="s">
        <v>13</v>
      </c>
      <c r="D84" s="7">
        <v>45083</v>
      </c>
      <c r="E84" s="6">
        <v>29</v>
      </c>
      <c r="F84" s="6">
        <v>38</v>
      </c>
      <c r="G84" s="6" t="s">
        <v>26</v>
      </c>
      <c r="H84" s="6" t="s">
        <v>15</v>
      </c>
      <c r="I84" s="6">
        <v>3</v>
      </c>
      <c r="J84" s="6" t="s">
        <v>29</v>
      </c>
      <c r="K84" s="6" t="s">
        <v>17</v>
      </c>
      <c r="L84" s="8" t="s">
        <v>18</v>
      </c>
    </row>
    <row r="85" spans="1:12" x14ac:dyDescent="0.35">
      <c r="A85" s="9" t="s">
        <v>12</v>
      </c>
      <c r="B85" s="10">
        <v>2013</v>
      </c>
      <c r="C85" s="10" t="s">
        <v>23</v>
      </c>
      <c r="D85" s="11">
        <v>45272</v>
      </c>
      <c r="E85" s="10">
        <v>29</v>
      </c>
      <c r="F85" s="10">
        <v>35</v>
      </c>
      <c r="G85" s="10" t="s">
        <v>14</v>
      </c>
      <c r="H85" s="10" t="s">
        <v>15</v>
      </c>
      <c r="I85" s="10">
        <v>3</v>
      </c>
      <c r="J85" s="10" t="s">
        <v>29</v>
      </c>
      <c r="K85" s="10" t="s">
        <v>17</v>
      </c>
      <c r="L85" s="12" t="s">
        <v>18</v>
      </c>
    </row>
    <row r="86" spans="1:12" x14ac:dyDescent="0.35">
      <c r="A86" s="5" t="s">
        <v>12</v>
      </c>
      <c r="B86" s="6">
        <v>2014</v>
      </c>
      <c r="C86" s="6" t="s">
        <v>13</v>
      </c>
      <c r="D86" s="7">
        <v>45209</v>
      </c>
      <c r="E86" s="6">
        <v>28</v>
      </c>
      <c r="F86" s="6">
        <v>38</v>
      </c>
      <c r="G86" s="6" t="s">
        <v>14</v>
      </c>
      <c r="H86" s="6" t="s">
        <v>15</v>
      </c>
      <c r="I86" s="6">
        <v>2</v>
      </c>
      <c r="J86" s="6" t="s">
        <v>29</v>
      </c>
      <c r="K86" s="6" t="s">
        <v>17</v>
      </c>
      <c r="L86" s="8" t="s">
        <v>18</v>
      </c>
    </row>
    <row r="87" spans="1:12" x14ac:dyDescent="0.35">
      <c r="A87" s="9" t="s">
        <v>12</v>
      </c>
      <c r="B87" s="10">
        <v>2015</v>
      </c>
      <c r="C87" s="10" t="s">
        <v>12</v>
      </c>
      <c r="D87" s="11">
        <v>45241</v>
      </c>
      <c r="E87" s="10">
        <v>29</v>
      </c>
      <c r="F87" s="10">
        <v>35</v>
      </c>
      <c r="G87" s="10" t="s">
        <v>26</v>
      </c>
      <c r="H87" s="10" t="s">
        <v>15</v>
      </c>
      <c r="I87" s="10">
        <v>5</v>
      </c>
      <c r="J87" s="10" t="s">
        <v>29</v>
      </c>
      <c r="K87" s="10" t="s">
        <v>17</v>
      </c>
      <c r="L87" s="12" t="s">
        <v>18</v>
      </c>
    </row>
    <row r="88" spans="1:12" x14ac:dyDescent="0.35">
      <c r="A88" s="5" t="s">
        <v>12</v>
      </c>
      <c r="B88" s="6">
        <v>2016</v>
      </c>
      <c r="C88" s="6" t="s">
        <v>12</v>
      </c>
      <c r="D88" s="7">
        <v>44927</v>
      </c>
      <c r="E88" s="6">
        <v>26</v>
      </c>
      <c r="F88" s="6">
        <v>38</v>
      </c>
      <c r="G88" s="6" t="s">
        <v>14</v>
      </c>
      <c r="H88" s="6" t="s">
        <v>15</v>
      </c>
      <c r="I88" s="6">
        <v>2</v>
      </c>
      <c r="J88" s="6" t="s">
        <v>29</v>
      </c>
      <c r="K88" s="6" t="s">
        <v>17</v>
      </c>
      <c r="L88" s="8" t="s">
        <v>18</v>
      </c>
    </row>
    <row r="89" spans="1:12" x14ac:dyDescent="0.35">
      <c r="A89" s="9" t="s">
        <v>12</v>
      </c>
      <c r="B89" s="10">
        <v>2016</v>
      </c>
      <c r="C89" s="10" t="s">
        <v>12</v>
      </c>
      <c r="D89" s="11">
        <v>45051</v>
      </c>
      <c r="E89" s="10">
        <v>27</v>
      </c>
      <c r="F89" s="10">
        <v>37</v>
      </c>
      <c r="G89" s="10" t="s">
        <v>34</v>
      </c>
      <c r="H89" s="10" t="s">
        <v>15</v>
      </c>
      <c r="I89" s="10">
        <v>3</v>
      </c>
      <c r="J89" s="10" t="s">
        <v>29</v>
      </c>
      <c r="K89" s="10" t="s">
        <v>17</v>
      </c>
      <c r="L89" s="12" t="s">
        <v>18</v>
      </c>
    </row>
    <row r="90" spans="1:12" x14ac:dyDescent="0.35">
      <c r="A90" s="5" t="s">
        <v>12</v>
      </c>
      <c r="B90" s="6">
        <v>2016</v>
      </c>
      <c r="C90" s="6" t="s">
        <v>12</v>
      </c>
      <c r="D90" s="7">
        <v>45146</v>
      </c>
      <c r="E90" s="6">
        <v>29</v>
      </c>
      <c r="F90" s="6">
        <v>37</v>
      </c>
      <c r="G90" s="6" t="s">
        <v>28</v>
      </c>
      <c r="H90" s="6" t="s">
        <v>15</v>
      </c>
      <c r="I90" s="6">
        <v>2</v>
      </c>
      <c r="J90" s="6" t="s">
        <v>29</v>
      </c>
      <c r="K90" s="6" t="s">
        <v>17</v>
      </c>
      <c r="L90" s="8" t="s">
        <v>18</v>
      </c>
    </row>
    <row r="91" spans="1:12" x14ac:dyDescent="0.35">
      <c r="A91" s="9" t="s">
        <v>12</v>
      </c>
      <c r="B91" s="10">
        <v>2017</v>
      </c>
      <c r="C91" s="10" t="s">
        <v>13</v>
      </c>
      <c r="D91" s="11">
        <v>45272</v>
      </c>
      <c r="E91" s="10">
        <v>25</v>
      </c>
      <c r="F91" s="10">
        <v>39</v>
      </c>
      <c r="G91" s="10" t="s">
        <v>27</v>
      </c>
      <c r="H91" s="10" t="s">
        <v>15</v>
      </c>
      <c r="I91" s="10">
        <v>4</v>
      </c>
      <c r="J91" s="10" t="s">
        <v>29</v>
      </c>
      <c r="K91" s="10" t="s">
        <v>17</v>
      </c>
      <c r="L91" s="12" t="s">
        <v>18</v>
      </c>
    </row>
    <row r="92" spans="1:12" x14ac:dyDescent="0.35">
      <c r="A92" s="5" t="s">
        <v>12</v>
      </c>
      <c r="B92" s="6">
        <v>2018</v>
      </c>
      <c r="C92" s="6" t="s">
        <v>12</v>
      </c>
      <c r="D92" s="7">
        <v>45051</v>
      </c>
      <c r="E92" s="6">
        <v>28</v>
      </c>
      <c r="F92" s="6">
        <v>39</v>
      </c>
      <c r="G92" s="6" t="s">
        <v>24</v>
      </c>
      <c r="H92" s="6" t="s">
        <v>15</v>
      </c>
      <c r="I92" s="6">
        <v>2</v>
      </c>
      <c r="J92" s="6" t="s">
        <v>29</v>
      </c>
      <c r="K92" s="6" t="s">
        <v>17</v>
      </c>
      <c r="L92" s="8" t="s">
        <v>18</v>
      </c>
    </row>
    <row r="93" spans="1:12" x14ac:dyDescent="0.35">
      <c r="A93" s="9" t="s">
        <v>12</v>
      </c>
      <c r="B93" s="10">
        <v>2018</v>
      </c>
      <c r="C93" s="10" t="s">
        <v>13</v>
      </c>
      <c r="D93" s="11">
        <v>45178</v>
      </c>
      <c r="E93" s="10">
        <v>25</v>
      </c>
      <c r="F93" s="10">
        <v>36</v>
      </c>
      <c r="G93" s="10" t="s">
        <v>14</v>
      </c>
      <c r="H93" s="10" t="s">
        <v>15</v>
      </c>
      <c r="I93" s="10">
        <v>2</v>
      </c>
      <c r="J93" s="10" t="s">
        <v>29</v>
      </c>
      <c r="K93" s="10" t="s">
        <v>17</v>
      </c>
      <c r="L93" s="12" t="s">
        <v>18</v>
      </c>
    </row>
    <row r="94" spans="1:12" x14ac:dyDescent="0.35">
      <c r="A94" s="5" t="s">
        <v>12</v>
      </c>
      <c r="B94" s="6">
        <v>2019</v>
      </c>
      <c r="C94" s="6" t="s">
        <v>12</v>
      </c>
      <c r="D94" s="7">
        <v>45178</v>
      </c>
      <c r="E94" s="6">
        <v>26</v>
      </c>
      <c r="F94" s="6">
        <v>38</v>
      </c>
      <c r="G94" s="6" t="s">
        <v>24</v>
      </c>
      <c r="H94" s="6" t="s">
        <v>15</v>
      </c>
      <c r="I94" s="6">
        <v>1</v>
      </c>
      <c r="J94" s="6" t="s">
        <v>29</v>
      </c>
      <c r="K94" s="6" t="s">
        <v>17</v>
      </c>
      <c r="L94" s="8" t="s">
        <v>18</v>
      </c>
    </row>
    <row r="95" spans="1:12" x14ac:dyDescent="0.35">
      <c r="A95" s="9" t="s">
        <v>12</v>
      </c>
      <c r="B95" s="10" t="s">
        <v>25</v>
      </c>
      <c r="C95" s="10" t="s">
        <v>12</v>
      </c>
      <c r="D95" s="11">
        <v>45146</v>
      </c>
      <c r="E95" s="10">
        <v>27</v>
      </c>
      <c r="F95" s="10">
        <v>35</v>
      </c>
      <c r="G95" s="10" t="s">
        <v>24</v>
      </c>
      <c r="H95" s="10" t="s">
        <v>15</v>
      </c>
      <c r="I95" s="10">
        <v>2</v>
      </c>
      <c r="J95" s="10" t="s">
        <v>29</v>
      </c>
      <c r="K95" s="10" t="s">
        <v>17</v>
      </c>
      <c r="L95" s="12" t="s">
        <v>18</v>
      </c>
    </row>
    <row r="96" spans="1:12" x14ac:dyDescent="0.35">
      <c r="A96" s="5" t="s">
        <v>12</v>
      </c>
      <c r="B96" s="6">
        <v>2010</v>
      </c>
      <c r="C96" s="6" t="s">
        <v>12</v>
      </c>
      <c r="D96" s="7">
        <v>45146</v>
      </c>
      <c r="E96" s="6">
        <v>29</v>
      </c>
      <c r="F96" s="6">
        <v>39</v>
      </c>
      <c r="G96" s="6" t="s">
        <v>28</v>
      </c>
      <c r="H96" s="6" t="s">
        <v>15</v>
      </c>
      <c r="I96" s="6">
        <v>1</v>
      </c>
      <c r="J96" s="6" t="s">
        <v>29</v>
      </c>
      <c r="K96" s="6" t="s">
        <v>17</v>
      </c>
      <c r="L96" s="8" t="s">
        <v>18</v>
      </c>
    </row>
    <row r="97" spans="1:12" x14ac:dyDescent="0.35">
      <c r="A97" s="9" t="s">
        <v>12</v>
      </c>
      <c r="B97" s="10">
        <v>2012</v>
      </c>
      <c r="C97" s="10" t="s">
        <v>35</v>
      </c>
      <c r="D97" s="11">
        <v>44988</v>
      </c>
      <c r="E97" s="10">
        <v>29</v>
      </c>
      <c r="F97" s="10">
        <v>39</v>
      </c>
      <c r="G97" s="10" t="s">
        <v>24</v>
      </c>
      <c r="H97" s="10" t="s">
        <v>15</v>
      </c>
      <c r="I97" s="10">
        <v>1</v>
      </c>
      <c r="J97" s="10" t="s">
        <v>29</v>
      </c>
      <c r="K97" s="10" t="s">
        <v>17</v>
      </c>
      <c r="L97" s="12" t="s">
        <v>18</v>
      </c>
    </row>
    <row r="98" spans="1:12" x14ac:dyDescent="0.35">
      <c r="A98" s="5" t="s">
        <v>12</v>
      </c>
      <c r="B98" s="6">
        <v>2012</v>
      </c>
      <c r="C98" s="6" t="s">
        <v>12</v>
      </c>
      <c r="D98" s="7">
        <v>45083</v>
      </c>
      <c r="E98" s="6">
        <v>28</v>
      </c>
      <c r="F98" s="6">
        <v>36</v>
      </c>
      <c r="G98" s="6" t="s">
        <v>28</v>
      </c>
      <c r="H98" s="6" t="s">
        <v>15</v>
      </c>
      <c r="I98" s="6">
        <v>2</v>
      </c>
      <c r="J98" s="6" t="s">
        <v>29</v>
      </c>
      <c r="K98" s="6" t="s">
        <v>17</v>
      </c>
      <c r="L98" s="8" t="s">
        <v>18</v>
      </c>
    </row>
    <row r="99" spans="1:12" x14ac:dyDescent="0.35">
      <c r="A99" s="9" t="s">
        <v>12</v>
      </c>
      <c r="B99" s="10">
        <v>2013</v>
      </c>
      <c r="C99" s="10" t="s">
        <v>12</v>
      </c>
      <c r="D99" s="11">
        <v>45051</v>
      </c>
      <c r="E99" s="10">
        <v>29</v>
      </c>
      <c r="F99" s="10">
        <v>39</v>
      </c>
      <c r="G99" s="10" t="s">
        <v>28</v>
      </c>
      <c r="H99" s="10" t="s">
        <v>15</v>
      </c>
      <c r="I99" s="10">
        <v>1</v>
      </c>
      <c r="J99" s="10" t="s">
        <v>29</v>
      </c>
      <c r="K99" s="10" t="s">
        <v>17</v>
      </c>
      <c r="L99" s="12" t="s">
        <v>18</v>
      </c>
    </row>
    <row r="100" spans="1:12" x14ac:dyDescent="0.35">
      <c r="A100" s="5" t="s">
        <v>12</v>
      </c>
      <c r="B100" s="6">
        <v>2017</v>
      </c>
      <c r="C100" s="6" t="s">
        <v>13</v>
      </c>
      <c r="D100" s="7">
        <v>45051</v>
      </c>
      <c r="E100" s="6">
        <v>29</v>
      </c>
      <c r="F100" s="6">
        <v>38</v>
      </c>
      <c r="G100" s="6" t="s">
        <v>24</v>
      </c>
      <c r="H100" s="6" t="s">
        <v>15</v>
      </c>
      <c r="I100" s="6">
        <v>2</v>
      </c>
      <c r="J100" s="6" t="s">
        <v>29</v>
      </c>
      <c r="K100" s="6" t="s">
        <v>17</v>
      </c>
      <c r="L100" s="8" t="s">
        <v>18</v>
      </c>
    </row>
    <row r="101" spans="1:12" x14ac:dyDescent="0.35">
      <c r="A101" s="9" t="s">
        <v>12</v>
      </c>
      <c r="B101" s="10">
        <v>2017</v>
      </c>
      <c r="C101" s="10" t="s">
        <v>13</v>
      </c>
      <c r="D101" s="11">
        <v>44927</v>
      </c>
      <c r="E101" s="10">
        <v>28</v>
      </c>
      <c r="F101" s="10">
        <v>36</v>
      </c>
      <c r="G101" s="10" t="s">
        <v>33</v>
      </c>
      <c r="H101" s="10" t="s">
        <v>15</v>
      </c>
      <c r="I101" s="10">
        <v>1</v>
      </c>
      <c r="J101" s="10" t="s">
        <v>29</v>
      </c>
      <c r="K101" s="10" t="s">
        <v>17</v>
      </c>
      <c r="L101" s="12" t="s">
        <v>18</v>
      </c>
    </row>
    <row r="102" spans="1:12" x14ac:dyDescent="0.35">
      <c r="A102" s="5" t="s">
        <v>12</v>
      </c>
      <c r="B102" s="6">
        <v>2018</v>
      </c>
      <c r="C102" s="6" t="s">
        <v>12</v>
      </c>
      <c r="D102" s="7">
        <v>45241</v>
      </c>
      <c r="E102" s="6">
        <v>28</v>
      </c>
      <c r="F102" s="6">
        <v>35</v>
      </c>
      <c r="G102" s="6" t="s">
        <v>36</v>
      </c>
      <c r="H102" s="6" t="s">
        <v>15</v>
      </c>
      <c r="I102" s="6">
        <v>1</v>
      </c>
      <c r="J102" s="6" t="s">
        <v>29</v>
      </c>
      <c r="K102" s="6" t="s">
        <v>17</v>
      </c>
      <c r="L102" s="8" t="s">
        <v>18</v>
      </c>
    </row>
    <row r="103" spans="1:12" x14ac:dyDescent="0.35">
      <c r="A103" s="9" t="s">
        <v>12</v>
      </c>
      <c r="B103" s="10">
        <v>2015</v>
      </c>
      <c r="C103" s="10" t="s">
        <v>13</v>
      </c>
      <c r="D103" s="11">
        <v>45083</v>
      </c>
      <c r="E103" s="10">
        <v>28</v>
      </c>
      <c r="F103" s="10">
        <v>36</v>
      </c>
      <c r="G103" s="10" t="s">
        <v>24</v>
      </c>
      <c r="H103" s="10" t="s">
        <v>15</v>
      </c>
      <c r="I103" s="10">
        <v>2</v>
      </c>
      <c r="J103" s="10" t="s">
        <v>29</v>
      </c>
      <c r="K103" s="10" t="s">
        <v>17</v>
      </c>
      <c r="L103" s="12" t="s">
        <v>18</v>
      </c>
    </row>
    <row r="104" spans="1:12" x14ac:dyDescent="0.35">
      <c r="A104" s="5" t="s">
        <v>12</v>
      </c>
      <c r="B104" s="6">
        <v>2017</v>
      </c>
      <c r="C104" s="6" t="s">
        <v>13</v>
      </c>
      <c r="D104" s="7">
        <v>45272</v>
      </c>
      <c r="E104" s="6">
        <v>27</v>
      </c>
      <c r="F104" s="6">
        <v>38</v>
      </c>
      <c r="G104" s="6" t="s">
        <v>14</v>
      </c>
      <c r="H104" s="6" t="s">
        <v>15</v>
      </c>
      <c r="I104" s="6">
        <v>3</v>
      </c>
      <c r="J104" s="6" t="s">
        <v>29</v>
      </c>
      <c r="K104" s="6" t="s">
        <v>17</v>
      </c>
      <c r="L104" s="8" t="s">
        <v>18</v>
      </c>
    </row>
    <row r="105" spans="1:12" x14ac:dyDescent="0.35">
      <c r="A105" s="9" t="s">
        <v>12</v>
      </c>
      <c r="B105" s="10">
        <v>2017</v>
      </c>
      <c r="C105" s="10" t="s">
        <v>12</v>
      </c>
      <c r="D105" s="11">
        <v>45209</v>
      </c>
      <c r="E105" s="10">
        <v>25</v>
      </c>
      <c r="F105" s="10">
        <v>35</v>
      </c>
      <c r="G105" s="10" t="s">
        <v>28</v>
      </c>
      <c r="H105" s="10" t="s">
        <v>15</v>
      </c>
      <c r="I105" s="10">
        <v>2</v>
      </c>
      <c r="J105" s="10" t="s">
        <v>29</v>
      </c>
      <c r="K105" s="10" t="s">
        <v>17</v>
      </c>
      <c r="L105" s="12" t="s">
        <v>18</v>
      </c>
    </row>
    <row r="106" spans="1:12" x14ac:dyDescent="0.35">
      <c r="A106" s="5" t="s">
        <v>12</v>
      </c>
      <c r="B106" s="6">
        <v>2010</v>
      </c>
      <c r="C106" s="6" t="s">
        <v>13</v>
      </c>
      <c r="D106" s="7">
        <v>44959</v>
      </c>
      <c r="E106" s="6">
        <v>25</v>
      </c>
      <c r="F106" s="6">
        <v>38</v>
      </c>
      <c r="G106" s="6" t="s">
        <v>14</v>
      </c>
      <c r="H106" s="6" t="s">
        <v>15</v>
      </c>
      <c r="I106" s="6">
        <v>2</v>
      </c>
      <c r="J106" s="6" t="s">
        <v>29</v>
      </c>
      <c r="K106" s="6" t="s">
        <v>17</v>
      </c>
      <c r="L106" s="8" t="s">
        <v>18</v>
      </c>
    </row>
    <row r="107" spans="1:12" x14ac:dyDescent="0.35">
      <c r="A107" s="9" t="s">
        <v>12</v>
      </c>
      <c r="B107" s="10">
        <v>2013</v>
      </c>
      <c r="C107" s="10" t="s">
        <v>23</v>
      </c>
      <c r="D107" s="11">
        <v>45083</v>
      </c>
      <c r="E107" s="10">
        <v>29</v>
      </c>
      <c r="F107" s="10">
        <v>35</v>
      </c>
      <c r="G107" s="10" t="s">
        <v>14</v>
      </c>
      <c r="H107" s="10" t="s">
        <v>15</v>
      </c>
      <c r="I107" s="10">
        <v>1</v>
      </c>
      <c r="J107" s="10" t="s">
        <v>29</v>
      </c>
      <c r="K107" s="10" t="s">
        <v>17</v>
      </c>
      <c r="L107" s="12" t="s">
        <v>18</v>
      </c>
    </row>
    <row r="108" spans="1:12" x14ac:dyDescent="0.35">
      <c r="A108" s="5" t="s">
        <v>12</v>
      </c>
      <c r="B108" s="6">
        <v>2013</v>
      </c>
      <c r="C108" s="6" t="s">
        <v>35</v>
      </c>
      <c r="D108" s="7">
        <v>45146</v>
      </c>
      <c r="E108" s="6">
        <v>29</v>
      </c>
      <c r="F108" s="6">
        <v>35</v>
      </c>
      <c r="G108" s="6" t="s">
        <v>24</v>
      </c>
      <c r="H108" s="6" t="s">
        <v>15</v>
      </c>
      <c r="I108" s="6">
        <v>1</v>
      </c>
      <c r="J108" s="6" t="s">
        <v>29</v>
      </c>
      <c r="K108" s="6" t="s">
        <v>17</v>
      </c>
      <c r="L108" s="8" t="s">
        <v>18</v>
      </c>
    </row>
    <row r="109" spans="1:12" x14ac:dyDescent="0.35">
      <c r="A109" s="9" t="s">
        <v>12</v>
      </c>
      <c r="B109" s="10">
        <v>2013</v>
      </c>
      <c r="C109" s="10" t="s">
        <v>35</v>
      </c>
      <c r="D109" s="11">
        <v>45178</v>
      </c>
      <c r="E109" s="10">
        <v>27</v>
      </c>
      <c r="F109" s="10">
        <v>35</v>
      </c>
      <c r="G109" s="10" t="s">
        <v>14</v>
      </c>
      <c r="H109" s="10" t="s">
        <v>15</v>
      </c>
      <c r="I109" s="10">
        <v>2</v>
      </c>
      <c r="J109" s="10" t="s">
        <v>29</v>
      </c>
      <c r="K109" s="10" t="s">
        <v>17</v>
      </c>
      <c r="L109" s="12" t="s">
        <v>18</v>
      </c>
    </row>
    <row r="110" spans="1:12" x14ac:dyDescent="0.35">
      <c r="A110" s="5" t="s">
        <v>12</v>
      </c>
      <c r="B110" s="6">
        <v>2014</v>
      </c>
      <c r="C110" s="6" t="s">
        <v>12</v>
      </c>
      <c r="D110" s="7">
        <v>44988</v>
      </c>
      <c r="E110" s="6">
        <v>26</v>
      </c>
      <c r="F110" s="6">
        <v>26</v>
      </c>
      <c r="G110" s="6" t="s">
        <v>14</v>
      </c>
      <c r="H110" s="6" t="s">
        <v>15</v>
      </c>
      <c r="I110" s="6">
        <v>1</v>
      </c>
      <c r="J110" s="6" t="s">
        <v>29</v>
      </c>
      <c r="K110" s="6" t="s">
        <v>17</v>
      </c>
      <c r="L110" s="8" t="s">
        <v>18</v>
      </c>
    </row>
    <row r="111" spans="1:12" x14ac:dyDescent="0.35">
      <c r="A111" s="9" t="s">
        <v>12</v>
      </c>
      <c r="B111" s="10">
        <v>2014</v>
      </c>
      <c r="C111" s="10" t="s">
        <v>12</v>
      </c>
      <c r="D111" s="11">
        <v>45051</v>
      </c>
      <c r="E111" s="10">
        <v>27</v>
      </c>
      <c r="F111" s="10">
        <v>28</v>
      </c>
      <c r="G111" s="10" t="s">
        <v>14</v>
      </c>
      <c r="H111" s="10" t="s">
        <v>15</v>
      </c>
      <c r="I111" s="10">
        <v>2</v>
      </c>
      <c r="J111" s="10" t="s">
        <v>29</v>
      </c>
      <c r="K111" s="10" t="s">
        <v>17</v>
      </c>
      <c r="L111" s="12" t="s">
        <v>18</v>
      </c>
    </row>
    <row r="112" spans="1:12" x14ac:dyDescent="0.35">
      <c r="A112" s="5" t="s">
        <v>12</v>
      </c>
      <c r="B112" s="6">
        <v>2014</v>
      </c>
      <c r="C112" s="6" t="s">
        <v>12</v>
      </c>
      <c r="D112" s="7">
        <v>45146</v>
      </c>
      <c r="E112" s="6">
        <v>28</v>
      </c>
      <c r="F112" s="6">
        <v>29</v>
      </c>
      <c r="G112" s="6" t="s">
        <v>22</v>
      </c>
      <c r="H112" s="6" t="s">
        <v>15</v>
      </c>
      <c r="I112" s="6">
        <v>1</v>
      </c>
      <c r="J112" s="6" t="s">
        <v>29</v>
      </c>
      <c r="K112" s="6" t="s">
        <v>17</v>
      </c>
      <c r="L112" s="8" t="s">
        <v>18</v>
      </c>
    </row>
    <row r="113" spans="1:12" x14ac:dyDescent="0.35">
      <c r="A113" s="9" t="s">
        <v>12</v>
      </c>
      <c r="B113" s="10">
        <v>2014</v>
      </c>
      <c r="C113" s="10" t="s">
        <v>12</v>
      </c>
      <c r="D113" s="11">
        <v>45178</v>
      </c>
      <c r="E113" s="10">
        <v>26</v>
      </c>
      <c r="F113" s="10">
        <v>28</v>
      </c>
      <c r="G113" s="10" t="s">
        <v>14</v>
      </c>
      <c r="H113" s="10" t="s">
        <v>15</v>
      </c>
      <c r="I113" s="10">
        <v>1</v>
      </c>
      <c r="J113" s="10" t="s">
        <v>29</v>
      </c>
      <c r="K113" s="10" t="s">
        <v>17</v>
      </c>
      <c r="L113" s="12" t="s">
        <v>18</v>
      </c>
    </row>
    <row r="114" spans="1:12" x14ac:dyDescent="0.35">
      <c r="A114" s="5" t="s">
        <v>12</v>
      </c>
      <c r="B114" s="6">
        <v>2014</v>
      </c>
      <c r="C114" s="6" t="s">
        <v>12</v>
      </c>
      <c r="D114" s="7">
        <v>45178</v>
      </c>
      <c r="E114" s="6">
        <v>29</v>
      </c>
      <c r="F114" s="6">
        <v>26</v>
      </c>
      <c r="G114" s="6" t="s">
        <v>14</v>
      </c>
      <c r="H114" s="6" t="s">
        <v>15</v>
      </c>
      <c r="I114" s="6">
        <v>3</v>
      </c>
      <c r="J114" s="6" t="s">
        <v>29</v>
      </c>
      <c r="K114" s="6" t="s">
        <v>17</v>
      </c>
      <c r="L114" s="8" t="s">
        <v>18</v>
      </c>
    </row>
    <row r="115" spans="1:12" x14ac:dyDescent="0.35">
      <c r="A115" s="9" t="s">
        <v>12</v>
      </c>
      <c r="B115" s="10">
        <v>2015</v>
      </c>
      <c r="C115" s="10" t="s">
        <v>13</v>
      </c>
      <c r="D115" s="11">
        <v>44988</v>
      </c>
      <c r="E115" s="10">
        <v>28</v>
      </c>
      <c r="F115" s="10">
        <v>28</v>
      </c>
      <c r="G115" s="10" t="s">
        <v>14</v>
      </c>
      <c r="H115" s="10" t="s">
        <v>15</v>
      </c>
      <c r="I115" s="10">
        <v>2</v>
      </c>
      <c r="J115" s="10" t="s">
        <v>29</v>
      </c>
      <c r="K115" s="10" t="s">
        <v>17</v>
      </c>
      <c r="L115" s="12" t="s">
        <v>18</v>
      </c>
    </row>
    <row r="116" spans="1:12" x14ac:dyDescent="0.35">
      <c r="A116" s="5" t="s">
        <v>12</v>
      </c>
      <c r="B116" s="6">
        <v>2015</v>
      </c>
      <c r="C116" s="6" t="s">
        <v>12</v>
      </c>
      <c r="D116" s="7">
        <v>45114</v>
      </c>
      <c r="E116" s="6">
        <v>27</v>
      </c>
      <c r="F116" s="6">
        <v>26</v>
      </c>
      <c r="G116" s="6" t="s">
        <v>30</v>
      </c>
      <c r="H116" s="6" t="s">
        <v>15</v>
      </c>
      <c r="I116" s="6">
        <v>4</v>
      </c>
      <c r="J116" s="6" t="s">
        <v>29</v>
      </c>
      <c r="K116" s="6" t="s">
        <v>17</v>
      </c>
      <c r="L116" s="8" t="s">
        <v>18</v>
      </c>
    </row>
    <row r="117" spans="1:12" x14ac:dyDescent="0.35">
      <c r="A117" s="9" t="s">
        <v>12</v>
      </c>
      <c r="B117" s="10">
        <v>2015</v>
      </c>
      <c r="C117" s="10" t="s">
        <v>13</v>
      </c>
      <c r="D117" s="11">
        <v>45114</v>
      </c>
      <c r="E117" s="10">
        <v>26</v>
      </c>
      <c r="F117" s="10">
        <v>29</v>
      </c>
      <c r="G117" s="10" t="s">
        <v>24</v>
      </c>
      <c r="H117" s="10" t="s">
        <v>15</v>
      </c>
      <c r="I117" s="10">
        <v>1</v>
      </c>
      <c r="J117" s="10" t="s">
        <v>29</v>
      </c>
      <c r="K117" s="10" t="s">
        <v>17</v>
      </c>
      <c r="L117" s="12" t="s">
        <v>18</v>
      </c>
    </row>
    <row r="118" spans="1:12" x14ac:dyDescent="0.35">
      <c r="A118" s="5" t="s">
        <v>12</v>
      </c>
      <c r="B118" s="6">
        <v>2015</v>
      </c>
      <c r="C118" s="6" t="s">
        <v>13</v>
      </c>
      <c r="D118" s="7">
        <v>45178</v>
      </c>
      <c r="E118" s="6">
        <v>26</v>
      </c>
      <c r="F118" s="6">
        <v>26</v>
      </c>
      <c r="G118" s="6" t="s">
        <v>14</v>
      </c>
      <c r="H118" s="6" t="s">
        <v>15</v>
      </c>
      <c r="I118" s="6">
        <v>2</v>
      </c>
      <c r="J118" s="6" t="s">
        <v>29</v>
      </c>
      <c r="K118" s="6" t="s">
        <v>17</v>
      </c>
      <c r="L118" s="8" t="s">
        <v>18</v>
      </c>
    </row>
    <row r="119" spans="1:12" x14ac:dyDescent="0.35">
      <c r="A119" s="9" t="s">
        <v>12</v>
      </c>
      <c r="B119" s="10">
        <v>2015</v>
      </c>
      <c r="C119" s="10" t="s">
        <v>12</v>
      </c>
      <c r="D119" s="11">
        <v>45178</v>
      </c>
      <c r="E119" s="10">
        <v>26</v>
      </c>
      <c r="F119" s="10">
        <v>26</v>
      </c>
      <c r="G119" s="10" t="s">
        <v>14</v>
      </c>
      <c r="H119" s="10" t="s">
        <v>15</v>
      </c>
      <c r="I119" s="10">
        <v>3</v>
      </c>
      <c r="J119" s="10" t="s">
        <v>29</v>
      </c>
      <c r="K119" s="10" t="s">
        <v>17</v>
      </c>
      <c r="L119" s="12" t="s">
        <v>18</v>
      </c>
    </row>
    <row r="120" spans="1:12" x14ac:dyDescent="0.35">
      <c r="A120" s="5" t="s">
        <v>12</v>
      </c>
      <c r="B120" s="6">
        <v>2015</v>
      </c>
      <c r="C120" s="6" t="s">
        <v>12</v>
      </c>
      <c r="D120" s="7">
        <v>45241</v>
      </c>
      <c r="E120" s="6">
        <v>26</v>
      </c>
      <c r="F120" s="6">
        <v>26</v>
      </c>
      <c r="G120" s="6" t="s">
        <v>14</v>
      </c>
      <c r="H120" s="6" t="s">
        <v>15</v>
      </c>
      <c r="I120" s="6">
        <v>3</v>
      </c>
      <c r="J120" s="6" t="s">
        <v>29</v>
      </c>
      <c r="K120" s="6" t="s">
        <v>17</v>
      </c>
      <c r="L120" s="8" t="s">
        <v>18</v>
      </c>
    </row>
    <row r="121" spans="1:12" x14ac:dyDescent="0.35">
      <c r="A121" s="9" t="s">
        <v>12</v>
      </c>
      <c r="B121" s="10">
        <v>2016</v>
      </c>
      <c r="C121" s="10" t="s">
        <v>12</v>
      </c>
      <c r="D121" s="11">
        <v>44927</v>
      </c>
      <c r="E121" s="10">
        <v>26</v>
      </c>
      <c r="F121" s="10">
        <v>29</v>
      </c>
      <c r="G121" s="10" t="s">
        <v>14</v>
      </c>
      <c r="H121" s="10" t="s">
        <v>15</v>
      </c>
      <c r="I121" s="10">
        <v>3</v>
      </c>
      <c r="J121" s="10" t="s">
        <v>29</v>
      </c>
      <c r="K121" s="10" t="s">
        <v>17</v>
      </c>
      <c r="L121" s="12" t="s">
        <v>18</v>
      </c>
    </row>
    <row r="122" spans="1:12" x14ac:dyDescent="0.35">
      <c r="A122" s="5" t="s">
        <v>12</v>
      </c>
      <c r="B122" s="6">
        <v>2016</v>
      </c>
      <c r="C122" s="6" t="s">
        <v>12</v>
      </c>
      <c r="D122" s="7">
        <v>45020</v>
      </c>
      <c r="E122" s="6">
        <v>26</v>
      </c>
      <c r="F122" s="6">
        <v>29</v>
      </c>
      <c r="G122" s="6" t="s">
        <v>14</v>
      </c>
      <c r="H122" s="6" t="s">
        <v>15</v>
      </c>
      <c r="I122" s="6">
        <v>8</v>
      </c>
      <c r="J122" s="6" t="s">
        <v>29</v>
      </c>
      <c r="K122" s="6" t="s">
        <v>17</v>
      </c>
      <c r="L122" s="8" t="s">
        <v>18</v>
      </c>
    </row>
    <row r="123" spans="1:12" x14ac:dyDescent="0.35">
      <c r="A123" s="9" t="s">
        <v>12</v>
      </c>
      <c r="B123" s="10">
        <v>2016</v>
      </c>
      <c r="C123" s="10" t="s">
        <v>12</v>
      </c>
      <c r="D123" s="11">
        <v>45178</v>
      </c>
      <c r="E123" s="10">
        <v>27</v>
      </c>
      <c r="F123" s="10">
        <v>28</v>
      </c>
      <c r="G123" s="10" t="s">
        <v>27</v>
      </c>
      <c r="H123" s="10" t="s">
        <v>15</v>
      </c>
      <c r="I123" s="10">
        <v>5</v>
      </c>
      <c r="J123" s="10" t="s">
        <v>29</v>
      </c>
      <c r="K123" s="10" t="s">
        <v>17</v>
      </c>
      <c r="L123" s="12" t="s">
        <v>18</v>
      </c>
    </row>
    <row r="124" spans="1:12" x14ac:dyDescent="0.35">
      <c r="A124" s="5" t="s">
        <v>12</v>
      </c>
      <c r="B124" s="6">
        <v>2016</v>
      </c>
      <c r="C124" s="6" t="s">
        <v>12</v>
      </c>
      <c r="D124" s="7">
        <v>45146</v>
      </c>
      <c r="E124" s="6">
        <v>28</v>
      </c>
      <c r="F124" s="6">
        <v>25</v>
      </c>
      <c r="G124" s="6" t="s">
        <v>24</v>
      </c>
      <c r="H124" s="6" t="s">
        <v>15</v>
      </c>
      <c r="I124" s="6">
        <v>2</v>
      </c>
      <c r="J124" s="6" t="s">
        <v>29</v>
      </c>
      <c r="K124" s="6" t="s">
        <v>17</v>
      </c>
      <c r="L124" s="8" t="s">
        <v>18</v>
      </c>
    </row>
    <row r="125" spans="1:12" x14ac:dyDescent="0.35">
      <c r="A125" s="9" t="s">
        <v>12</v>
      </c>
      <c r="B125" s="10">
        <v>2016</v>
      </c>
      <c r="C125" s="10" t="s">
        <v>12</v>
      </c>
      <c r="D125" s="11">
        <v>45241</v>
      </c>
      <c r="E125" s="10">
        <v>26</v>
      </c>
      <c r="F125" s="10">
        <v>29</v>
      </c>
      <c r="G125" s="10" t="s">
        <v>28</v>
      </c>
      <c r="H125" s="10" t="s">
        <v>15</v>
      </c>
      <c r="I125" s="10">
        <v>1</v>
      </c>
      <c r="J125" s="10" t="s">
        <v>29</v>
      </c>
      <c r="K125" s="10" t="s">
        <v>17</v>
      </c>
      <c r="L125" s="12" t="s">
        <v>18</v>
      </c>
    </row>
    <row r="126" spans="1:12" x14ac:dyDescent="0.35">
      <c r="A126" s="5" t="s">
        <v>12</v>
      </c>
      <c r="B126" s="6">
        <v>2017</v>
      </c>
      <c r="C126" s="6" t="s">
        <v>12</v>
      </c>
      <c r="D126" s="7">
        <v>45020</v>
      </c>
      <c r="E126" s="6">
        <v>25</v>
      </c>
      <c r="F126" s="6">
        <v>26</v>
      </c>
      <c r="G126" s="6" t="s">
        <v>28</v>
      </c>
      <c r="H126" s="6" t="s">
        <v>15</v>
      </c>
      <c r="I126" s="6">
        <v>1</v>
      </c>
      <c r="J126" s="6" t="s">
        <v>29</v>
      </c>
      <c r="K126" s="6" t="s">
        <v>17</v>
      </c>
      <c r="L126" s="8" t="s">
        <v>18</v>
      </c>
    </row>
    <row r="127" spans="1:12" x14ac:dyDescent="0.35">
      <c r="A127" s="9" t="s">
        <v>12</v>
      </c>
      <c r="B127" s="10">
        <v>2017</v>
      </c>
      <c r="C127" s="10" t="s">
        <v>12</v>
      </c>
      <c r="D127" s="11">
        <v>45209</v>
      </c>
      <c r="E127" s="10">
        <v>29</v>
      </c>
      <c r="F127" s="10">
        <v>27</v>
      </c>
      <c r="G127" s="10" t="s">
        <v>14</v>
      </c>
      <c r="H127" s="10" t="s">
        <v>15</v>
      </c>
      <c r="I127" s="10">
        <v>7</v>
      </c>
      <c r="J127" s="10" t="s">
        <v>29</v>
      </c>
      <c r="K127" s="10" t="s">
        <v>17</v>
      </c>
      <c r="L127" s="12" t="s">
        <v>18</v>
      </c>
    </row>
    <row r="128" spans="1:12" x14ac:dyDescent="0.35">
      <c r="A128" s="5" t="s">
        <v>12</v>
      </c>
      <c r="B128" s="6">
        <v>2018</v>
      </c>
      <c r="C128" s="6" t="s">
        <v>13</v>
      </c>
      <c r="D128" s="7">
        <v>44988</v>
      </c>
      <c r="E128" s="6">
        <v>25</v>
      </c>
      <c r="F128" s="6">
        <v>27</v>
      </c>
      <c r="G128" s="6" t="s">
        <v>26</v>
      </c>
      <c r="H128" s="6" t="s">
        <v>15</v>
      </c>
      <c r="I128" s="6">
        <v>2</v>
      </c>
      <c r="J128" s="6" t="s">
        <v>29</v>
      </c>
      <c r="K128" s="6" t="s">
        <v>17</v>
      </c>
      <c r="L128" s="8" t="s">
        <v>18</v>
      </c>
    </row>
    <row r="129" spans="1:12" x14ac:dyDescent="0.35">
      <c r="A129" s="9" t="s">
        <v>12</v>
      </c>
      <c r="B129" s="10">
        <v>2018</v>
      </c>
      <c r="C129" s="10" t="s">
        <v>13</v>
      </c>
      <c r="D129" s="11">
        <v>45178</v>
      </c>
      <c r="E129" s="10">
        <v>28</v>
      </c>
      <c r="F129" s="10">
        <v>27</v>
      </c>
      <c r="G129" s="10" t="s">
        <v>27</v>
      </c>
      <c r="H129" s="10" t="s">
        <v>15</v>
      </c>
      <c r="I129" s="10">
        <v>5</v>
      </c>
      <c r="J129" s="10" t="s">
        <v>29</v>
      </c>
      <c r="K129" s="10" t="s">
        <v>17</v>
      </c>
      <c r="L129" s="12" t="s">
        <v>18</v>
      </c>
    </row>
    <row r="130" spans="1:12" x14ac:dyDescent="0.35">
      <c r="A130" s="5" t="s">
        <v>12</v>
      </c>
      <c r="B130" s="6">
        <v>2019</v>
      </c>
      <c r="C130" s="6" t="s">
        <v>13</v>
      </c>
      <c r="D130" s="7">
        <v>44959</v>
      </c>
      <c r="E130" s="6">
        <v>28</v>
      </c>
      <c r="F130" s="6">
        <v>25</v>
      </c>
      <c r="G130" s="6" t="s">
        <v>27</v>
      </c>
      <c r="H130" s="6" t="s">
        <v>15</v>
      </c>
      <c r="I130" s="6">
        <v>4</v>
      </c>
      <c r="J130" s="6" t="s">
        <v>29</v>
      </c>
      <c r="K130" s="6" t="s">
        <v>17</v>
      </c>
      <c r="L130" s="8" t="s">
        <v>18</v>
      </c>
    </row>
    <row r="131" spans="1:12" x14ac:dyDescent="0.35">
      <c r="A131" s="9" t="s">
        <v>12</v>
      </c>
      <c r="B131" s="10">
        <v>2019</v>
      </c>
      <c r="C131" s="10" t="s">
        <v>13</v>
      </c>
      <c r="D131" s="11">
        <v>45020</v>
      </c>
      <c r="E131" s="10">
        <v>25</v>
      </c>
      <c r="F131" s="10">
        <v>27</v>
      </c>
      <c r="G131" s="10" t="s">
        <v>27</v>
      </c>
      <c r="H131" s="10" t="s">
        <v>15</v>
      </c>
      <c r="I131" s="10">
        <v>3</v>
      </c>
      <c r="J131" s="10" t="s">
        <v>29</v>
      </c>
      <c r="K131" s="10" t="s">
        <v>17</v>
      </c>
      <c r="L131" s="12" t="s">
        <v>18</v>
      </c>
    </row>
    <row r="132" spans="1:12" x14ac:dyDescent="0.35">
      <c r="A132" s="5" t="s">
        <v>12</v>
      </c>
      <c r="B132" s="6">
        <v>2019</v>
      </c>
      <c r="C132" s="6" t="s">
        <v>12</v>
      </c>
      <c r="D132" s="7">
        <v>45114</v>
      </c>
      <c r="E132" s="6">
        <v>28</v>
      </c>
      <c r="F132" s="6">
        <v>29</v>
      </c>
      <c r="G132" s="6" t="s">
        <v>26</v>
      </c>
      <c r="H132" s="6" t="s">
        <v>15</v>
      </c>
      <c r="I132" s="6">
        <v>3</v>
      </c>
      <c r="J132" s="6" t="s">
        <v>29</v>
      </c>
      <c r="K132" s="6" t="s">
        <v>17</v>
      </c>
      <c r="L132" s="8" t="s">
        <v>18</v>
      </c>
    </row>
    <row r="133" spans="1:12" x14ac:dyDescent="0.35">
      <c r="A133" s="9" t="s">
        <v>12</v>
      </c>
      <c r="B133" s="10">
        <v>2019</v>
      </c>
      <c r="C133" s="10" t="s">
        <v>12</v>
      </c>
      <c r="D133" s="11">
        <v>45178</v>
      </c>
      <c r="E133" s="10">
        <v>27</v>
      </c>
      <c r="F133" s="10">
        <v>26</v>
      </c>
      <c r="G133" s="10" t="s">
        <v>27</v>
      </c>
      <c r="H133" s="10" t="s">
        <v>15</v>
      </c>
      <c r="I133" s="10">
        <v>3</v>
      </c>
      <c r="J133" s="10" t="s">
        <v>29</v>
      </c>
      <c r="K133" s="10" t="s">
        <v>17</v>
      </c>
      <c r="L133" s="12" t="s">
        <v>18</v>
      </c>
    </row>
    <row r="134" spans="1:12" x14ac:dyDescent="0.35">
      <c r="A134" s="5" t="s">
        <v>12</v>
      </c>
      <c r="B134" s="6">
        <v>2017</v>
      </c>
      <c r="C134" s="6" t="s">
        <v>13</v>
      </c>
      <c r="D134" s="7">
        <v>45083</v>
      </c>
      <c r="E134" s="6">
        <v>34</v>
      </c>
      <c r="F134" s="6">
        <v>35</v>
      </c>
      <c r="G134" s="6" t="s">
        <v>36</v>
      </c>
      <c r="H134" s="6" t="s">
        <v>15</v>
      </c>
      <c r="I134" s="6">
        <v>1</v>
      </c>
      <c r="J134" s="6" t="s">
        <v>29</v>
      </c>
      <c r="K134" s="6" t="s">
        <v>17</v>
      </c>
      <c r="L134" s="8" t="s">
        <v>18</v>
      </c>
    </row>
    <row r="135" spans="1:12" x14ac:dyDescent="0.35">
      <c r="A135" s="9" t="s">
        <v>12</v>
      </c>
      <c r="B135" s="10">
        <v>2019</v>
      </c>
      <c r="C135" s="10" t="s">
        <v>12</v>
      </c>
      <c r="D135" s="11">
        <v>45114</v>
      </c>
      <c r="E135" s="10">
        <v>34</v>
      </c>
      <c r="F135" s="10">
        <v>39</v>
      </c>
      <c r="G135" s="10" t="s">
        <v>14</v>
      </c>
      <c r="H135" s="10" t="s">
        <v>15</v>
      </c>
      <c r="I135" s="10">
        <v>3</v>
      </c>
      <c r="J135" s="10" t="s">
        <v>29</v>
      </c>
      <c r="K135" s="10" t="s">
        <v>17</v>
      </c>
      <c r="L135" s="12" t="s">
        <v>18</v>
      </c>
    </row>
    <row r="136" spans="1:12" x14ac:dyDescent="0.35">
      <c r="A136" s="5" t="s">
        <v>12</v>
      </c>
      <c r="B136" s="6">
        <v>2019</v>
      </c>
      <c r="C136" s="6" t="s">
        <v>12</v>
      </c>
      <c r="D136" s="7">
        <v>44927</v>
      </c>
      <c r="E136" s="6">
        <v>34</v>
      </c>
      <c r="F136" s="6">
        <v>35</v>
      </c>
      <c r="G136" s="6" t="s">
        <v>28</v>
      </c>
      <c r="H136" s="6" t="s">
        <v>15</v>
      </c>
      <c r="I136" s="6">
        <v>4</v>
      </c>
      <c r="J136" s="6" t="s">
        <v>29</v>
      </c>
      <c r="K136" s="6" t="s">
        <v>17</v>
      </c>
      <c r="L136" s="8" t="s">
        <v>18</v>
      </c>
    </row>
    <row r="137" spans="1:12" x14ac:dyDescent="0.35">
      <c r="A137" s="9" t="s">
        <v>12</v>
      </c>
      <c r="B137" s="10">
        <v>2019</v>
      </c>
      <c r="C137" s="10" t="s">
        <v>13</v>
      </c>
      <c r="D137" s="11">
        <v>45051</v>
      </c>
      <c r="E137" s="10">
        <v>34</v>
      </c>
      <c r="F137" s="10">
        <v>35</v>
      </c>
      <c r="G137" s="10" t="s">
        <v>22</v>
      </c>
      <c r="H137" s="10" t="s">
        <v>15</v>
      </c>
      <c r="I137" s="10">
        <v>1</v>
      </c>
      <c r="J137" s="10" t="s">
        <v>29</v>
      </c>
      <c r="K137" s="10" t="s">
        <v>17</v>
      </c>
      <c r="L137" s="12" t="s">
        <v>18</v>
      </c>
    </row>
    <row r="138" spans="1:12" x14ac:dyDescent="0.35">
      <c r="A138" s="5" t="s">
        <v>12</v>
      </c>
      <c r="B138" s="6" t="s">
        <v>25</v>
      </c>
      <c r="C138" s="6" t="s">
        <v>12</v>
      </c>
      <c r="D138" s="7">
        <v>45178</v>
      </c>
      <c r="E138" s="6">
        <v>33</v>
      </c>
      <c r="F138" s="6">
        <v>39</v>
      </c>
      <c r="G138" s="6" t="s">
        <v>28</v>
      </c>
      <c r="H138" s="6" t="s">
        <v>15</v>
      </c>
      <c r="I138" s="6">
        <v>3</v>
      </c>
      <c r="J138" s="6" t="s">
        <v>29</v>
      </c>
      <c r="K138" s="6" t="s">
        <v>17</v>
      </c>
      <c r="L138" s="8" t="s">
        <v>18</v>
      </c>
    </row>
    <row r="139" spans="1:12" x14ac:dyDescent="0.35">
      <c r="A139" s="9" t="s">
        <v>12</v>
      </c>
      <c r="B139" s="10">
        <v>2012</v>
      </c>
      <c r="C139" s="10" t="s">
        <v>13</v>
      </c>
      <c r="D139" s="11">
        <v>44988</v>
      </c>
      <c r="E139" s="10">
        <v>30</v>
      </c>
      <c r="F139" s="10">
        <v>35</v>
      </c>
      <c r="G139" s="10" t="s">
        <v>27</v>
      </c>
      <c r="H139" s="10" t="s">
        <v>15</v>
      </c>
      <c r="I139" s="10">
        <v>3</v>
      </c>
      <c r="J139" s="10" t="s">
        <v>29</v>
      </c>
      <c r="K139" s="10" t="s">
        <v>17</v>
      </c>
      <c r="L139" s="12" t="s">
        <v>18</v>
      </c>
    </row>
    <row r="140" spans="1:12" x14ac:dyDescent="0.35">
      <c r="A140" s="5" t="s">
        <v>12</v>
      </c>
      <c r="B140" s="6">
        <v>2012</v>
      </c>
      <c r="C140" s="6" t="s">
        <v>12</v>
      </c>
      <c r="D140" s="7">
        <v>45083</v>
      </c>
      <c r="E140" s="6">
        <v>30</v>
      </c>
      <c r="F140" s="6">
        <v>38</v>
      </c>
      <c r="G140" s="6" t="s">
        <v>14</v>
      </c>
      <c r="H140" s="6" t="s">
        <v>15</v>
      </c>
      <c r="I140" s="6">
        <v>2</v>
      </c>
      <c r="J140" s="6" t="s">
        <v>29</v>
      </c>
      <c r="K140" s="6" t="s">
        <v>17</v>
      </c>
      <c r="L140" s="8" t="s">
        <v>18</v>
      </c>
    </row>
    <row r="141" spans="1:12" x14ac:dyDescent="0.35">
      <c r="A141" s="9" t="s">
        <v>12</v>
      </c>
      <c r="B141" s="10">
        <v>2013</v>
      </c>
      <c r="C141" s="10" t="s">
        <v>12</v>
      </c>
      <c r="D141" s="11">
        <v>45020</v>
      </c>
      <c r="E141" s="10">
        <v>34</v>
      </c>
      <c r="F141" s="10">
        <v>38</v>
      </c>
      <c r="G141" s="10" t="s">
        <v>27</v>
      </c>
      <c r="H141" s="10" t="s">
        <v>15</v>
      </c>
      <c r="I141" s="10">
        <v>4</v>
      </c>
      <c r="J141" s="10" t="s">
        <v>29</v>
      </c>
      <c r="K141" s="10" t="s">
        <v>17</v>
      </c>
      <c r="L141" s="12" t="s">
        <v>18</v>
      </c>
    </row>
    <row r="142" spans="1:12" x14ac:dyDescent="0.35">
      <c r="A142" s="5" t="s">
        <v>12</v>
      </c>
      <c r="B142" s="6">
        <v>2013</v>
      </c>
      <c r="C142" s="6" t="s">
        <v>35</v>
      </c>
      <c r="D142" s="7">
        <v>45272</v>
      </c>
      <c r="E142" s="6">
        <v>31</v>
      </c>
      <c r="F142" s="6">
        <v>39</v>
      </c>
      <c r="G142" s="6" t="s">
        <v>27</v>
      </c>
      <c r="H142" s="6" t="s">
        <v>15</v>
      </c>
      <c r="I142" s="6">
        <v>4</v>
      </c>
      <c r="J142" s="6" t="s">
        <v>29</v>
      </c>
      <c r="K142" s="6" t="s">
        <v>17</v>
      </c>
      <c r="L142" s="8" t="s">
        <v>18</v>
      </c>
    </row>
    <row r="143" spans="1:12" x14ac:dyDescent="0.35">
      <c r="A143" s="9" t="s">
        <v>12</v>
      </c>
      <c r="B143" s="10">
        <v>2013</v>
      </c>
      <c r="C143" s="10" t="s">
        <v>12</v>
      </c>
      <c r="D143" s="11">
        <v>45272</v>
      </c>
      <c r="E143" s="10">
        <v>32</v>
      </c>
      <c r="F143" s="10">
        <v>35</v>
      </c>
      <c r="G143" s="10" t="s">
        <v>27</v>
      </c>
      <c r="H143" s="10" t="s">
        <v>15</v>
      </c>
      <c r="I143" s="10">
        <v>4</v>
      </c>
      <c r="J143" s="10" t="s">
        <v>29</v>
      </c>
      <c r="K143" s="10" t="s">
        <v>17</v>
      </c>
      <c r="L143" s="12" t="s">
        <v>18</v>
      </c>
    </row>
    <row r="144" spans="1:12" x14ac:dyDescent="0.35">
      <c r="A144" s="5" t="s">
        <v>12</v>
      </c>
      <c r="B144" s="6">
        <v>2017</v>
      </c>
      <c r="C144" s="6" t="s">
        <v>12</v>
      </c>
      <c r="D144" s="7">
        <v>44927</v>
      </c>
      <c r="E144" s="6">
        <v>34</v>
      </c>
      <c r="F144" s="6">
        <v>39</v>
      </c>
      <c r="G144" s="6" t="s">
        <v>14</v>
      </c>
      <c r="H144" s="6" t="s">
        <v>15</v>
      </c>
      <c r="I144" s="6">
        <v>3</v>
      </c>
      <c r="J144" s="6" t="s">
        <v>29</v>
      </c>
      <c r="K144" s="6" t="s">
        <v>17</v>
      </c>
      <c r="L144" s="8" t="s">
        <v>18</v>
      </c>
    </row>
    <row r="145" spans="1:12" x14ac:dyDescent="0.35">
      <c r="A145" s="9" t="s">
        <v>12</v>
      </c>
      <c r="B145" s="10">
        <v>2017</v>
      </c>
      <c r="C145" s="10" t="s">
        <v>12</v>
      </c>
      <c r="D145" s="11">
        <v>45209</v>
      </c>
      <c r="E145" s="10">
        <v>32</v>
      </c>
      <c r="F145" s="10">
        <v>36</v>
      </c>
      <c r="G145" s="10" t="s">
        <v>27</v>
      </c>
      <c r="H145" s="10" t="s">
        <v>15</v>
      </c>
      <c r="I145" s="10">
        <v>8</v>
      </c>
      <c r="J145" s="10" t="s">
        <v>29</v>
      </c>
      <c r="K145" s="10" t="s">
        <v>17</v>
      </c>
      <c r="L145" s="12" t="s">
        <v>18</v>
      </c>
    </row>
    <row r="146" spans="1:12" x14ac:dyDescent="0.35">
      <c r="A146" s="5" t="s">
        <v>12</v>
      </c>
      <c r="B146" s="6">
        <v>2019</v>
      </c>
      <c r="C146" s="6" t="s">
        <v>13</v>
      </c>
      <c r="D146" s="7">
        <v>45209</v>
      </c>
      <c r="E146" s="6">
        <v>34</v>
      </c>
      <c r="F146" s="6">
        <v>37</v>
      </c>
      <c r="G146" s="6" t="s">
        <v>14</v>
      </c>
      <c r="H146" s="6" t="s">
        <v>15</v>
      </c>
      <c r="I146" s="6">
        <v>3</v>
      </c>
      <c r="J146" s="6" t="s">
        <v>29</v>
      </c>
      <c r="K146" s="6" t="s">
        <v>17</v>
      </c>
      <c r="L146" s="8" t="s">
        <v>18</v>
      </c>
    </row>
    <row r="147" spans="1:12" x14ac:dyDescent="0.35">
      <c r="A147" s="9" t="s">
        <v>12</v>
      </c>
      <c r="B147" s="10">
        <v>2011</v>
      </c>
      <c r="C147" s="10" t="s">
        <v>13</v>
      </c>
      <c r="D147" s="11">
        <v>45178</v>
      </c>
      <c r="E147" s="10">
        <v>30</v>
      </c>
      <c r="F147" s="10">
        <v>36</v>
      </c>
      <c r="G147" s="10" t="s">
        <v>14</v>
      </c>
      <c r="H147" s="10" t="s">
        <v>15</v>
      </c>
      <c r="I147" s="10">
        <v>1</v>
      </c>
      <c r="J147" s="10" t="s">
        <v>29</v>
      </c>
      <c r="K147" s="10" t="s">
        <v>17</v>
      </c>
      <c r="L147" s="12" t="s">
        <v>18</v>
      </c>
    </row>
    <row r="148" spans="1:12" x14ac:dyDescent="0.35">
      <c r="A148" s="5" t="s">
        <v>12</v>
      </c>
      <c r="B148" s="6">
        <v>2016</v>
      </c>
      <c r="C148" s="6" t="s">
        <v>13</v>
      </c>
      <c r="D148" s="7">
        <v>45114</v>
      </c>
      <c r="E148" s="6">
        <v>30</v>
      </c>
      <c r="F148" s="6">
        <v>36</v>
      </c>
      <c r="G148" s="6" t="s">
        <v>14</v>
      </c>
      <c r="H148" s="6" t="s">
        <v>15</v>
      </c>
      <c r="I148" s="6">
        <v>7</v>
      </c>
      <c r="J148" s="6" t="s">
        <v>29</v>
      </c>
      <c r="K148" s="6" t="s">
        <v>17</v>
      </c>
      <c r="L148" s="8" t="s">
        <v>18</v>
      </c>
    </row>
    <row r="149" spans="1:12" x14ac:dyDescent="0.35">
      <c r="A149" s="9" t="s">
        <v>12</v>
      </c>
      <c r="B149" s="10">
        <v>2016</v>
      </c>
      <c r="C149" s="10" t="s">
        <v>12</v>
      </c>
      <c r="D149" s="11">
        <v>45020</v>
      </c>
      <c r="E149" s="10">
        <v>33</v>
      </c>
      <c r="F149" s="10">
        <v>39</v>
      </c>
      <c r="G149" s="10" t="s">
        <v>24</v>
      </c>
      <c r="H149" s="10" t="s">
        <v>15</v>
      </c>
      <c r="I149" s="10">
        <v>3</v>
      </c>
      <c r="J149" s="10" t="s">
        <v>29</v>
      </c>
      <c r="K149" s="10" t="s">
        <v>17</v>
      </c>
      <c r="L149" s="12" t="s">
        <v>18</v>
      </c>
    </row>
    <row r="150" spans="1:12" x14ac:dyDescent="0.35">
      <c r="A150" s="5" t="s">
        <v>12</v>
      </c>
      <c r="B150" s="6">
        <v>2016</v>
      </c>
      <c r="C150" s="6" t="s">
        <v>12</v>
      </c>
      <c r="D150" s="7">
        <v>45114</v>
      </c>
      <c r="E150" s="6">
        <v>34</v>
      </c>
      <c r="F150" s="6">
        <v>36</v>
      </c>
      <c r="G150" s="6" t="s">
        <v>24</v>
      </c>
      <c r="H150" s="6" t="s">
        <v>15</v>
      </c>
      <c r="I150" s="6">
        <v>2</v>
      </c>
      <c r="J150" s="6" t="s">
        <v>29</v>
      </c>
      <c r="K150" s="6" t="s">
        <v>17</v>
      </c>
      <c r="L150" s="8" t="s">
        <v>18</v>
      </c>
    </row>
    <row r="151" spans="1:12" x14ac:dyDescent="0.35">
      <c r="A151" s="9" t="s">
        <v>12</v>
      </c>
      <c r="B151" s="10">
        <v>2010</v>
      </c>
      <c r="C151" s="10" t="s">
        <v>12</v>
      </c>
      <c r="D151" s="11">
        <v>45020</v>
      </c>
      <c r="E151" s="10">
        <v>31</v>
      </c>
      <c r="F151" s="10">
        <v>39</v>
      </c>
      <c r="G151" s="10" t="s">
        <v>26</v>
      </c>
      <c r="H151" s="10" t="s">
        <v>15</v>
      </c>
      <c r="I151" s="10">
        <v>4</v>
      </c>
      <c r="J151" s="10" t="s">
        <v>29</v>
      </c>
      <c r="K151" s="10" t="s">
        <v>17</v>
      </c>
      <c r="L151" s="12" t="s">
        <v>18</v>
      </c>
    </row>
    <row r="152" spans="1:12" x14ac:dyDescent="0.35">
      <c r="A152" s="5" t="s">
        <v>12</v>
      </c>
      <c r="B152" s="6">
        <v>2014</v>
      </c>
      <c r="C152" s="6" t="s">
        <v>12</v>
      </c>
      <c r="D152" s="7">
        <v>45083</v>
      </c>
      <c r="E152" s="6">
        <v>33</v>
      </c>
      <c r="F152" s="6">
        <v>38</v>
      </c>
      <c r="G152" s="6" t="s">
        <v>28</v>
      </c>
      <c r="H152" s="6" t="s">
        <v>15</v>
      </c>
      <c r="I152" s="6">
        <v>2</v>
      </c>
      <c r="J152" s="6" t="s">
        <v>29</v>
      </c>
      <c r="K152" s="6" t="s">
        <v>17</v>
      </c>
      <c r="L152" s="8" t="s">
        <v>18</v>
      </c>
    </row>
    <row r="153" spans="1:12" x14ac:dyDescent="0.35">
      <c r="A153" s="9" t="s">
        <v>12</v>
      </c>
      <c r="B153" s="10">
        <v>2016</v>
      </c>
      <c r="C153" s="10" t="s">
        <v>12</v>
      </c>
      <c r="D153" s="11">
        <v>45020</v>
      </c>
      <c r="E153" s="10">
        <v>33</v>
      </c>
      <c r="F153" s="10">
        <v>36</v>
      </c>
      <c r="G153" s="10" t="s">
        <v>27</v>
      </c>
      <c r="H153" s="10" t="s">
        <v>15</v>
      </c>
      <c r="I153" s="10">
        <v>5</v>
      </c>
      <c r="J153" s="10" t="s">
        <v>29</v>
      </c>
      <c r="K153" s="10" t="s">
        <v>17</v>
      </c>
      <c r="L153" s="12" t="s">
        <v>18</v>
      </c>
    </row>
    <row r="154" spans="1:12" x14ac:dyDescent="0.35">
      <c r="A154" s="5" t="s">
        <v>12</v>
      </c>
      <c r="B154" s="6">
        <v>2011</v>
      </c>
      <c r="C154" s="6" t="s">
        <v>13</v>
      </c>
      <c r="D154" s="7">
        <v>44988</v>
      </c>
      <c r="E154" s="6">
        <v>32</v>
      </c>
      <c r="F154" s="6">
        <v>37</v>
      </c>
      <c r="G154" s="6" t="s">
        <v>24</v>
      </c>
      <c r="H154" s="6" t="s">
        <v>15</v>
      </c>
      <c r="I154" s="6">
        <v>1</v>
      </c>
      <c r="J154" s="6" t="s">
        <v>29</v>
      </c>
      <c r="K154" s="6" t="s">
        <v>17</v>
      </c>
      <c r="L154" s="8" t="s">
        <v>18</v>
      </c>
    </row>
    <row r="155" spans="1:12" x14ac:dyDescent="0.35">
      <c r="A155" s="9" t="s">
        <v>12</v>
      </c>
      <c r="B155" s="10" t="s">
        <v>25</v>
      </c>
      <c r="C155" s="10" t="s">
        <v>12</v>
      </c>
      <c r="D155" s="11">
        <v>44959</v>
      </c>
      <c r="E155" s="10">
        <v>30</v>
      </c>
      <c r="F155" s="10">
        <v>37</v>
      </c>
      <c r="G155" s="10" t="s">
        <v>14</v>
      </c>
      <c r="H155" s="10" t="s">
        <v>15</v>
      </c>
      <c r="I155" s="10">
        <v>2</v>
      </c>
      <c r="J155" s="10" t="s">
        <v>29</v>
      </c>
      <c r="K155" s="10" t="s">
        <v>17</v>
      </c>
      <c r="L155" s="12" t="s">
        <v>18</v>
      </c>
    </row>
    <row r="156" spans="1:12" x14ac:dyDescent="0.35">
      <c r="A156" s="5" t="s">
        <v>12</v>
      </c>
      <c r="B156" s="6" t="s">
        <v>25</v>
      </c>
      <c r="C156" s="6" t="s">
        <v>12</v>
      </c>
      <c r="D156" s="7">
        <v>44988</v>
      </c>
      <c r="E156" s="6">
        <v>32</v>
      </c>
      <c r="F156" s="6">
        <v>35</v>
      </c>
      <c r="G156" s="6" t="s">
        <v>14</v>
      </c>
      <c r="H156" s="6" t="s">
        <v>15</v>
      </c>
      <c r="I156" s="6">
        <v>1</v>
      </c>
      <c r="J156" s="6" t="s">
        <v>29</v>
      </c>
      <c r="K156" s="6" t="s">
        <v>17</v>
      </c>
      <c r="L156" s="8" t="s">
        <v>18</v>
      </c>
    </row>
    <row r="157" spans="1:12" x14ac:dyDescent="0.35">
      <c r="A157" s="9" t="s">
        <v>12</v>
      </c>
      <c r="B157" s="10">
        <v>2011</v>
      </c>
      <c r="C157" s="10" t="s">
        <v>12</v>
      </c>
      <c r="D157" s="11">
        <v>45272</v>
      </c>
      <c r="E157" s="10">
        <v>34</v>
      </c>
      <c r="F157" s="10">
        <v>37</v>
      </c>
      <c r="G157" s="10" t="s">
        <v>27</v>
      </c>
      <c r="H157" s="10" t="s">
        <v>15</v>
      </c>
      <c r="I157" s="10">
        <v>2</v>
      </c>
      <c r="J157" s="10" t="s">
        <v>29</v>
      </c>
      <c r="K157" s="10" t="s">
        <v>17</v>
      </c>
      <c r="L157" s="12" t="s">
        <v>18</v>
      </c>
    </row>
    <row r="158" spans="1:12" x14ac:dyDescent="0.35">
      <c r="A158" s="5" t="s">
        <v>12</v>
      </c>
      <c r="B158" s="6">
        <v>2012</v>
      </c>
      <c r="C158" s="6" t="s">
        <v>13</v>
      </c>
      <c r="D158" s="7">
        <v>45146</v>
      </c>
      <c r="E158" s="6">
        <v>32</v>
      </c>
      <c r="F158" s="6">
        <v>36</v>
      </c>
      <c r="G158" s="6" t="s">
        <v>27</v>
      </c>
      <c r="H158" s="6" t="s">
        <v>15</v>
      </c>
      <c r="I158" s="6">
        <v>1</v>
      </c>
      <c r="J158" s="6" t="s">
        <v>29</v>
      </c>
      <c r="K158" s="6" t="s">
        <v>17</v>
      </c>
      <c r="L158" s="8" t="s">
        <v>18</v>
      </c>
    </row>
    <row r="159" spans="1:12" x14ac:dyDescent="0.35">
      <c r="A159" s="9" t="s">
        <v>12</v>
      </c>
      <c r="B159" s="10">
        <v>2017</v>
      </c>
      <c r="C159" s="10" t="s">
        <v>12</v>
      </c>
      <c r="D159" s="11">
        <v>45020</v>
      </c>
      <c r="E159" s="10">
        <v>33</v>
      </c>
      <c r="F159" s="10">
        <v>38</v>
      </c>
      <c r="G159" s="10" t="s">
        <v>14</v>
      </c>
      <c r="H159" s="10" t="s">
        <v>15</v>
      </c>
      <c r="I159" s="10">
        <v>1</v>
      </c>
      <c r="J159" s="10" t="s">
        <v>29</v>
      </c>
      <c r="K159" s="10" t="s">
        <v>17</v>
      </c>
      <c r="L159" s="12" t="s">
        <v>18</v>
      </c>
    </row>
    <row r="160" spans="1:12" x14ac:dyDescent="0.35">
      <c r="A160" s="5" t="s">
        <v>12</v>
      </c>
      <c r="B160" s="6">
        <v>2019</v>
      </c>
      <c r="C160" s="6" t="s">
        <v>12</v>
      </c>
      <c r="D160" s="7">
        <v>44959</v>
      </c>
      <c r="E160" s="6">
        <v>32</v>
      </c>
      <c r="F160" s="6">
        <v>36</v>
      </c>
      <c r="G160" s="6" t="s">
        <v>14</v>
      </c>
      <c r="H160" s="6" t="s">
        <v>15</v>
      </c>
      <c r="I160" s="6">
        <v>3</v>
      </c>
      <c r="J160" s="6" t="s">
        <v>29</v>
      </c>
      <c r="K160" s="6" t="s">
        <v>17</v>
      </c>
      <c r="L160" s="8" t="s">
        <v>18</v>
      </c>
    </row>
    <row r="161" spans="1:12" x14ac:dyDescent="0.35">
      <c r="A161" s="9" t="s">
        <v>12</v>
      </c>
      <c r="B161" s="10">
        <v>2019</v>
      </c>
      <c r="C161" s="10" t="s">
        <v>13</v>
      </c>
      <c r="D161" s="11">
        <v>45272</v>
      </c>
      <c r="E161" s="10">
        <v>30</v>
      </c>
      <c r="F161" s="10">
        <v>36</v>
      </c>
      <c r="G161" s="10" t="s">
        <v>14</v>
      </c>
      <c r="H161" s="10" t="s">
        <v>15</v>
      </c>
      <c r="I161" s="10">
        <v>3</v>
      </c>
      <c r="J161" s="10" t="s">
        <v>29</v>
      </c>
      <c r="K161" s="10" t="s">
        <v>17</v>
      </c>
      <c r="L161" s="12" t="s">
        <v>18</v>
      </c>
    </row>
    <row r="162" spans="1:12" x14ac:dyDescent="0.35">
      <c r="A162" s="5" t="s">
        <v>12</v>
      </c>
      <c r="B162" s="6" t="s">
        <v>25</v>
      </c>
      <c r="C162" s="6" t="s">
        <v>13</v>
      </c>
      <c r="D162" s="7">
        <v>44959</v>
      </c>
      <c r="E162" s="6">
        <v>31</v>
      </c>
      <c r="F162" s="6">
        <v>35</v>
      </c>
      <c r="G162" s="6" t="s">
        <v>28</v>
      </c>
      <c r="H162" s="6" t="s">
        <v>15</v>
      </c>
      <c r="I162" s="6">
        <v>3</v>
      </c>
      <c r="J162" s="6" t="s">
        <v>29</v>
      </c>
      <c r="K162" s="6" t="s">
        <v>17</v>
      </c>
      <c r="L162" s="8" t="s">
        <v>18</v>
      </c>
    </row>
    <row r="163" spans="1:12" x14ac:dyDescent="0.35">
      <c r="A163" s="9" t="s">
        <v>12</v>
      </c>
      <c r="B163" s="10">
        <v>2011</v>
      </c>
      <c r="C163" s="10" t="s">
        <v>12</v>
      </c>
      <c r="D163" s="11">
        <v>44959</v>
      </c>
      <c r="E163" s="10">
        <v>30</v>
      </c>
      <c r="F163" s="10">
        <v>37</v>
      </c>
      <c r="G163" s="10" t="s">
        <v>14</v>
      </c>
      <c r="H163" s="10" t="s">
        <v>15</v>
      </c>
      <c r="I163" s="10">
        <v>4</v>
      </c>
      <c r="J163" s="10" t="s">
        <v>29</v>
      </c>
      <c r="K163" s="10" t="s">
        <v>17</v>
      </c>
      <c r="L163" s="12" t="s">
        <v>18</v>
      </c>
    </row>
    <row r="164" spans="1:12" x14ac:dyDescent="0.35">
      <c r="A164" s="5" t="s">
        <v>12</v>
      </c>
      <c r="B164" s="6">
        <v>2011</v>
      </c>
      <c r="C164" s="6" t="s">
        <v>13</v>
      </c>
      <c r="D164" s="7">
        <v>45241</v>
      </c>
      <c r="E164" s="6">
        <v>32</v>
      </c>
      <c r="F164" s="6">
        <v>39</v>
      </c>
      <c r="G164" s="6" t="s">
        <v>24</v>
      </c>
      <c r="H164" s="6" t="s">
        <v>15</v>
      </c>
      <c r="I164" s="6">
        <v>3</v>
      </c>
      <c r="J164" s="6" t="s">
        <v>29</v>
      </c>
      <c r="K164" s="6" t="s">
        <v>17</v>
      </c>
      <c r="L164" s="8" t="s">
        <v>18</v>
      </c>
    </row>
    <row r="165" spans="1:12" x14ac:dyDescent="0.35">
      <c r="A165" s="9" t="s">
        <v>12</v>
      </c>
      <c r="B165" s="10">
        <v>2011</v>
      </c>
      <c r="C165" s="10" t="s">
        <v>21</v>
      </c>
      <c r="D165" s="11">
        <v>45272</v>
      </c>
      <c r="E165" s="10">
        <v>34</v>
      </c>
      <c r="F165" s="10">
        <v>36</v>
      </c>
      <c r="G165" s="10" t="s">
        <v>14</v>
      </c>
      <c r="H165" s="10" t="s">
        <v>15</v>
      </c>
      <c r="I165" s="10">
        <v>4</v>
      </c>
      <c r="J165" s="10" t="s">
        <v>29</v>
      </c>
      <c r="K165" s="10" t="s">
        <v>17</v>
      </c>
      <c r="L165" s="12" t="s">
        <v>18</v>
      </c>
    </row>
    <row r="166" spans="1:12" x14ac:dyDescent="0.35">
      <c r="A166" s="5" t="s">
        <v>12</v>
      </c>
      <c r="B166" s="6">
        <v>2013</v>
      </c>
      <c r="C166" s="6" t="s">
        <v>12</v>
      </c>
      <c r="D166" s="7">
        <v>45020</v>
      </c>
      <c r="E166" s="6">
        <v>18</v>
      </c>
      <c r="F166" s="6">
        <v>33</v>
      </c>
      <c r="G166" s="6" t="s">
        <v>19</v>
      </c>
      <c r="H166" s="6" t="s">
        <v>37</v>
      </c>
      <c r="I166" s="6">
        <v>1</v>
      </c>
      <c r="J166" s="6" t="s">
        <v>16</v>
      </c>
      <c r="K166" s="6" t="s">
        <v>17</v>
      </c>
      <c r="L166" s="8" t="s">
        <v>18</v>
      </c>
    </row>
    <row r="167" spans="1:12" x14ac:dyDescent="0.35">
      <c r="A167" s="9" t="s">
        <v>12</v>
      </c>
      <c r="B167" s="10">
        <v>2016</v>
      </c>
      <c r="C167" s="10" t="s">
        <v>12</v>
      </c>
      <c r="D167" s="11">
        <v>44927</v>
      </c>
      <c r="E167" s="10">
        <v>13</v>
      </c>
      <c r="F167" s="10">
        <v>20</v>
      </c>
      <c r="G167" s="10" t="s">
        <v>26</v>
      </c>
      <c r="H167" s="10" t="s">
        <v>15</v>
      </c>
      <c r="I167" s="10">
        <v>1</v>
      </c>
      <c r="J167" s="10" t="s">
        <v>16</v>
      </c>
      <c r="K167" s="10" t="s">
        <v>17</v>
      </c>
      <c r="L167" s="12" t="s">
        <v>18</v>
      </c>
    </row>
    <row r="168" spans="1:12" x14ac:dyDescent="0.35">
      <c r="A168" s="5" t="s">
        <v>12</v>
      </c>
      <c r="B168" s="6">
        <v>2013</v>
      </c>
      <c r="C168" s="6" t="s">
        <v>12</v>
      </c>
      <c r="D168" s="7">
        <v>44927</v>
      </c>
      <c r="E168" s="6">
        <v>21</v>
      </c>
      <c r="F168" s="6">
        <v>25</v>
      </c>
      <c r="G168" s="6" t="s">
        <v>27</v>
      </c>
      <c r="H168" s="6" t="s">
        <v>15</v>
      </c>
      <c r="I168" s="6">
        <v>2</v>
      </c>
      <c r="J168" s="6" t="s">
        <v>16</v>
      </c>
      <c r="K168" s="6" t="s">
        <v>17</v>
      </c>
      <c r="L168" s="8" t="s">
        <v>18</v>
      </c>
    </row>
    <row r="169" spans="1:12" x14ac:dyDescent="0.35">
      <c r="A169" s="9" t="s">
        <v>12</v>
      </c>
      <c r="B169" s="10">
        <v>2013</v>
      </c>
      <c r="C169" s="10" t="s">
        <v>35</v>
      </c>
      <c r="D169" s="11">
        <v>45083</v>
      </c>
      <c r="E169" s="10">
        <v>19</v>
      </c>
      <c r="F169" s="10">
        <v>33</v>
      </c>
      <c r="G169" s="10" t="s">
        <v>27</v>
      </c>
      <c r="H169" s="10" t="s">
        <v>20</v>
      </c>
      <c r="I169" s="10">
        <v>2</v>
      </c>
      <c r="J169" s="10" t="s">
        <v>16</v>
      </c>
      <c r="K169" s="10" t="s">
        <v>17</v>
      </c>
      <c r="L169" s="12" t="s">
        <v>18</v>
      </c>
    </row>
    <row r="170" spans="1:12" x14ac:dyDescent="0.35">
      <c r="A170" s="5" t="s">
        <v>12</v>
      </c>
      <c r="B170" s="6">
        <v>2013</v>
      </c>
      <c r="C170" s="6" t="s">
        <v>23</v>
      </c>
      <c r="D170" s="7">
        <v>45178</v>
      </c>
      <c r="E170" s="6">
        <v>20</v>
      </c>
      <c r="F170" s="6">
        <v>22</v>
      </c>
      <c r="G170" s="6" t="s">
        <v>34</v>
      </c>
      <c r="H170" s="6" t="s">
        <v>20</v>
      </c>
      <c r="I170" s="6">
        <v>2</v>
      </c>
      <c r="J170" s="6" t="s">
        <v>16</v>
      </c>
      <c r="K170" s="6" t="s">
        <v>17</v>
      </c>
      <c r="L170" s="8" t="s">
        <v>18</v>
      </c>
    </row>
    <row r="171" spans="1:12" x14ac:dyDescent="0.35">
      <c r="A171" s="9" t="s">
        <v>12</v>
      </c>
      <c r="B171" s="10">
        <v>2011</v>
      </c>
      <c r="C171" s="10" t="s">
        <v>12</v>
      </c>
      <c r="D171" s="11">
        <v>45083</v>
      </c>
      <c r="E171" s="10">
        <v>27</v>
      </c>
      <c r="F171" s="10">
        <v>33</v>
      </c>
      <c r="G171" s="10" t="s">
        <v>28</v>
      </c>
      <c r="H171" s="10" t="s">
        <v>20</v>
      </c>
      <c r="I171" s="10">
        <v>3</v>
      </c>
      <c r="J171" s="10" t="s">
        <v>16</v>
      </c>
      <c r="K171" s="10" t="s">
        <v>17</v>
      </c>
      <c r="L171" s="12" t="s">
        <v>18</v>
      </c>
    </row>
    <row r="172" spans="1:12" x14ac:dyDescent="0.35">
      <c r="A172" s="5" t="s">
        <v>12</v>
      </c>
      <c r="B172" s="6">
        <v>2010</v>
      </c>
      <c r="C172" s="6" t="s">
        <v>23</v>
      </c>
      <c r="D172" s="7">
        <v>45209</v>
      </c>
      <c r="E172" s="6">
        <v>31</v>
      </c>
      <c r="F172" s="6">
        <v>32</v>
      </c>
      <c r="G172" s="6" t="s">
        <v>24</v>
      </c>
      <c r="H172" s="6" t="s">
        <v>20</v>
      </c>
      <c r="I172" s="6">
        <v>2</v>
      </c>
      <c r="J172" s="6" t="s">
        <v>16</v>
      </c>
      <c r="K172" s="6" t="s">
        <v>17</v>
      </c>
      <c r="L172" s="8" t="s">
        <v>18</v>
      </c>
    </row>
    <row r="173" spans="1:12" x14ac:dyDescent="0.35">
      <c r="A173" s="9" t="s">
        <v>12</v>
      </c>
      <c r="B173" s="10">
        <v>2010</v>
      </c>
      <c r="C173" s="10" t="s">
        <v>12</v>
      </c>
      <c r="D173" s="11">
        <v>45209</v>
      </c>
      <c r="E173" s="10">
        <v>30</v>
      </c>
      <c r="F173" s="10">
        <v>41</v>
      </c>
      <c r="G173" s="10" t="s">
        <v>14</v>
      </c>
      <c r="H173" s="10" t="s">
        <v>20</v>
      </c>
      <c r="I173" s="10">
        <v>2</v>
      </c>
      <c r="J173" s="10" t="s">
        <v>16</v>
      </c>
      <c r="K173" s="10" t="s">
        <v>17</v>
      </c>
      <c r="L173" s="12" t="s">
        <v>18</v>
      </c>
    </row>
    <row r="174" spans="1:12" x14ac:dyDescent="0.35">
      <c r="A174" s="5" t="s">
        <v>12</v>
      </c>
      <c r="B174" s="6">
        <v>2019</v>
      </c>
      <c r="C174" s="6" t="s">
        <v>12</v>
      </c>
      <c r="D174" s="7">
        <v>44988</v>
      </c>
      <c r="E174" s="6">
        <v>35</v>
      </c>
      <c r="F174" s="6">
        <v>72</v>
      </c>
      <c r="G174" s="6" t="s">
        <v>33</v>
      </c>
      <c r="H174" s="6" t="s">
        <v>20</v>
      </c>
      <c r="I174" s="6">
        <v>1</v>
      </c>
      <c r="J174" s="6" t="s">
        <v>16</v>
      </c>
      <c r="K174" s="6" t="s">
        <v>17</v>
      </c>
      <c r="L174" s="8" t="s">
        <v>18</v>
      </c>
    </row>
    <row r="175" spans="1:12" x14ac:dyDescent="0.35">
      <c r="A175" s="9" t="s">
        <v>12</v>
      </c>
      <c r="B175" s="10">
        <v>2011</v>
      </c>
      <c r="C175" s="10" t="s">
        <v>12</v>
      </c>
      <c r="D175" s="11">
        <v>45178</v>
      </c>
      <c r="E175" s="10">
        <v>18</v>
      </c>
      <c r="F175" s="10">
        <v>23</v>
      </c>
      <c r="G175" s="10" t="s">
        <v>14</v>
      </c>
      <c r="H175" s="10" t="s">
        <v>20</v>
      </c>
      <c r="I175" s="10">
        <v>1</v>
      </c>
      <c r="J175" s="10" t="s">
        <v>16</v>
      </c>
      <c r="K175" s="10" t="s">
        <v>17</v>
      </c>
      <c r="L175" s="12" t="s">
        <v>18</v>
      </c>
    </row>
    <row r="176" spans="1:12" x14ac:dyDescent="0.35">
      <c r="A176" s="5" t="s">
        <v>12</v>
      </c>
      <c r="B176" s="6">
        <v>2013</v>
      </c>
      <c r="C176" s="6" t="s">
        <v>23</v>
      </c>
      <c r="D176" s="7">
        <v>44927</v>
      </c>
      <c r="E176" s="6">
        <v>20</v>
      </c>
      <c r="F176" s="6">
        <v>30</v>
      </c>
      <c r="G176" s="6" t="s">
        <v>26</v>
      </c>
      <c r="H176" s="6" t="s">
        <v>20</v>
      </c>
      <c r="I176" s="6">
        <v>3</v>
      </c>
      <c r="J176" s="6" t="s">
        <v>16</v>
      </c>
      <c r="K176" s="6" t="s">
        <v>17</v>
      </c>
      <c r="L176" s="8" t="s">
        <v>18</v>
      </c>
    </row>
    <row r="177" spans="1:12" x14ac:dyDescent="0.35">
      <c r="A177" s="9" t="s">
        <v>12</v>
      </c>
      <c r="B177" s="10">
        <v>2010</v>
      </c>
      <c r="C177" s="10" t="s">
        <v>12</v>
      </c>
      <c r="D177" s="11">
        <v>45178</v>
      </c>
      <c r="E177" s="10">
        <v>28</v>
      </c>
      <c r="F177" s="10">
        <v>27</v>
      </c>
      <c r="G177" s="10" t="s">
        <v>27</v>
      </c>
      <c r="H177" s="10" t="s">
        <v>20</v>
      </c>
      <c r="I177" s="10">
        <v>3</v>
      </c>
      <c r="J177" s="10" t="s">
        <v>16</v>
      </c>
      <c r="K177" s="10" t="s">
        <v>17</v>
      </c>
      <c r="L177" s="12" t="s">
        <v>18</v>
      </c>
    </row>
    <row r="178" spans="1:12" x14ac:dyDescent="0.35">
      <c r="A178" s="5" t="s">
        <v>12</v>
      </c>
      <c r="B178" s="6">
        <v>2010</v>
      </c>
      <c r="C178" s="6" t="s">
        <v>12</v>
      </c>
      <c r="D178" s="7">
        <v>45209</v>
      </c>
      <c r="E178" s="6">
        <v>28</v>
      </c>
      <c r="F178" s="6">
        <v>36</v>
      </c>
      <c r="G178" s="6" t="s">
        <v>14</v>
      </c>
      <c r="H178" s="6" t="s">
        <v>20</v>
      </c>
      <c r="I178" s="6">
        <v>1</v>
      </c>
      <c r="J178" s="6" t="s">
        <v>16</v>
      </c>
      <c r="K178" s="6" t="s">
        <v>17</v>
      </c>
      <c r="L178" s="8" t="s">
        <v>18</v>
      </c>
    </row>
    <row r="179" spans="1:12" x14ac:dyDescent="0.35">
      <c r="A179" s="9" t="s">
        <v>12</v>
      </c>
      <c r="B179" s="10">
        <v>2013</v>
      </c>
      <c r="C179" s="10" t="s">
        <v>23</v>
      </c>
      <c r="D179" s="11">
        <v>45146</v>
      </c>
      <c r="E179" s="10">
        <v>27</v>
      </c>
      <c r="F179" s="10">
        <v>35</v>
      </c>
      <c r="G179" s="10" t="s">
        <v>26</v>
      </c>
      <c r="H179" s="10" t="s">
        <v>20</v>
      </c>
      <c r="I179" s="10">
        <v>3</v>
      </c>
      <c r="J179" s="10" t="s">
        <v>16</v>
      </c>
      <c r="K179" s="10" t="s">
        <v>17</v>
      </c>
      <c r="L179" s="12" t="s">
        <v>18</v>
      </c>
    </row>
    <row r="180" spans="1:12" x14ac:dyDescent="0.35">
      <c r="A180" s="5" t="s">
        <v>12</v>
      </c>
      <c r="B180" s="6">
        <v>2013</v>
      </c>
      <c r="C180" s="6" t="s">
        <v>23</v>
      </c>
      <c r="D180" s="7">
        <v>45209</v>
      </c>
      <c r="E180" s="6">
        <v>29</v>
      </c>
      <c r="F180" s="6">
        <v>33</v>
      </c>
      <c r="G180" s="6" t="s">
        <v>14</v>
      </c>
      <c r="H180" s="6" t="s">
        <v>20</v>
      </c>
      <c r="I180" s="6">
        <v>3</v>
      </c>
      <c r="J180" s="6" t="s">
        <v>16</v>
      </c>
      <c r="K180" s="6" t="s">
        <v>17</v>
      </c>
      <c r="L180" s="8" t="s">
        <v>18</v>
      </c>
    </row>
    <row r="181" spans="1:12" x14ac:dyDescent="0.35">
      <c r="A181" s="9" t="s">
        <v>12</v>
      </c>
      <c r="B181" s="10">
        <v>2013</v>
      </c>
      <c r="C181" s="10" t="s">
        <v>12</v>
      </c>
      <c r="D181" s="11">
        <v>44988</v>
      </c>
      <c r="E181" s="10">
        <v>31</v>
      </c>
      <c r="F181" s="10">
        <v>38</v>
      </c>
      <c r="G181" s="10" t="s">
        <v>24</v>
      </c>
      <c r="H181" s="10" t="s">
        <v>20</v>
      </c>
      <c r="I181" s="10">
        <v>2</v>
      </c>
      <c r="J181" s="10" t="s">
        <v>16</v>
      </c>
      <c r="K181" s="10" t="s">
        <v>17</v>
      </c>
      <c r="L181" s="12" t="s">
        <v>18</v>
      </c>
    </row>
    <row r="182" spans="1:12" x14ac:dyDescent="0.35">
      <c r="A182" s="5" t="s">
        <v>12</v>
      </c>
      <c r="B182" s="6">
        <v>2013</v>
      </c>
      <c r="C182" s="6" t="s">
        <v>12</v>
      </c>
      <c r="D182" s="7">
        <v>45178</v>
      </c>
      <c r="E182" s="6">
        <v>31</v>
      </c>
      <c r="F182" s="6">
        <v>37</v>
      </c>
      <c r="G182" s="6" t="s">
        <v>14</v>
      </c>
      <c r="H182" s="6" t="s">
        <v>20</v>
      </c>
      <c r="I182" s="6">
        <v>2</v>
      </c>
      <c r="J182" s="6" t="s">
        <v>16</v>
      </c>
      <c r="K182" s="6" t="s">
        <v>17</v>
      </c>
      <c r="L182" s="8" t="s">
        <v>18</v>
      </c>
    </row>
    <row r="183" spans="1:12" x14ac:dyDescent="0.35">
      <c r="A183" s="9" t="s">
        <v>12</v>
      </c>
      <c r="B183" s="10">
        <v>2014</v>
      </c>
      <c r="C183" s="10" t="s">
        <v>12</v>
      </c>
      <c r="D183" s="11">
        <v>45083</v>
      </c>
      <c r="E183" s="10">
        <v>30</v>
      </c>
      <c r="F183" s="10">
        <v>59</v>
      </c>
      <c r="G183" s="10" t="s">
        <v>14</v>
      </c>
      <c r="H183" s="10" t="s">
        <v>20</v>
      </c>
      <c r="I183" s="10">
        <v>2</v>
      </c>
      <c r="J183" s="10" t="s">
        <v>16</v>
      </c>
      <c r="K183" s="10" t="s">
        <v>17</v>
      </c>
      <c r="L183" s="12" t="s">
        <v>18</v>
      </c>
    </row>
    <row r="184" spans="1:12" x14ac:dyDescent="0.35">
      <c r="A184" s="5" t="s">
        <v>12</v>
      </c>
      <c r="B184" s="6">
        <v>2010</v>
      </c>
      <c r="C184" s="6" t="s">
        <v>12</v>
      </c>
      <c r="D184" s="7">
        <v>44959</v>
      </c>
      <c r="E184" s="6">
        <v>24</v>
      </c>
      <c r="F184" s="6">
        <v>26</v>
      </c>
      <c r="G184" s="6" t="s">
        <v>14</v>
      </c>
      <c r="H184" s="6" t="s">
        <v>20</v>
      </c>
      <c r="I184" s="6">
        <v>1</v>
      </c>
      <c r="J184" s="6" t="s">
        <v>16</v>
      </c>
      <c r="K184" s="6" t="s">
        <v>17</v>
      </c>
      <c r="L184" s="8" t="s">
        <v>18</v>
      </c>
    </row>
    <row r="185" spans="1:12" x14ac:dyDescent="0.35">
      <c r="A185" s="9" t="s">
        <v>12</v>
      </c>
      <c r="B185" s="10">
        <v>2013</v>
      </c>
      <c r="C185" s="10" t="s">
        <v>12</v>
      </c>
      <c r="D185" s="11">
        <v>45020</v>
      </c>
      <c r="E185" s="10">
        <v>22</v>
      </c>
      <c r="F185" s="10">
        <v>33</v>
      </c>
      <c r="G185" s="10" t="s">
        <v>22</v>
      </c>
      <c r="H185" s="10" t="s">
        <v>20</v>
      </c>
      <c r="I185" s="10">
        <v>1</v>
      </c>
      <c r="J185" s="10" t="s">
        <v>16</v>
      </c>
      <c r="K185" s="10" t="s">
        <v>17</v>
      </c>
      <c r="L185" s="12" t="s">
        <v>18</v>
      </c>
    </row>
    <row r="186" spans="1:12" x14ac:dyDescent="0.35">
      <c r="A186" s="5" t="s">
        <v>12</v>
      </c>
      <c r="B186" s="6">
        <v>2013</v>
      </c>
      <c r="C186" s="6" t="s">
        <v>12</v>
      </c>
      <c r="D186" s="7">
        <v>44988</v>
      </c>
      <c r="E186" s="6">
        <v>25</v>
      </c>
      <c r="F186" s="6">
        <v>27</v>
      </c>
      <c r="G186" s="6" t="s">
        <v>14</v>
      </c>
      <c r="H186" s="6" t="s">
        <v>15</v>
      </c>
      <c r="I186" s="6">
        <v>1</v>
      </c>
      <c r="J186" s="6" t="s">
        <v>29</v>
      </c>
      <c r="K186" s="6" t="s">
        <v>17</v>
      </c>
      <c r="L186" s="8" t="s">
        <v>18</v>
      </c>
    </row>
    <row r="187" spans="1:12" x14ac:dyDescent="0.35">
      <c r="A187" s="9" t="s">
        <v>12</v>
      </c>
      <c r="B187" s="10">
        <v>2013</v>
      </c>
      <c r="C187" s="10" t="s">
        <v>13</v>
      </c>
      <c r="D187" s="11">
        <v>45020</v>
      </c>
      <c r="E187" s="10">
        <v>25</v>
      </c>
      <c r="F187" s="10">
        <v>26</v>
      </c>
      <c r="G187" s="10" t="s">
        <v>14</v>
      </c>
      <c r="H187" s="10" t="s">
        <v>15</v>
      </c>
      <c r="I187" s="10">
        <v>1</v>
      </c>
      <c r="J187" s="10" t="s">
        <v>29</v>
      </c>
      <c r="K187" s="10" t="s">
        <v>17</v>
      </c>
      <c r="L187" s="12" t="s">
        <v>18</v>
      </c>
    </row>
    <row r="188" spans="1:12" x14ac:dyDescent="0.35">
      <c r="A188" s="5" t="s">
        <v>12</v>
      </c>
      <c r="B188" s="6">
        <v>2013</v>
      </c>
      <c r="C188" s="6" t="s">
        <v>23</v>
      </c>
      <c r="D188" s="7">
        <v>45209</v>
      </c>
      <c r="E188" s="6">
        <v>27</v>
      </c>
      <c r="F188" s="6">
        <v>26</v>
      </c>
      <c r="G188" s="6" t="s">
        <v>27</v>
      </c>
      <c r="H188" s="6" t="s">
        <v>15</v>
      </c>
      <c r="I188" s="6">
        <v>4</v>
      </c>
      <c r="J188" s="6" t="s">
        <v>29</v>
      </c>
      <c r="K188" s="6" t="s">
        <v>17</v>
      </c>
      <c r="L188" s="8" t="s">
        <v>18</v>
      </c>
    </row>
    <row r="189" spans="1:12" x14ac:dyDescent="0.35">
      <c r="A189" s="9" t="s">
        <v>12</v>
      </c>
      <c r="B189" s="10">
        <v>2013</v>
      </c>
      <c r="C189" s="10" t="s">
        <v>12</v>
      </c>
      <c r="D189" s="11">
        <v>45209</v>
      </c>
      <c r="E189" s="10">
        <v>25</v>
      </c>
      <c r="F189" s="10">
        <v>27</v>
      </c>
      <c r="G189" s="10" t="s">
        <v>28</v>
      </c>
      <c r="H189" s="10" t="s">
        <v>15</v>
      </c>
      <c r="I189" s="10">
        <v>1</v>
      </c>
      <c r="J189" s="10" t="s">
        <v>29</v>
      </c>
      <c r="K189" s="10" t="s">
        <v>17</v>
      </c>
      <c r="L189" s="12" t="s">
        <v>18</v>
      </c>
    </row>
    <row r="190" spans="1:12" x14ac:dyDescent="0.35">
      <c r="A190" s="5" t="s">
        <v>12</v>
      </c>
      <c r="B190" s="6">
        <v>2014</v>
      </c>
      <c r="C190" s="6" t="s">
        <v>12</v>
      </c>
      <c r="D190" s="7">
        <v>44927</v>
      </c>
      <c r="E190" s="6">
        <v>28</v>
      </c>
      <c r="F190" s="6">
        <v>27</v>
      </c>
      <c r="G190" s="6" t="s">
        <v>14</v>
      </c>
      <c r="H190" s="6" t="s">
        <v>15</v>
      </c>
      <c r="I190" s="6">
        <v>4</v>
      </c>
      <c r="J190" s="6" t="s">
        <v>29</v>
      </c>
      <c r="K190" s="6" t="s">
        <v>17</v>
      </c>
      <c r="L190" s="8" t="s">
        <v>18</v>
      </c>
    </row>
    <row r="191" spans="1:12" x14ac:dyDescent="0.35">
      <c r="A191" s="9" t="s">
        <v>12</v>
      </c>
      <c r="B191" s="10">
        <v>2014</v>
      </c>
      <c r="C191" s="10" t="s">
        <v>12</v>
      </c>
      <c r="D191" s="11">
        <v>44927</v>
      </c>
      <c r="E191" s="10">
        <v>25</v>
      </c>
      <c r="F191" s="10">
        <v>29</v>
      </c>
      <c r="G191" s="10" t="s">
        <v>14</v>
      </c>
      <c r="H191" s="10" t="s">
        <v>15</v>
      </c>
      <c r="I191" s="10">
        <v>4</v>
      </c>
      <c r="J191" s="10" t="s">
        <v>29</v>
      </c>
      <c r="K191" s="10" t="s">
        <v>17</v>
      </c>
      <c r="L191" s="12" t="s">
        <v>18</v>
      </c>
    </row>
    <row r="192" spans="1:12" x14ac:dyDescent="0.35">
      <c r="A192" s="5" t="s">
        <v>12</v>
      </c>
      <c r="B192" s="6">
        <v>2014</v>
      </c>
      <c r="C192" s="6" t="s">
        <v>12</v>
      </c>
      <c r="D192" s="7">
        <v>44959</v>
      </c>
      <c r="E192" s="6">
        <v>26</v>
      </c>
      <c r="F192" s="6">
        <v>26</v>
      </c>
      <c r="G192" s="6" t="s">
        <v>14</v>
      </c>
      <c r="H192" s="6" t="s">
        <v>15</v>
      </c>
      <c r="I192" s="6">
        <v>1</v>
      </c>
      <c r="J192" s="6" t="s">
        <v>29</v>
      </c>
      <c r="K192" s="6" t="s">
        <v>17</v>
      </c>
      <c r="L192" s="8" t="s">
        <v>18</v>
      </c>
    </row>
    <row r="193" spans="1:12" x14ac:dyDescent="0.35">
      <c r="A193" s="9" t="s">
        <v>12</v>
      </c>
      <c r="B193" s="10">
        <v>2014</v>
      </c>
      <c r="C193" s="10" t="s">
        <v>12</v>
      </c>
      <c r="D193" s="11">
        <v>45272</v>
      </c>
      <c r="E193" s="10">
        <v>27</v>
      </c>
      <c r="F193" s="10">
        <v>25</v>
      </c>
      <c r="G193" s="10" t="s">
        <v>24</v>
      </c>
      <c r="H193" s="10" t="s">
        <v>15</v>
      </c>
      <c r="I193" s="10">
        <v>2</v>
      </c>
      <c r="J193" s="10" t="s">
        <v>29</v>
      </c>
      <c r="K193" s="10" t="s">
        <v>17</v>
      </c>
      <c r="L193" s="12" t="s">
        <v>18</v>
      </c>
    </row>
    <row r="194" spans="1:12" x14ac:dyDescent="0.35">
      <c r="A194" s="5" t="s">
        <v>12</v>
      </c>
      <c r="B194" s="6">
        <v>2015</v>
      </c>
      <c r="C194" s="6" t="s">
        <v>12</v>
      </c>
      <c r="D194" s="7">
        <v>45083</v>
      </c>
      <c r="E194" s="6">
        <v>28</v>
      </c>
      <c r="F194" s="6">
        <v>27</v>
      </c>
      <c r="G194" s="6" t="s">
        <v>14</v>
      </c>
      <c r="H194" s="6" t="s">
        <v>15</v>
      </c>
      <c r="I194" s="6">
        <v>1</v>
      </c>
      <c r="J194" s="6" t="s">
        <v>29</v>
      </c>
      <c r="K194" s="6" t="s">
        <v>17</v>
      </c>
      <c r="L194" s="8" t="s">
        <v>18</v>
      </c>
    </row>
    <row r="195" spans="1:12" x14ac:dyDescent="0.35">
      <c r="A195" s="9" t="s">
        <v>12</v>
      </c>
      <c r="B195" s="10">
        <v>2016</v>
      </c>
      <c r="C195" s="10" t="s">
        <v>13</v>
      </c>
      <c r="D195" s="11">
        <v>44959</v>
      </c>
      <c r="E195" s="10">
        <v>25</v>
      </c>
      <c r="F195" s="10">
        <v>28</v>
      </c>
      <c r="G195" s="10" t="s">
        <v>14</v>
      </c>
      <c r="H195" s="10" t="s">
        <v>15</v>
      </c>
      <c r="I195" s="10">
        <v>2</v>
      </c>
      <c r="J195" s="10" t="s">
        <v>29</v>
      </c>
      <c r="K195" s="10" t="s">
        <v>17</v>
      </c>
      <c r="L195" s="12" t="s">
        <v>18</v>
      </c>
    </row>
    <row r="196" spans="1:12" x14ac:dyDescent="0.35">
      <c r="A196" s="5" t="s">
        <v>12</v>
      </c>
      <c r="B196" s="6">
        <v>2016</v>
      </c>
      <c r="C196" s="6" t="s">
        <v>12</v>
      </c>
      <c r="D196" s="7">
        <v>45178</v>
      </c>
      <c r="E196" s="6">
        <v>25</v>
      </c>
      <c r="F196" s="6">
        <v>29</v>
      </c>
      <c r="G196" s="6" t="s">
        <v>19</v>
      </c>
      <c r="H196" s="6" t="s">
        <v>15</v>
      </c>
      <c r="I196" s="6">
        <v>3</v>
      </c>
      <c r="J196" s="6" t="s">
        <v>29</v>
      </c>
      <c r="K196" s="6" t="s">
        <v>17</v>
      </c>
      <c r="L196" s="8" t="s">
        <v>18</v>
      </c>
    </row>
    <row r="197" spans="1:12" x14ac:dyDescent="0.35">
      <c r="A197" s="9" t="s">
        <v>12</v>
      </c>
      <c r="B197" s="10">
        <v>2016</v>
      </c>
      <c r="C197" s="10" t="s">
        <v>13</v>
      </c>
      <c r="D197" s="11">
        <v>45178</v>
      </c>
      <c r="E197" s="10">
        <v>26</v>
      </c>
      <c r="F197" s="10">
        <v>28</v>
      </c>
      <c r="G197" s="10" t="s">
        <v>28</v>
      </c>
      <c r="H197" s="10" t="s">
        <v>15</v>
      </c>
      <c r="I197" s="10">
        <v>2</v>
      </c>
      <c r="J197" s="10" t="s">
        <v>29</v>
      </c>
      <c r="K197" s="10" t="s">
        <v>17</v>
      </c>
      <c r="L197" s="12" t="s">
        <v>18</v>
      </c>
    </row>
    <row r="198" spans="1:12" x14ac:dyDescent="0.35">
      <c r="A198" s="5" t="s">
        <v>12</v>
      </c>
      <c r="B198" s="6">
        <v>2016</v>
      </c>
      <c r="C198" s="6" t="s">
        <v>12</v>
      </c>
      <c r="D198" s="7">
        <v>45241</v>
      </c>
      <c r="E198" s="6">
        <v>27</v>
      </c>
      <c r="F198" s="6">
        <v>25</v>
      </c>
      <c r="G198" s="6" t="s">
        <v>14</v>
      </c>
      <c r="H198" s="6" t="s">
        <v>15</v>
      </c>
      <c r="I198" s="6">
        <v>3</v>
      </c>
      <c r="J198" s="6" t="s">
        <v>29</v>
      </c>
      <c r="K198" s="6" t="s">
        <v>17</v>
      </c>
      <c r="L198" s="8" t="s">
        <v>18</v>
      </c>
    </row>
    <row r="199" spans="1:12" x14ac:dyDescent="0.35">
      <c r="A199" s="9" t="s">
        <v>12</v>
      </c>
      <c r="B199" s="10">
        <v>2017</v>
      </c>
      <c r="C199" s="10" t="s">
        <v>12</v>
      </c>
      <c r="D199" s="11">
        <v>44959</v>
      </c>
      <c r="E199" s="10">
        <v>28</v>
      </c>
      <c r="F199" s="10">
        <v>26</v>
      </c>
      <c r="G199" s="10" t="s">
        <v>14</v>
      </c>
      <c r="H199" s="10" t="s">
        <v>15</v>
      </c>
      <c r="I199" s="10">
        <v>4</v>
      </c>
      <c r="J199" s="10" t="s">
        <v>29</v>
      </c>
      <c r="K199" s="10" t="s">
        <v>17</v>
      </c>
      <c r="L199" s="12" t="s">
        <v>18</v>
      </c>
    </row>
    <row r="200" spans="1:12" x14ac:dyDescent="0.35">
      <c r="A200" s="5" t="s">
        <v>12</v>
      </c>
      <c r="B200" s="6">
        <v>2017</v>
      </c>
      <c r="C200" s="6" t="s">
        <v>12</v>
      </c>
      <c r="D200" s="7">
        <v>45020</v>
      </c>
      <c r="E200" s="6">
        <v>25</v>
      </c>
      <c r="F200" s="6">
        <v>27</v>
      </c>
      <c r="G200" s="6" t="s">
        <v>34</v>
      </c>
      <c r="H200" s="6" t="s">
        <v>15</v>
      </c>
      <c r="I200" s="6">
        <v>3</v>
      </c>
      <c r="J200" s="6" t="s">
        <v>29</v>
      </c>
      <c r="K200" s="6" t="s">
        <v>17</v>
      </c>
      <c r="L200" s="8" t="s">
        <v>18</v>
      </c>
    </row>
    <row r="201" spans="1:12" x14ac:dyDescent="0.35">
      <c r="A201" s="9" t="s">
        <v>12</v>
      </c>
      <c r="B201" s="10">
        <v>2017</v>
      </c>
      <c r="C201" s="10" t="s">
        <v>13</v>
      </c>
      <c r="D201" s="11">
        <v>45051</v>
      </c>
      <c r="E201" s="10">
        <v>27</v>
      </c>
      <c r="F201" s="10">
        <v>29</v>
      </c>
      <c r="G201" s="10" t="s">
        <v>14</v>
      </c>
      <c r="H201" s="10" t="s">
        <v>15</v>
      </c>
      <c r="I201" s="10">
        <v>3</v>
      </c>
      <c r="J201" s="10" t="s">
        <v>29</v>
      </c>
      <c r="K201" s="10" t="s">
        <v>17</v>
      </c>
      <c r="L201" s="12" t="s">
        <v>18</v>
      </c>
    </row>
    <row r="202" spans="1:12" x14ac:dyDescent="0.35">
      <c r="A202" s="5" t="s">
        <v>12</v>
      </c>
      <c r="B202" s="6">
        <v>2017</v>
      </c>
      <c r="C202" s="6" t="s">
        <v>12</v>
      </c>
      <c r="D202" s="7">
        <v>45241</v>
      </c>
      <c r="E202" s="6">
        <v>27</v>
      </c>
      <c r="F202" s="6">
        <v>25</v>
      </c>
      <c r="G202" s="6" t="s">
        <v>14</v>
      </c>
      <c r="H202" s="6" t="s">
        <v>15</v>
      </c>
      <c r="I202" s="6">
        <v>2</v>
      </c>
      <c r="J202" s="6" t="s">
        <v>29</v>
      </c>
      <c r="K202" s="6" t="s">
        <v>17</v>
      </c>
      <c r="L202" s="8" t="s">
        <v>18</v>
      </c>
    </row>
    <row r="203" spans="1:12" x14ac:dyDescent="0.35">
      <c r="A203" s="9" t="s">
        <v>12</v>
      </c>
      <c r="B203" s="10">
        <v>2017</v>
      </c>
      <c r="C203" s="10" t="s">
        <v>12</v>
      </c>
      <c r="D203" s="11">
        <v>45241</v>
      </c>
      <c r="E203" s="10">
        <v>26</v>
      </c>
      <c r="F203" s="10">
        <v>26</v>
      </c>
      <c r="G203" s="10" t="s">
        <v>24</v>
      </c>
      <c r="H203" s="10" t="s">
        <v>15</v>
      </c>
      <c r="I203" s="10">
        <v>1</v>
      </c>
      <c r="J203" s="10" t="s">
        <v>29</v>
      </c>
      <c r="K203" s="10" t="s">
        <v>17</v>
      </c>
      <c r="L203" s="12" t="s">
        <v>18</v>
      </c>
    </row>
    <row r="204" spans="1:12" x14ac:dyDescent="0.35">
      <c r="A204" s="5" t="s">
        <v>12</v>
      </c>
      <c r="B204" s="6">
        <v>2018</v>
      </c>
      <c r="C204" s="6" t="s">
        <v>13</v>
      </c>
      <c r="D204" s="7">
        <v>44959</v>
      </c>
      <c r="E204" s="6">
        <v>27</v>
      </c>
      <c r="F204" s="6">
        <v>28</v>
      </c>
      <c r="G204" s="6" t="s">
        <v>14</v>
      </c>
      <c r="H204" s="6" t="s">
        <v>15</v>
      </c>
      <c r="I204" s="6">
        <v>2</v>
      </c>
      <c r="J204" s="6" t="s">
        <v>29</v>
      </c>
      <c r="K204" s="6" t="s">
        <v>17</v>
      </c>
      <c r="L204" s="8" t="s">
        <v>18</v>
      </c>
    </row>
    <row r="205" spans="1:12" x14ac:dyDescent="0.35">
      <c r="A205" s="9" t="s">
        <v>12</v>
      </c>
      <c r="B205" s="10">
        <v>2018</v>
      </c>
      <c r="C205" s="10" t="s">
        <v>12</v>
      </c>
      <c r="D205" s="11">
        <v>44959</v>
      </c>
      <c r="E205" s="10">
        <v>26</v>
      </c>
      <c r="F205" s="10">
        <v>26</v>
      </c>
      <c r="G205" s="10" t="s">
        <v>27</v>
      </c>
      <c r="H205" s="10" t="s">
        <v>15</v>
      </c>
      <c r="I205" s="10">
        <v>4</v>
      </c>
      <c r="J205" s="10" t="s">
        <v>29</v>
      </c>
      <c r="K205" s="10" t="s">
        <v>17</v>
      </c>
      <c r="L205" s="12" t="s">
        <v>18</v>
      </c>
    </row>
    <row r="206" spans="1:12" x14ac:dyDescent="0.35">
      <c r="A206" s="5" t="s">
        <v>12</v>
      </c>
      <c r="B206" s="6">
        <v>2018</v>
      </c>
      <c r="C206" s="6" t="s">
        <v>12</v>
      </c>
      <c r="D206" s="7">
        <v>45020</v>
      </c>
      <c r="E206" s="6">
        <v>25</v>
      </c>
      <c r="F206" s="6">
        <v>29</v>
      </c>
      <c r="G206" s="6" t="s">
        <v>14</v>
      </c>
      <c r="H206" s="6" t="s">
        <v>15</v>
      </c>
      <c r="I206" s="6">
        <v>2</v>
      </c>
      <c r="J206" s="6" t="s">
        <v>29</v>
      </c>
      <c r="K206" s="6" t="s">
        <v>17</v>
      </c>
      <c r="L206" s="8" t="s">
        <v>18</v>
      </c>
    </row>
    <row r="207" spans="1:12" x14ac:dyDescent="0.35">
      <c r="A207" s="9" t="s">
        <v>12</v>
      </c>
      <c r="B207" s="10">
        <v>2018</v>
      </c>
      <c r="C207" s="10" t="s">
        <v>13</v>
      </c>
      <c r="D207" s="11">
        <v>45020</v>
      </c>
      <c r="E207" s="10">
        <v>25</v>
      </c>
      <c r="F207" s="10">
        <v>25</v>
      </c>
      <c r="G207" s="10" t="s">
        <v>28</v>
      </c>
      <c r="H207" s="10" t="s">
        <v>15</v>
      </c>
      <c r="I207" s="10">
        <v>2</v>
      </c>
      <c r="J207" s="10" t="s">
        <v>29</v>
      </c>
      <c r="K207" s="10" t="s">
        <v>17</v>
      </c>
      <c r="L207" s="12" t="s">
        <v>18</v>
      </c>
    </row>
    <row r="208" spans="1:12" x14ac:dyDescent="0.35">
      <c r="A208" s="5" t="s">
        <v>12</v>
      </c>
      <c r="B208" s="6">
        <v>2018</v>
      </c>
      <c r="C208" s="6" t="s">
        <v>13</v>
      </c>
      <c r="D208" s="7">
        <v>45114</v>
      </c>
      <c r="E208" s="6">
        <v>27</v>
      </c>
      <c r="F208" s="6">
        <v>26</v>
      </c>
      <c r="G208" s="6" t="s">
        <v>27</v>
      </c>
      <c r="H208" s="6" t="s">
        <v>15</v>
      </c>
      <c r="I208" s="6">
        <v>2</v>
      </c>
      <c r="J208" s="6" t="s">
        <v>29</v>
      </c>
      <c r="K208" s="6" t="s">
        <v>17</v>
      </c>
      <c r="L208" s="8" t="s">
        <v>18</v>
      </c>
    </row>
    <row r="209" spans="1:12" x14ac:dyDescent="0.35">
      <c r="A209" s="9" t="s">
        <v>12</v>
      </c>
      <c r="B209" s="10">
        <v>2018</v>
      </c>
      <c r="C209" s="10" t="s">
        <v>13</v>
      </c>
      <c r="D209" s="11">
        <v>45114</v>
      </c>
      <c r="E209" s="10">
        <v>25</v>
      </c>
      <c r="F209" s="10">
        <v>29</v>
      </c>
      <c r="G209" s="10" t="s">
        <v>27</v>
      </c>
      <c r="H209" s="10" t="s">
        <v>15</v>
      </c>
      <c r="I209" s="10">
        <v>4</v>
      </c>
      <c r="J209" s="10" t="s">
        <v>29</v>
      </c>
      <c r="K209" s="10" t="s">
        <v>17</v>
      </c>
      <c r="L209" s="12" t="s">
        <v>18</v>
      </c>
    </row>
    <row r="210" spans="1:12" x14ac:dyDescent="0.35">
      <c r="A210" s="5" t="s">
        <v>12</v>
      </c>
      <c r="B210" s="6">
        <v>2018</v>
      </c>
      <c r="C210" s="6" t="s">
        <v>13</v>
      </c>
      <c r="D210" s="7">
        <v>45114</v>
      </c>
      <c r="E210" s="6">
        <v>29</v>
      </c>
      <c r="F210" s="6">
        <v>25</v>
      </c>
      <c r="G210" s="6" t="s">
        <v>24</v>
      </c>
      <c r="H210" s="6" t="s">
        <v>15</v>
      </c>
      <c r="I210" s="6">
        <v>2</v>
      </c>
      <c r="J210" s="6" t="s">
        <v>29</v>
      </c>
      <c r="K210" s="6" t="s">
        <v>17</v>
      </c>
      <c r="L210" s="8" t="s">
        <v>18</v>
      </c>
    </row>
    <row r="211" spans="1:12" x14ac:dyDescent="0.35">
      <c r="A211" s="9" t="s">
        <v>12</v>
      </c>
      <c r="B211" s="10">
        <v>2018</v>
      </c>
      <c r="C211" s="10" t="s">
        <v>13</v>
      </c>
      <c r="D211" s="11">
        <v>45178</v>
      </c>
      <c r="E211" s="10">
        <v>27</v>
      </c>
      <c r="F211" s="10">
        <v>25</v>
      </c>
      <c r="G211" s="10" t="s">
        <v>14</v>
      </c>
      <c r="H211" s="10" t="s">
        <v>15</v>
      </c>
      <c r="I211" s="10">
        <v>3</v>
      </c>
      <c r="J211" s="10" t="s">
        <v>29</v>
      </c>
      <c r="K211" s="10" t="s">
        <v>17</v>
      </c>
      <c r="L211" s="12" t="s">
        <v>18</v>
      </c>
    </row>
    <row r="212" spans="1:12" x14ac:dyDescent="0.35">
      <c r="A212" s="5" t="s">
        <v>12</v>
      </c>
      <c r="B212" s="6">
        <v>2011</v>
      </c>
      <c r="C212" s="6" t="s">
        <v>21</v>
      </c>
      <c r="D212" s="7">
        <v>44927</v>
      </c>
      <c r="E212" s="6">
        <v>17</v>
      </c>
      <c r="F212" s="6">
        <v>22</v>
      </c>
      <c r="G212" s="6" t="s">
        <v>27</v>
      </c>
      <c r="H212" s="6" t="s">
        <v>15</v>
      </c>
      <c r="I212" s="6">
        <v>1</v>
      </c>
      <c r="J212" s="6" t="s">
        <v>29</v>
      </c>
      <c r="K212" s="6" t="s">
        <v>17</v>
      </c>
      <c r="L212" s="8" t="s">
        <v>18</v>
      </c>
    </row>
    <row r="213" spans="1:12" x14ac:dyDescent="0.35">
      <c r="A213" s="9" t="s">
        <v>12</v>
      </c>
      <c r="B213" s="10">
        <v>2011</v>
      </c>
      <c r="C213" s="10" t="s">
        <v>13</v>
      </c>
      <c r="D213" s="11">
        <v>45051</v>
      </c>
      <c r="E213" s="10">
        <v>17</v>
      </c>
      <c r="F213" s="10">
        <v>23</v>
      </c>
      <c r="G213" s="10" t="s">
        <v>14</v>
      </c>
      <c r="H213" s="10" t="s">
        <v>15</v>
      </c>
      <c r="I213" s="10">
        <v>1</v>
      </c>
      <c r="J213" s="10" t="s">
        <v>29</v>
      </c>
      <c r="K213" s="10" t="s">
        <v>17</v>
      </c>
      <c r="L213" s="12" t="s">
        <v>18</v>
      </c>
    </row>
    <row r="214" spans="1:12" x14ac:dyDescent="0.35">
      <c r="A214" s="5" t="s">
        <v>12</v>
      </c>
      <c r="B214" s="6">
        <v>2011</v>
      </c>
      <c r="C214" s="6" t="s">
        <v>12</v>
      </c>
      <c r="D214" s="7">
        <v>45178</v>
      </c>
      <c r="E214" s="6">
        <v>19</v>
      </c>
      <c r="F214" s="6">
        <v>21</v>
      </c>
      <c r="G214" s="6" t="s">
        <v>28</v>
      </c>
      <c r="H214" s="6" t="s">
        <v>15</v>
      </c>
      <c r="I214" s="6">
        <v>1</v>
      </c>
      <c r="J214" s="6" t="s">
        <v>29</v>
      </c>
      <c r="K214" s="6" t="s">
        <v>17</v>
      </c>
      <c r="L214" s="8" t="s">
        <v>18</v>
      </c>
    </row>
    <row r="215" spans="1:12" x14ac:dyDescent="0.35">
      <c r="A215" s="9" t="s">
        <v>12</v>
      </c>
      <c r="B215" s="10">
        <v>2013</v>
      </c>
      <c r="C215" s="10" t="s">
        <v>12</v>
      </c>
      <c r="D215" s="11">
        <v>45020</v>
      </c>
      <c r="E215" s="10">
        <v>15</v>
      </c>
      <c r="F215" s="10">
        <v>20</v>
      </c>
      <c r="G215" s="10" t="s">
        <v>27</v>
      </c>
      <c r="H215" s="10" t="s">
        <v>15</v>
      </c>
      <c r="I215" s="10">
        <v>1</v>
      </c>
      <c r="J215" s="10" t="s">
        <v>29</v>
      </c>
      <c r="K215" s="10" t="s">
        <v>17</v>
      </c>
      <c r="L215" s="12" t="s">
        <v>18</v>
      </c>
    </row>
    <row r="216" spans="1:12" x14ac:dyDescent="0.35">
      <c r="A216" s="5" t="s">
        <v>12</v>
      </c>
      <c r="B216" s="6">
        <v>2013</v>
      </c>
      <c r="C216" s="6" t="s">
        <v>12</v>
      </c>
      <c r="D216" s="7">
        <v>45178</v>
      </c>
      <c r="E216" s="6">
        <v>19</v>
      </c>
      <c r="F216" s="6">
        <v>20</v>
      </c>
      <c r="G216" s="6" t="s">
        <v>14</v>
      </c>
      <c r="H216" s="6" t="s">
        <v>15</v>
      </c>
      <c r="I216" s="6">
        <v>2</v>
      </c>
      <c r="J216" s="6" t="s">
        <v>29</v>
      </c>
      <c r="K216" s="6" t="s">
        <v>17</v>
      </c>
      <c r="L216" s="8" t="s">
        <v>18</v>
      </c>
    </row>
    <row r="217" spans="1:12" x14ac:dyDescent="0.35">
      <c r="A217" s="9" t="s">
        <v>12</v>
      </c>
      <c r="B217" s="10">
        <v>2013</v>
      </c>
      <c r="C217" s="10" t="s">
        <v>12</v>
      </c>
      <c r="D217" s="11">
        <v>45241</v>
      </c>
      <c r="E217" s="10">
        <v>16</v>
      </c>
      <c r="F217" s="10">
        <v>20</v>
      </c>
      <c r="G217" s="10" t="s">
        <v>26</v>
      </c>
      <c r="H217" s="10" t="s">
        <v>15</v>
      </c>
      <c r="I217" s="10">
        <v>1</v>
      </c>
      <c r="J217" s="10" t="s">
        <v>29</v>
      </c>
      <c r="K217" s="10" t="s">
        <v>17</v>
      </c>
      <c r="L217" s="12" t="s">
        <v>18</v>
      </c>
    </row>
    <row r="218" spans="1:12" x14ac:dyDescent="0.35">
      <c r="A218" s="5" t="s">
        <v>12</v>
      </c>
      <c r="B218" s="6">
        <v>2014</v>
      </c>
      <c r="C218" s="6" t="s">
        <v>12</v>
      </c>
      <c r="D218" s="7">
        <v>45051</v>
      </c>
      <c r="E218" s="6">
        <v>16</v>
      </c>
      <c r="F218" s="6">
        <v>20</v>
      </c>
      <c r="G218" s="6" t="s">
        <v>27</v>
      </c>
      <c r="H218" s="6" t="s">
        <v>15</v>
      </c>
      <c r="I218" s="6">
        <v>2</v>
      </c>
      <c r="J218" s="6" t="s">
        <v>29</v>
      </c>
      <c r="K218" s="6" t="s">
        <v>17</v>
      </c>
      <c r="L218" s="8" t="s">
        <v>18</v>
      </c>
    </row>
    <row r="219" spans="1:12" x14ac:dyDescent="0.35">
      <c r="A219" s="9" t="s">
        <v>12</v>
      </c>
      <c r="B219" s="10">
        <v>2014</v>
      </c>
      <c r="C219" s="10" t="s">
        <v>12</v>
      </c>
      <c r="D219" s="11">
        <v>45272</v>
      </c>
      <c r="E219" s="10">
        <v>18</v>
      </c>
      <c r="F219" s="10">
        <v>22</v>
      </c>
      <c r="G219" s="10" t="s">
        <v>26</v>
      </c>
      <c r="H219" s="10" t="s">
        <v>15</v>
      </c>
      <c r="I219" s="10">
        <v>2</v>
      </c>
      <c r="J219" s="10" t="s">
        <v>29</v>
      </c>
      <c r="K219" s="10" t="s">
        <v>17</v>
      </c>
      <c r="L219" s="12" t="s">
        <v>18</v>
      </c>
    </row>
    <row r="220" spans="1:12" x14ac:dyDescent="0.35">
      <c r="A220" s="5" t="s">
        <v>12</v>
      </c>
      <c r="B220" s="6">
        <v>2016</v>
      </c>
      <c r="C220" s="6" t="s">
        <v>12</v>
      </c>
      <c r="D220" s="7">
        <v>45020</v>
      </c>
      <c r="E220" s="6">
        <v>17</v>
      </c>
      <c r="F220" s="6">
        <v>21</v>
      </c>
      <c r="G220" s="6" t="s">
        <v>14</v>
      </c>
      <c r="H220" s="6" t="s">
        <v>15</v>
      </c>
      <c r="I220" s="6">
        <v>1</v>
      </c>
      <c r="J220" s="6" t="s">
        <v>29</v>
      </c>
      <c r="K220" s="6" t="s">
        <v>17</v>
      </c>
      <c r="L220" s="8" t="s">
        <v>18</v>
      </c>
    </row>
    <row r="221" spans="1:12" x14ac:dyDescent="0.35">
      <c r="A221" s="9" t="s">
        <v>12</v>
      </c>
      <c r="B221" s="10">
        <v>2017</v>
      </c>
      <c r="C221" s="10" t="s">
        <v>12</v>
      </c>
      <c r="D221" s="11">
        <v>45146</v>
      </c>
      <c r="E221" s="10">
        <v>19</v>
      </c>
      <c r="F221" s="10">
        <v>20</v>
      </c>
      <c r="G221" s="10" t="s">
        <v>27</v>
      </c>
      <c r="H221" s="10" t="s">
        <v>15</v>
      </c>
      <c r="I221" s="10">
        <v>2</v>
      </c>
      <c r="J221" s="10" t="s">
        <v>29</v>
      </c>
      <c r="K221" s="10" t="s">
        <v>17</v>
      </c>
      <c r="L221" s="12" t="s">
        <v>18</v>
      </c>
    </row>
    <row r="222" spans="1:12" x14ac:dyDescent="0.35">
      <c r="A222" s="5" t="s">
        <v>12</v>
      </c>
      <c r="B222" s="6">
        <v>2017</v>
      </c>
      <c r="C222" s="6" t="s">
        <v>12</v>
      </c>
      <c r="D222" s="7">
        <v>45241</v>
      </c>
      <c r="E222" s="6">
        <v>19</v>
      </c>
      <c r="F222" s="6">
        <v>21</v>
      </c>
      <c r="G222" s="6" t="s">
        <v>27</v>
      </c>
      <c r="H222" s="6" t="s">
        <v>15</v>
      </c>
      <c r="I222" s="6">
        <v>1</v>
      </c>
      <c r="J222" s="6" t="s">
        <v>29</v>
      </c>
      <c r="K222" s="6" t="s">
        <v>17</v>
      </c>
      <c r="L222" s="8" t="s">
        <v>18</v>
      </c>
    </row>
    <row r="223" spans="1:12" x14ac:dyDescent="0.35">
      <c r="A223" s="9" t="s">
        <v>12</v>
      </c>
      <c r="B223" s="10">
        <v>2019</v>
      </c>
      <c r="C223" s="10" t="s">
        <v>12</v>
      </c>
      <c r="D223" s="11">
        <v>44988</v>
      </c>
      <c r="E223" s="10">
        <v>16</v>
      </c>
      <c r="F223" s="10">
        <v>24</v>
      </c>
      <c r="G223" s="10" t="s">
        <v>27</v>
      </c>
      <c r="H223" s="10" t="s">
        <v>15</v>
      </c>
      <c r="I223" s="10">
        <v>2</v>
      </c>
      <c r="J223" s="10" t="s">
        <v>29</v>
      </c>
      <c r="K223" s="10" t="s">
        <v>17</v>
      </c>
      <c r="L223" s="12" t="s">
        <v>18</v>
      </c>
    </row>
    <row r="224" spans="1:12" x14ac:dyDescent="0.35">
      <c r="A224" s="5" t="s">
        <v>12</v>
      </c>
      <c r="B224" s="6">
        <v>2010</v>
      </c>
      <c r="C224" s="6" t="s">
        <v>12</v>
      </c>
      <c r="D224" s="7">
        <v>44959</v>
      </c>
      <c r="E224" s="6">
        <v>19</v>
      </c>
      <c r="F224" s="6">
        <v>21</v>
      </c>
      <c r="G224" s="6" t="s">
        <v>14</v>
      </c>
      <c r="H224" s="6" t="s">
        <v>15</v>
      </c>
      <c r="I224" s="6">
        <v>1</v>
      </c>
      <c r="J224" s="6" t="s">
        <v>29</v>
      </c>
      <c r="K224" s="6" t="s">
        <v>17</v>
      </c>
      <c r="L224" s="8" t="s">
        <v>18</v>
      </c>
    </row>
    <row r="225" spans="1:12" x14ac:dyDescent="0.35">
      <c r="A225" s="9" t="s">
        <v>12</v>
      </c>
      <c r="B225" s="10">
        <v>2010</v>
      </c>
      <c r="C225" s="10" t="s">
        <v>23</v>
      </c>
      <c r="D225" s="11">
        <v>44988</v>
      </c>
      <c r="E225" s="10">
        <v>18</v>
      </c>
      <c r="F225" s="10">
        <v>23</v>
      </c>
      <c r="G225" s="10" t="s">
        <v>14</v>
      </c>
      <c r="H225" s="10" t="s">
        <v>15</v>
      </c>
      <c r="I225" s="10">
        <v>1</v>
      </c>
      <c r="J225" s="10" t="s">
        <v>29</v>
      </c>
      <c r="K225" s="10" t="s">
        <v>17</v>
      </c>
      <c r="L225" s="12" t="s">
        <v>18</v>
      </c>
    </row>
    <row r="226" spans="1:12" x14ac:dyDescent="0.35">
      <c r="A226" s="5" t="s">
        <v>12</v>
      </c>
      <c r="B226" s="6">
        <v>2010</v>
      </c>
      <c r="C226" s="6" t="s">
        <v>12</v>
      </c>
      <c r="D226" s="7">
        <v>45020</v>
      </c>
      <c r="E226" s="6">
        <v>17</v>
      </c>
      <c r="F226" s="6">
        <v>20</v>
      </c>
      <c r="G226" s="6" t="s">
        <v>14</v>
      </c>
      <c r="H226" s="6" t="s">
        <v>15</v>
      </c>
      <c r="I226" s="6">
        <v>1</v>
      </c>
      <c r="J226" s="6" t="s">
        <v>29</v>
      </c>
      <c r="K226" s="6" t="s">
        <v>17</v>
      </c>
      <c r="L226" s="8" t="s">
        <v>18</v>
      </c>
    </row>
    <row r="227" spans="1:12" x14ac:dyDescent="0.35">
      <c r="A227" s="9" t="s">
        <v>12</v>
      </c>
      <c r="B227" s="10">
        <v>2010</v>
      </c>
      <c r="C227" s="10" t="s">
        <v>23</v>
      </c>
      <c r="D227" s="11">
        <v>45020</v>
      </c>
      <c r="E227" s="10">
        <v>19</v>
      </c>
      <c r="F227" s="10">
        <v>24</v>
      </c>
      <c r="G227" s="10" t="s">
        <v>14</v>
      </c>
      <c r="H227" s="10" t="s">
        <v>15</v>
      </c>
      <c r="I227" s="10">
        <v>1</v>
      </c>
      <c r="J227" s="10" t="s">
        <v>29</v>
      </c>
      <c r="K227" s="10" t="s">
        <v>17</v>
      </c>
      <c r="L227" s="12" t="s">
        <v>18</v>
      </c>
    </row>
    <row r="228" spans="1:12" x14ac:dyDescent="0.35">
      <c r="A228" s="5" t="s">
        <v>12</v>
      </c>
      <c r="B228" s="6">
        <v>2010</v>
      </c>
      <c r="C228" s="6" t="s">
        <v>13</v>
      </c>
      <c r="D228" s="7">
        <v>45020</v>
      </c>
      <c r="E228" s="6">
        <v>17</v>
      </c>
      <c r="F228" s="6">
        <v>21</v>
      </c>
      <c r="G228" s="6" t="s">
        <v>27</v>
      </c>
      <c r="H228" s="6" t="s">
        <v>15</v>
      </c>
      <c r="I228" s="6">
        <v>1</v>
      </c>
      <c r="J228" s="6" t="s">
        <v>29</v>
      </c>
      <c r="K228" s="6" t="s">
        <v>17</v>
      </c>
      <c r="L228" s="8" t="s">
        <v>18</v>
      </c>
    </row>
    <row r="229" spans="1:12" x14ac:dyDescent="0.35">
      <c r="A229" s="9" t="s">
        <v>12</v>
      </c>
      <c r="B229" s="10">
        <v>2010</v>
      </c>
      <c r="C229" s="10" t="s">
        <v>12</v>
      </c>
      <c r="D229" s="11">
        <v>45051</v>
      </c>
      <c r="E229" s="10">
        <v>19</v>
      </c>
      <c r="F229" s="10">
        <v>22</v>
      </c>
      <c r="G229" s="10" t="s">
        <v>14</v>
      </c>
      <c r="H229" s="10" t="s">
        <v>15</v>
      </c>
      <c r="I229" s="10">
        <v>2</v>
      </c>
      <c r="J229" s="10" t="s">
        <v>29</v>
      </c>
      <c r="K229" s="10" t="s">
        <v>17</v>
      </c>
      <c r="L229" s="12" t="s">
        <v>18</v>
      </c>
    </row>
    <row r="230" spans="1:12" x14ac:dyDescent="0.35">
      <c r="A230" s="5" t="s">
        <v>12</v>
      </c>
      <c r="B230" s="6">
        <v>2010</v>
      </c>
      <c r="C230" s="6" t="s">
        <v>12</v>
      </c>
      <c r="D230" s="7">
        <v>45051</v>
      </c>
      <c r="E230" s="6">
        <v>19</v>
      </c>
      <c r="F230" s="6">
        <v>23</v>
      </c>
      <c r="G230" s="6" t="s">
        <v>28</v>
      </c>
      <c r="H230" s="6" t="s">
        <v>15</v>
      </c>
      <c r="I230" s="6">
        <v>1</v>
      </c>
      <c r="J230" s="6" t="s">
        <v>29</v>
      </c>
      <c r="K230" s="6" t="s">
        <v>17</v>
      </c>
      <c r="L230" s="8" t="s">
        <v>18</v>
      </c>
    </row>
    <row r="231" spans="1:12" x14ac:dyDescent="0.35">
      <c r="A231" s="9" t="s">
        <v>12</v>
      </c>
      <c r="B231" s="10">
        <v>2010</v>
      </c>
      <c r="C231" s="10" t="s">
        <v>12</v>
      </c>
      <c r="D231" s="11">
        <v>45114</v>
      </c>
      <c r="E231" s="10">
        <v>19</v>
      </c>
      <c r="F231" s="10">
        <v>22</v>
      </c>
      <c r="G231" s="10" t="s">
        <v>28</v>
      </c>
      <c r="H231" s="10" t="s">
        <v>15</v>
      </c>
      <c r="I231" s="10">
        <v>1</v>
      </c>
      <c r="J231" s="10" t="s">
        <v>29</v>
      </c>
      <c r="K231" s="10" t="s">
        <v>17</v>
      </c>
      <c r="L231" s="12" t="s">
        <v>18</v>
      </c>
    </row>
    <row r="232" spans="1:12" x14ac:dyDescent="0.35">
      <c r="A232" s="5" t="s">
        <v>12</v>
      </c>
      <c r="B232" s="6">
        <v>2010</v>
      </c>
      <c r="C232" s="6" t="s">
        <v>23</v>
      </c>
      <c r="D232" s="7">
        <v>45178</v>
      </c>
      <c r="E232" s="6">
        <v>15</v>
      </c>
      <c r="F232" s="6">
        <v>21</v>
      </c>
      <c r="G232" s="6" t="s">
        <v>27</v>
      </c>
      <c r="H232" s="6" t="s">
        <v>15</v>
      </c>
      <c r="I232" s="6">
        <v>1</v>
      </c>
      <c r="J232" s="6" t="s">
        <v>29</v>
      </c>
      <c r="K232" s="6" t="s">
        <v>17</v>
      </c>
      <c r="L232" s="8" t="s">
        <v>18</v>
      </c>
    </row>
    <row r="233" spans="1:12" x14ac:dyDescent="0.35">
      <c r="A233" s="9" t="s">
        <v>12</v>
      </c>
      <c r="B233" s="10">
        <v>2010</v>
      </c>
      <c r="C233" s="10" t="s">
        <v>13</v>
      </c>
      <c r="D233" s="11">
        <v>45209</v>
      </c>
      <c r="E233" s="10">
        <v>18</v>
      </c>
      <c r="F233" s="10">
        <v>21</v>
      </c>
      <c r="G233" s="10" t="s">
        <v>14</v>
      </c>
      <c r="H233" s="10" t="s">
        <v>15</v>
      </c>
      <c r="I233" s="10">
        <v>1</v>
      </c>
      <c r="J233" s="10" t="s">
        <v>29</v>
      </c>
      <c r="K233" s="10" t="s">
        <v>17</v>
      </c>
      <c r="L233" s="12" t="s">
        <v>18</v>
      </c>
    </row>
    <row r="234" spans="1:12" x14ac:dyDescent="0.35">
      <c r="A234" s="5" t="s">
        <v>12</v>
      </c>
      <c r="B234" s="6">
        <v>2010</v>
      </c>
      <c r="C234" s="6" t="s">
        <v>13</v>
      </c>
      <c r="D234" s="7">
        <v>45241</v>
      </c>
      <c r="E234" s="6">
        <v>19</v>
      </c>
      <c r="F234" s="6">
        <v>21</v>
      </c>
      <c r="G234" s="6" t="s">
        <v>14</v>
      </c>
      <c r="H234" s="6" t="s">
        <v>15</v>
      </c>
      <c r="I234" s="6">
        <v>1</v>
      </c>
      <c r="J234" s="6" t="s">
        <v>29</v>
      </c>
      <c r="K234" s="6" t="s">
        <v>17</v>
      </c>
      <c r="L234" s="8" t="s">
        <v>18</v>
      </c>
    </row>
    <row r="235" spans="1:12" x14ac:dyDescent="0.35">
      <c r="A235" s="9" t="s">
        <v>12</v>
      </c>
      <c r="B235" s="10">
        <v>2010</v>
      </c>
      <c r="C235" s="10" t="s">
        <v>12</v>
      </c>
      <c r="D235" s="11">
        <v>45241</v>
      </c>
      <c r="E235" s="10">
        <v>16</v>
      </c>
      <c r="F235" s="10">
        <v>21</v>
      </c>
      <c r="G235" s="10" t="s">
        <v>27</v>
      </c>
      <c r="H235" s="10" t="s">
        <v>15</v>
      </c>
      <c r="I235" s="10">
        <v>1</v>
      </c>
      <c r="J235" s="10" t="s">
        <v>29</v>
      </c>
      <c r="K235" s="10" t="s">
        <v>17</v>
      </c>
      <c r="L235" s="12" t="s">
        <v>18</v>
      </c>
    </row>
    <row r="236" spans="1:12" x14ac:dyDescent="0.35">
      <c r="A236" s="5" t="s">
        <v>12</v>
      </c>
      <c r="B236" s="6">
        <v>2011</v>
      </c>
      <c r="C236" s="6" t="s">
        <v>23</v>
      </c>
      <c r="D236" s="7">
        <v>44927</v>
      </c>
      <c r="E236" s="6">
        <v>19</v>
      </c>
      <c r="F236" s="6">
        <v>23</v>
      </c>
      <c r="G236" s="6" t="s">
        <v>27</v>
      </c>
      <c r="H236" s="6" t="s">
        <v>15</v>
      </c>
      <c r="I236" s="6">
        <v>2</v>
      </c>
      <c r="J236" s="6" t="s">
        <v>29</v>
      </c>
      <c r="K236" s="6" t="s">
        <v>17</v>
      </c>
      <c r="L236" s="8" t="s">
        <v>18</v>
      </c>
    </row>
    <row r="237" spans="1:12" x14ac:dyDescent="0.35">
      <c r="A237" s="9" t="s">
        <v>12</v>
      </c>
      <c r="B237" s="10">
        <v>2011</v>
      </c>
      <c r="C237" s="10" t="s">
        <v>21</v>
      </c>
      <c r="D237" s="11">
        <v>44988</v>
      </c>
      <c r="E237" s="10">
        <v>17</v>
      </c>
      <c r="F237" s="10">
        <v>21</v>
      </c>
      <c r="G237" s="10" t="s">
        <v>14</v>
      </c>
      <c r="H237" s="10" t="s">
        <v>15</v>
      </c>
      <c r="I237" s="10">
        <v>1</v>
      </c>
      <c r="J237" s="10" t="s">
        <v>29</v>
      </c>
      <c r="K237" s="10" t="s">
        <v>17</v>
      </c>
      <c r="L237" s="12" t="s">
        <v>18</v>
      </c>
    </row>
    <row r="238" spans="1:12" x14ac:dyDescent="0.35">
      <c r="A238" s="5" t="s">
        <v>12</v>
      </c>
      <c r="B238" s="6">
        <v>2011</v>
      </c>
      <c r="C238" s="6" t="s">
        <v>12</v>
      </c>
      <c r="D238" s="7">
        <v>45114</v>
      </c>
      <c r="E238" s="6">
        <v>17</v>
      </c>
      <c r="F238" s="6">
        <v>22</v>
      </c>
      <c r="G238" s="6" t="s">
        <v>14</v>
      </c>
      <c r="H238" s="6" t="s">
        <v>15</v>
      </c>
      <c r="I238" s="6">
        <v>1</v>
      </c>
      <c r="J238" s="6" t="s">
        <v>29</v>
      </c>
      <c r="K238" s="6" t="s">
        <v>17</v>
      </c>
      <c r="L238" s="8" t="s">
        <v>18</v>
      </c>
    </row>
    <row r="239" spans="1:12" x14ac:dyDescent="0.35">
      <c r="A239" s="9" t="s">
        <v>12</v>
      </c>
      <c r="B239" s="10">
        <v>2011</v>
      </c>
      <c r="C239" s="10" t="s">
        <v>21</v>
      </c>
      <c r="D239" s="11">
        <v>45146</v>
      </c>
      <c r="E239" s="10">
        <v>17</v>
      </c>
      <c r="F239" s="10">
        <v>20</v>
      </c>
      <c r="G239" s="10" t="s">
        <v>27</v>
      </c>
      <c r="H239" s="10" t="s">
        <v>15</v>
      </c>
      <c r="I239" s="10">
        <v>1</v>
      </c>
      <c r="J239" s="10" t="s">
        <v>29</v>
      </c>
      <c r="K239" s="10" t="s">
        <v>17</v>
      </c>
      <c r="L239" s="12" t="s">
        <v>18</v>
      </c>
    </row>
    <row r="240" spans="1:12" x14ac:dyDescent="0.35">
      <c r="A240" s="5" t="s">
        <v>12</v>
      </c>
      <c r="B240" s="6">
        <v>2011</v>
      </c>
      <c r="C240" s="6" t="s">
        <v>12</v>
      </c>
      <c r="D240" s="7">
        <v>45209</v>
      </c>
      <c r="E240" s="6">
        <v>18</v>
      </c>
      <c r="F240" s="6">
        <v>21</v>
      </c>
      <c r="G240" s="6" t="s">
        <v>27</v>
      </c>
      <c r="H240" s="6" t="s">
        <v>15</v>
      </c>
      <c r="I240" s="6">
        <v>1</v>
      </c>
      <c r="J240" s="6" t="s">
        <v>29</v>
      </c>
      <c r="K240" s="6" t="s">
        <v>17</v>
      </c>
      <c r="L240" s="8" t="s">
        <v>18</v>
      </c>
    </row>
    <row r="241" spans="1:12" x14ac:dyDescent="0.35">
      <c r="A241" s="9" t="s">
        <v>12</v>
      </c>
      <c r="B241" s="10">
        <v>2011</v>
      </c>
      <c r="C241" s="10" t="s">
        <v>12</v>
      </c>
      <c r="D241" s="11">
        <v>45241</v>
      </c>
      <c r="E241" s="10">
        <v>18</v>
      </c>
      <c r="F241" s="10">
        <v>24</v>
      </c>
      <c r="G241" s="10" t="s">
        <v>30</v>
      </c>
      <c r="H241" s="10" t="s">
        <v>15</v>
      </c>
      <c r="I241" s="10">
        <v>2</v>
      </c>
      <c r="J241" s="10" t="s">
        <v>29</v>
      </c>
      <c r="K241" s="10" t="s">
        <v>17</v>
      </c>
      <c r="L241" s="12" t="s">
        <v>18</v>
      </c>
    </row>
    <row r="242" spans="1:12" x14ac:dyDescent="0.35">
      <c r="A242" s="5" t="s">
        <v>12</v>
      </c>
      <c r="B242" s="6">
        <v>2011</v>
      </c>
      <c r="C242" s="6" t="s">
        <v>12</v>
      </c>
      <c r="D242" s="7">
        <v>45272</v>
      </c>
      <c r="E242" s="6">
        <v>17</v>
      </c>
      <c r="F242" s="6">
        <v>21</v>
      </c>
      <c r="G242" s="6" t="s">
        <v>27</v>
      </c>
      <c r="H242" s="6" t="s">
        <v>15</v>
      </c>
      <c r="I242" s="6">
        <v>1</v>
      </c>
      <c r="J242" s="6" t="s">
        <v>29</v>
      </c>
      <c r="K242" s="6" t="s">
        <v>17</v>
      </c>
      <c r="L242" s="8" t="s">
        <v>18</v>
      </c>
    </row>
    <row r="243" spans="1:12" x14ac:dyDescent="0.35">
      <c r="A243" s="9" t="s">
        <v>12</v>
      </c>
      <c r="B243" s="10">
        <v>2011</v>
      </c>
      <c r="C243" s="10" t="s">
        <v>12</v>
      </c>
      <c r="D243" s="11">
        <v>45178</v>
      </c>
      <c r="E243" s="10">
        <v>37</v>
      </c>
      <c r="F243" s="10">
        <v>43</v>
      </c>
      <c r="G243" s="10" t="s">
        <v>14</v>
      </c>
      <c r="H243" s="10" t="s">
        <v>15</v>
      </c>
      <c r="I243" s="10">
        <v>1</v>
      </c>
      <c r="J243" s="10" t="s">
        <v>29</v>
      </c>
      <c r="K243" s="10" t="s">
        <v>17</v>
      </c>
      <c r="L243" s="12" t="s">
        <v>18</v>
      </c>
    </row>
    <row r="244" spans="1:12" x14ac:dyDescent="0.35">
      <c r="A244" s="5" t="s">
        <v>12</v>
      </c>
      <c r="B244" s="6">
        <v>2012</v>
      </c>
      <c r="C244" s="6" t="s">
        <v>12</v>
      </c>
      <c r="D244" s="7">
        <v>45146</v>
      </c>
      <c r="E244" s="6">
        <v>35</v>
      </c>
      <c r="F244" s="6">
        <v>40</v>
      </c>
      <c r="G244" s="6" t="s">
        <v>14</v>
      </c>
      <c r="H244" s="6" t="s">
        <v>15</v>
      </c>
      <c r="I244" s="6">
        <v>3</v>
      </c>
      <c r="J244" s="6" t="s">
        <v>29</v>
      </c>
      <c r="K244" s="6" t="s">
        <v>17</v>
      </c>
      <c r="L244" s="8" t="s">
        <v>18</v>
      </c>
    </row>
    <row r="245" spans="1:12" x14ac:dyDescent="0.35">
      <c r="A245" s="9" t="s">
        <v>12</v>
      </c>
      <c r="B245" s="10">
        <v>2012</v>
      </c>
      <c r="C245" s="10" t="s">
        <v>12</v>
      </c>
      <c r="D245" s="11">
        <v>45178</v>
      </c>
      <c r="E245" s="10">
        <v>37</v>
      </c>
      <c r="F245" s="10">
        <v>42</v>
      </c>
      <c r="G245" s="10" t="s">
        <v>27</v>
      </c>
      <c r="H245" s="10" t="s">
        <v>15</v>
      </c>
      <c r="I245" s="10">
        <v>4</v>
      </c>
      <c r="J245" s="10" t="s">
        <v>29</v>
      </c>
      <c r="K245" s="10" t="s">
        <v>17</v>
      </c>
      <c r="L245" s="12" t="s">
        <v>18</v>
      </c>
    </row>
    <row r="246" spans="1:12" x14ac:dyDescent="0.35">
      <c r="A246" s="5" t="s">
        <v>12</v>
      </c>
      <c r="B246" s="6">
        <v>2017</v>
      </c>
      <c r="C246" s="6" t="s">
        <v>12</v>
      </c>
      <c r="D246" s="7">
        <v>45178</v>
      </c>
      <c r="E246" s="6">
        <v>39</v>
      </c>
      <c r="F246" s="6">
        <v>44</v>
      </c>
      <c r="G246" s="6" t="s">
        <v>14</v>
      </c>
      <c r="H246" s="6" t="s">
        <v>15</v>
      </c>
      <c r="I246" s="6">
        <v>4</v>
      </c>
      <c r="J246" s="6" t="s">
        <v>29</v>
      </c>
      <c r="K246" s="6" t="s">
        <v>17</v>
      </c>
      <c r="L246" s="8" t="s">
        <v>18</v>
      </c>
    </row>
    <row r="247" spans="1:12" x14ac:dyDescent="0.35">
      <c r="A247" s="9" t="s">
        <v>12</v>
      </c>
      <c r="B247" s="10">
        <v>2018</v>
      </c>
      <c r="C247" s="10" t="s">
        <v>12</v>
      </c>
      <c r="D247" s="11">
        <v>45178</v>
      </c>
      <c r="E247" s="10">
        <v>37</v>
      </c>
      <c r="F247" s="10">
        <v>44</v>
      </c>
      <c r="G247" s="10" t="s">
        <v>27</v>
      </c>
      <c r="H247" s="10" t="s">
        <v>15</v>
      </c>
      <c r="I247" s="10">
        <v>3</v>
      </c>
      <c r="J247" s="10" t="s">
        <v>29</v>
      </c>
      <c r="K247" s="10" t="s">
        <v>17</v>
      </c>
      <c r="L247" s="12" t="s">
        <v>18</v>
      </c>
    </row>
    <row r="248" spans="1:12" x14ac:dyDescent="0.35">
      <c r="A248" s="5" t="s">
        <v>12</v>
      </c>
      <c r="B248" s="6">
        <v>2011</v>
      </c>
      <c r="C248" s="6" t="s">
        <v>13</v>
      </c>
      <c r="D248" s="7">
        <v>44988</v>
      </c>
      <c r="E248" s="6">
        <v>37</v>
      </c>
      <c r="F248" s="6">
        <v>40</v>
      </c>
      <c r="G248" s="6" t="s">
        <v>14</v>
      </c>
      <c r="H248" s="6" t="s">
        <v>15</v>
      </c>
      <c r="I248" s="6">
        <v>3</v>
      </c>
      <c r="J248" s="6" t="s">
        <v>29</v>
      </c>
      <c r="K248" s="6" t="s">
        <v>17</v>
      </c>
      <c r="L248" s="8" t="s">
        <v>18</v>
      </c>
    </row>
    <row r="249" spans="1:12" x14ac:dyDescent="0.35">
      <c r="A249" s="9" t="s">
        <v>12</v>
      </c>
      <c r="B249" s="10">
        <v>2013</v>
      </c>
      <c r="C249" s="10" t="s">
        <v>12</v>
      </c>
      <c r="D249" s="11">
        <v>44988</v>
      </c>
      <c r="E249" s="10">
        <v>35</v>
      </c>
      <c r="F249" s="10">
        <v>42</v>
      </c>
      <c r="G249" s="10" t="s">
        <v>24</v>
      </c>
      <c r="H249" s="10" t="s">
        <v>15</v>
      </c>
      <c r="I249" s="10">
        <v>1</v>
      </c>
      <c r="J249" s="10" t="s">
        <v>29</v>
      </c>
      <c r="K249" s="10" t="s">
        <v>17</v>
      </c>
      <c r="L249" s="12" t="s">
        <v>18</v>
      </c>
    </row>
    <row r="250" spans="1:12" x14ac:dyDescent="0.35">
      <c r="A250" s="5" t="s">
        <v>12</v>
      </c>
      <c r="B250" s="6">
        <v>2011</v>
      </c>
      <c r="C250" s="6" t="s">
        <v>13</v>
      </c>
      <c r="D250" s="7">
        <v>45083</v>
      </c>
      <c r="E250" s="6">
        <v>35</v>
      </c>
      <c r="F250" s="6">
        <v>43</v>
      </c>
      <c r="G250" s="6" t="s">
        <v>27</v>
      </c>
      <c r="H250" s="6" t="s">
        <v>15</v>
      </c>
      <c r="I250" s="6">
        <v>3</v>
      </c>
      <c r="J250" s="6" t="s">
        <v>29</v>
      </c>
      <c r="K250" s="6" t="s">
        <v>17</v>
      </c>
      <c r="L250" s="8" t="s">
        <v>18</v>
      </c>
    </row>
    <row r="251" spans="1:12" x14ac:dyDescent="0.35">
      <c r="A251" s="9" t="s">
        <v>12</v>
      </c>
      <c r="B251" s="10">
        <v>2014</v>
      </c>
      <c r="C251" s="10" t="s">
        <v>12</v>
      </c>
      <c r="D251" s="11">
        <v>44959</v>
      </c>
      <c r="E251" s="10">
        <v>35</v>
      </c>
      <c r="F251" s="10">
        <v>42</v>
      </c>
      <c r="G251" s="10" t="s">
        <v>24</v>
      </c>
      <c r="H251" s="10" t="s">
        <v>15</v>
      </c>
      <c r="I251" s="10">
        <v>3</v>
      </c>
      <c r="J251" s="10" t="s">
        <v>29</v>
      </c>
      <c r="K251" s="10" t="s">
        <v>17</v>
      </c>
      <c r="L251" s="12" t="s">
        <v>18</v>
      </c>
    </row>
    <row r="252" spans="1:12" x14ac:dyDescent="0.35">
      <c r="A252" s="5" t="s">
        <v>12</v>
      </c>
      <c r="B252" s="6">
        <v>2014</v>
      </c>
      <c r="C252" s="6" t="s">
        <v>12</v>
      </c>
      <c r="D252" s="7">
        <v>45178</v>
      </c>
      <c r="E252" s="6">
        <v>35</v>
      </c>
      <c r="F252" s="6">
        <v>41</v>
      </c>
      <c r="G252" s="6" t="s">
        <v>14</v>
      </c>
      <c r="H252" s="6" t="s">
        <v>15</v>
      </c>
      <c r="I252" s="6">
        <v>1</v>
      </c>
      <c r="J252" s="6" t="s">
        <v>29</v>
      </c>
      <c r="K252" s="6" t="s">
        <v>17</v>
      </c>
      <c r="L252" s="8" t="s">
        <v>18</v>
      </c>
    </row>
    <row r="253" spans="1:12" x14ac:dyDescent="0.35">
      <c r="A253" s="9" t="s">
        <v>12</v>
      </c>
      <c r="B253" s="10">
        <v>2014</v>
      </c>
      <c r="C253" s="10" t="s">
        <v>12</v>
      </c>
      <c r="D253" s="11">
        <v>45178</v>
      </c>
      <c r="E253" s="10">
        <v>35</v>
      </c>
      <c r="F253" s="10">
        <v>43</v>
      </c>
      <c r="G253" s="10" t="s">
        <v>14</v>
      </c>
      <c r="H253" s="10" t="s">
        <v>15</v>
      </c>
      <c r="I253" s="10">
        <v>5</v>
      </c>
      <c r="J253" s="10" t="s">
        <v>29</v>
      </c>
      <c r="K253" s="10" t="s">
        <v>17</v>
      </c>
      <c r="L253" s="12" t="s">
        <v>18</v>
      </c>
    </row>
    <row r="254" spans="1:12" x14ac:dyDescent="0.35">
      <c r="A254" s="5" t="s">
        <v>12</v>
      </c>
      <c r="B254" s="6">
        <v>2014</v>
      </c>
      <c r="C254" s="6" t="s">
        <v>12</v>
      </c>
      <c r="D254" s="7">
        <v>45241</v>
      </c>
      <c r="E254" s="6">
        <v>37</v>
      </c>
      <c r="F254" s="6">
        <v>41</v>
      </c>
      <c r="G254" s="6" t="s">
        <v>27</v>
      </c>
      <c r="H254" s="6" t="s">
        <v>15</v>
      </c>
      <c r="I254" s="6">
        <v>1</v>
      </c>
      <c r="J254" s="6" t="s">
        <v>29</v>
      </c>
      <c r="K254" s="6" t="s">
        <v>17</v>
      </c>
      <c r="L254" s="8" t="s">
        <v>18</v>
      </c>
    </row>
    <row r="255" spans="1:12" x14ac:dyDescent="0.35">
      <c r="A255" s="9" t="s">
        <v>12</v>
      </c>
      <c r="B255" s="10">
        <v>2014</v>
      </c>
      <c r="C255" s="10" t="s">
        <v>12</v>
      </c>
      <c r="D255" s="11">
        <v>45241</v>
      </c>
      <c r="E255" s="10">
        <v>36</v>
      </c>
      <c r="F255" s="10">
        <v>42</v>
      </c>
      <c r="G255" s="10" t="s">
        <v>27</v>
      </c>
      <c r="H255" s="10" t="s">
        <v>15</v>
      </c>
      <c r="I255" s="10">
        <v>1</v>
      </c>
      <c r="J255" s="10" t="s">
        <v>29</v>
      </c>
      <c r="K255" s="10" t="s">
        <v>17</v>
      </c>
      <c r="L255" s="12" t="s">
        <v>18</v>
      </c>
    </row>
    <row r="256" spans="1:12" x14ac:dyDescent="0.35">
      <c r="A256" s="5" t="s">
        <v>12</v>
      </c>
      <c r="B256" s="6">
        <v>2016</v>
      </c>
      <c r="C256" s="6" t="s">
        <v>12</v>
      </c>
      <c r="D256" s="7">
        <v>45146</v>
      </c>
      <c r="E256" s="6">
        <v>36</v>
      </c>
      <c r="F256" s="6">
        <v>40</v>
      </c>
      <c r="G256" s="6" t="s">
        <v>14</v>
      </c>
      <c r="H256" s="6" t="s">
        <v>15</v>
      </c>
      <c r="I256" s="6">
        <v>4</v>
      </c>
      <c r="J256" s="6" t="s">
        <v>29</v>
      </c>
      <c r="K256" s="6" t="s">
        <v>17</v>
      </c>
      <c r="L256" s="8" t="s">
        <v>18</v>
      </c>
    </row>
    <row r="257" spans="1:12" x14ac:dyDescent="0.35">
      <c r="A257" s="9" t="s">
        <v>12</v>
      </c>
      <c r="B257" s="10">
        <v>2018</v>
      </c>
      <c r="C257" s="10" t="s">
        <v>12</v>
      </c>
      <c r="D257" s="11">
        <v>45209</v>
      </c>
      <c r="E257" s="10">
        <v>35</v>
      </c>
      <c r="F257" s="10">
        <v>40</v>
      </c>
      <c r="G257" s="10" t="s">
        <v>22</v>
      </c>
      <c r="H257" s="10" t="s">
        <v>15</v>
      </c>
      <c r="I257" s="10">
        <v>2</v>
      </c>
      <c r="J257" s="10" t="s">
        <v>29</v>
      </c>
      <c r="K257" s="10" t="s">
        <v>17</v>
      </c>
      <c r="L257" s="12" t="s">
        <v>18</v>
      </c>
    </row>
    <row r="258" spans="1:12" x14ac:dyDescent="0.35">
      <c r="A258" s="5" t="s">
        <v>12</v>
      </c>
      <c r="B258" s="6">
        <v>2012</v>
      </c>
      <c r="C258" s="6" t="s">
        <v>12</v>
      </c>
      <c r="D258" s="7">
        <v>45051</v>
      </c>
      <c r="E258" s="6">
        <v>39</v>
      </c>
      <c r="F258" s="6">
        <v>41</v>
      </c>
      <c r="G258" s="6" t="s">
        <v>24</v>
      </c>
      <c r="H258" s="6" t="s">
        <v>15</v>
      </c>
      <c r="I258" s="6">
        <v>1</v>
      </c>
      <c r="J258" s="6" t="s">
        <v>29</v>
      </c>
      <c r="K258" s="6" t="s">
        <v>17</v>
      </c>
      <c r="L258" s="8" t="s">
        <v>18</v>
      </c>
    </row>
    <row r="259" spans="1:12" x14ac:dyDescent="0.35">
      <c r="A259" s="9" t="s">
        <v>12</v>
      </c>
      <c r="B259" s="10">
        <v>2018</v>
      </c>
      <c r="C259" s="10" t="s">
        <v>12</v>
      </c>
      <c r="D259" s="11">
        <v>45083</v>
      </c>
      <c r="E259" s="10">
        <v>39</v>
      </c>
      <c r="F259" s="10">
        <v>43</v>
      </c>
      <c r="G259" s="10" t="s">
        <v>30</v>
      </c>
      <c r="H259" s="10" t="s">
        <v>15</v>
      </c>
      <c r="I259" s="10">
        <v>2</v>
      </c>
      <c r="J259" s="10" t="s">
        <v>29</v>
      </c>
      <c r="K259" s="10" t="s">
        <v>17</v>
      </c>
      <c r="L259" s="12" t="s">
        <v>18</v>
      </c>
    </row>
    <row r="260" spans="1:12" x14ac:dyDescent="0.35">
      <c r="A260" s="5" t="s">
        <v>12</v>
      </c>
      <c r="B260" s="6" t="s">
        <v>25</v>
      </c>
      <c r="C260" s="6" t="s">
        <v>12</v>
      </c>
      <c r="D260" s="7">
        <v>45178</v>
      </c>
      <c r="E260" s="6">
        <v>35</v>
      </c>
      <c r="F260" s="6">
        <v>40</v>
      </c>
      <c r="G260" s="6" t="s">
        <v>33</v>
      </c>
      <c r="H260" s="6" t="s">
        <v>15</v>
      </c>
      <c r="I260" s="6">
        <v>2</v>
      </c>
      <c r="J260" s="6" t="s">
        <v>29</v>
      </c>
      <c r="K260" s="6" t="s">
        <v>17</v>
      </c>
      <c r="L260" s="8" t="s">
        <v>18</v>
      </c>
    </row>
    <row r="261" spans="1:12" x14ac:dyDescent="0.35">
      <c r="A261" s="9" t="s">
        <v>12</v>
      </c>
      <c r="B261" s="10" t="s">
        <v>25</v>
      </c>
      <c r="C261" s="10" t="s">
        <v>12</v>
      </c>
      <c r="D261" s="11">
        <v>44988</v>
      </c>
      <c r="E261" s="10">
        <v>35</v>
      </c>
      <c r="F261" s="10">
        <v>40</v>
      </c>
      <c r="G261" s="10" t="s">
        <v>33</v>
      </c>
      <c r="H261" s="10" t="s">
        <v>15</v>
      </c>
      <c r="I261" s="10">
        <v>4</v>
      </c>
      <c r="J261" s="10" t="s">
        <v>29</v>
      </c>
      <c r="K261" s="10" t="s">
        <v>17</v>
      </c>
      <c r="L261" s="12" t="s">
        <v>18</v>
      </c>
    </row>
    <row r="262" spans="1:12" x14ac:dyDescent="0.35">
      <c r="A262" s="5" t="s">
        <v>12</v>
      </c>
      <c r="B262" s="6">
        <v>2010</v>
      </c>
      <c r="C262" s="6" t="s">
        <v>13</v>
      </c>
      <c r="D262" s="7">
        <v>45051</v>
      </c>
      <c r="E262" s="6">
        <v>39</v>
      </c>
      <c r="F262" s="6">
        <v>40</v>
      </c>
      <c r="G262" s="6" t="s">
        <v>28</v>
      </c>
      <c r="H262" s="6" t="s">
        <v>15</v>
      </c>
      <c r="I262" s="6">
        <v>2</v>
      </c>
      <c r="J262" s="6" t="s">
        <v>29</v>
      </c>
      <c r="K262" s="6" t="s">
        <v>17</v>
      </c>
      <c r="L262" s="8" t="s">
        <v>18</v>
      </c>
    </row>
    <row r="263" spans="1:12" x14ac:dyDescent="0.35">
      <c r="A263" s="9" t="s">
        <v>12</v>
      </c>
      <c r="B263" s="10">
        <v>2010</v>
      </c>
      <c r="C263" s="10" t="s">
        <v>12</v>
      </c>
      <c r="D263" s="11">
        <v>45146</v>
      </c>
      <c r="E263" s="10">
        <v>36</v>
      </c>
      <c r="F263" s="10">
        <v>44</v>
      </c>
      <c r="G263" s="10" t="s">
        <v>24</v>
      </c>
      <c r="H263" s="10" t="s">
        <v>15</v>
      </c>
      <c r="I263" s="10">
        <v>1</v>
      </c>
      <c r="J263" s="10" t="s">
        <v>29</v>
      </c>
      <c r="K263" s="10" t="s">
        <v>17</v>
      </c>
      <c r="L263" s="12" t="s">
        <v>18</v>
      </c>
    </row>
    <row r="264" spans="1:12" x14ac:dyDescent="0.35">
      <c r="A264" s="5" t="s">
        <v>12</v>
      </c>
      <c r="B264" s="6">
        <v>2011</v>
      </c>
      <c r="C264" s="6" t="s">
        <v>13</v>
      </c>
      <c r="D264" s="7">
        <v>45114</v>
      </c>
      <c r="E264" s="6">
        <v>38</v>
      </c>
      <c r="F264" s="6">
        <v>41</v>
      </c>
      <c r="G264" s="6" t="s">
        <v>14</v>
      </c>
      <c r="H264" s="6" t="s">
        <v>15</v>
      </c>
      <c r="I264" s="6">
        <v>2</v>
      </c>
      <c r="J264" s="6" t="s">
        <v>29</v>
      </c>
      <c r="K264" s="6" t="s">
        <v>17</v>
      </c>
      <c r="L264" s="8" t="s">
        <v>18</v>
      </c>
    </row>
    <row r="265" spans="1:12" x14ac:dyDescent="0.35">
      <c r="A265" s="9" t="s">
        <v>12</v>
      </c>
      <c r="B265" s="10">
        <v>2014</v>
      </c>
      <c r="C265" s="10" t="s">
        <v>12</v>
      </c>
      <c r="D265" s="11">
        <v>45146</v>
      </c>
      <c r="E265" s="10">
        <v>36</v>
      </c>
      <c r="F265" s="10">
        <v>41</v>
      </c>
      <c r="G265" s="10" t="s">
        <v>14</v>
      </c>
      <c r="H265" s="10" t="s">
        <v>15</v>
      </c>
      <c r="I265" s="10">
        <v>2</v>
      </c>
      <c r="J265" s="10" t="s">
        <v>29</v>
      </c>
      <c r="K265" s="10" t="s">
        <v>17</v>
      </c>
      <c r="L265" s="12" t="s">
        <v>18</v>
      </c>
    </row>
    <row r="266" spans="1:12" x14ac:dyDescent="0.35">
      <c r="A266" s="5" t="s">
        <v>12</v>
      </c>
      <c r="B266" s="6">
        <v>2016</v>
      </c>
      <c r="C266" s="6" t="s">
        <v>12</v>
      </c>
      <c r="D266" s="7">
        <v>45114</v>
      </c>
      <c r="E266" s="6">
        <v>36</v>
      </c>
      <c r="F266" s="6">
        <v>41</v>
      </c>
      <c r="G266" s="6" t="s">
        <v>28</v>
      </c>
      <c r="H266" s="6" t="s">
        <v>15</v>
      </c>
      <c r="I266" s="6">
        <v>3</v>
      </c>
      <c r="J266" s="6" t="s">
        <v>29</v>
      </c>
      <c r="K266" s="6" t="s">
        <v>17</v>
      </c>
      <c r="L266" s="8" t="s">
        <v>18</v>
      </c>
    </row>
    <row r="267" spans="1:12" x14ac:dyDescent="0.35">
      <c r="A267" s="9" t="s">
        <v>12</v>
      </c>
      <c r="B267" s="10">
        <v>2017</v>
      </c>
      <c r="C267" s="10" t="s">
        <v>13</v>
      </c>
      <c r="D267" s="11">
        <v>45114</v>
      </c>
      <c r="E267" s="10">
        <v>37</v>
      </c>
      <c r="F267" s="10">
        <v>42</v>
      </c>
      <c r="G267" s="10" t="s">
        <v>24</v>
      </c>
      <c r="H267" s="10" t="s">
        <v>15</v>
      </c>
      <c r="I267" s="10">
        <v>2</v>
      </c>
      <c r="J267" s="10" t="s">
        <v>29</v>
      </c>
      <c r="K267" s="10" t="s">
        <v>17</v>
      </c>
      <c r="L267" s="12" t="s">
        <v>18</v>
      </c>
    </row>
    <row r="268" spans="1:12" x14ac:dyDescent="0.35">
      <c r="A268" s="5" t="s">
        <v>12</v>
      </c>
      <c r="B268" s="6">
        <v>2018</v>
      </c>
      <c r="C268" s="6" t="s">
        <v>13</v>
      </c>
      <c r="D268" s="7">
        <v>45146</v>
      </c>
      <c r="E268" s="6">
        <v>37</v>
      </c>
      <c r="F268" s="6">
        <v>42</v>
      </c>
      <c r="G268" s="6" t="s">
        <v>14</v>
      </c>
      <c r="H268" s="6" t="s">
        <v>15</v>
      </c>
      <c r="I268" s="6">
        <v>5</v>
      </c>
      <c r="J268" s="6" t="s">
        <v>29</v>
      </c>
      <c r="K268" s="6" t="s">
        <v>17</v>
      </c>
      <c r="L268" s="8" t="s">
        <v>18</v>
      </c>
    </row>
    <row r="269" spans="1:12" x14ac:dyDescent="0.35">
      <c r="A269" s="9" t="s">
        <v>12</v>
      </c>
      <c r="B269" s="10">
        <v>2011</v>
      </c>
      <c r="C269" s="10" t="s">
        <v>12</v>
      </c>
      <c r="D269" s="11">
        <v>45178</v>
      </c>
      <c r="E269" s="10">
        <v>37</v>
      </c>
      <c r="F269" s="10">
        <v>40</v>
      </c>
      <c r="G269" s="10" t="s">
        <v>14</v>
      </c>
      <c r="H269" s="10" t="s">
        <v>15</v>
      </c>
      <c r="I269" s="10">
        <v>2</v>
      </c>
      <c r="J269" s="10" t="s">
        <v>29</v>
      </c>
      <c r="K269" s="10" t="s">
        <v>17</v>
      </c>
      <c r="L269" s="12" t="s">
        <v>18</v>
      </c>
    </row>
    <row r="270" spans="1:12" x14ac:dyDescent="0.35">
      <c r="A270" s="5" t="s">
        <v>12</v>
      </c>
      <c r="B270" s="6">
        <v>2015</v>
      </c>
      <c r="C270" s="6" t="s">
        <v>12</v>
      </c>
      <c r="D270" s="7">
        <v>45209</v>
      </c>
      <c r="E270" s="6">
        <v>37</v>
      </c>
      <c r="F270" s="6">
        <v>44</v>
      </c>
      <c r="G270" s="6" t="s">
        <v>14</v>
      </c>
      <c r="H270" s="6" t="s">
        <v>15</v>
      </c>
      <c r="I270" s="6">
        <v>7</v>
      </c>
      <c r="J270" s="6" t="s">
        <v>29</v>
      </c>
      <c r="K270" s="6" t="s">
        <v>17</v>
      </c>
      <c r="L270" s="8" t="s">
        <v>18</v>
      </c>
    </row>
    <row r="271" spans="1:12" x14ac:dyDescent="0.35">
      <c r="A271" s="9" t="s">
        <v>12</v>
      </c>
      <c r="B271" s="10">
        <v>2016</v>
      </c>
      <c r="C271" s="10" t="s">
        <v>12</v>
      </c>
      <c r="D271" s="11">
        <v>45209</v>
      </c>
      <c r="E271" s="10">
        <v>33</v>
      </c>
      <c r="F271" s="10">
        <v>43</v>
      </c>
      <c r="G271" s="10" t="s">
        <v>28</v>
      </c>
      <c r="H271" s="10" t="s">
        <v>20</v>
      </c>
      <c r="I271" s="10">
        <v>1</v>
      </c>
      <c r="J271" s="10" t="s">
        <v>16</v>
      </c>
      <c r="K271" s="10" t="s">
        <v>32</v>
      </c>
      <c r="L271" s="12" t="s">
        <v>18</v>
      </c>
    </row>
    <row r="272" spans="1:12" x14ac:dyDescent="0.35">
      <c r="A272" s="5" t="s">
        <v>12</v>
      </c>
      <c r="B272" s="6">
        <v>2016</v>
      </c>
      <c r="C272" s="6" t="s">
        <v>12</v>
      </c>
      <c r="D272" s="7">
        <v>45209</v>
      </c>
      <c r="E272" s="6">
        <v>33</v>
      </c>
      <c r="F272" s="6">
        <v>43</v>
      </c>
      <c r="G272" s="6" t="s">
        <v>28</v>
      </c>
      <c r="H272" s="6" t="s">
        <v>20</v>
      </c>
      <c r="I272" s="6">
        <v>2</v>
      </c>
      <c r="J272" s="6" t="s">
        <v>16</v>
      </c>
      <c r="K272" s="6" t="s">
        <v>32</v>
      </c>
      <c r="L272" s="8" t="s">
        <v>18</v>
      </c>
    </row>
    <row r="273" spans="1:12" x14ac:dyDescent="0.35">
      <c r="A273" s="9" t="s">
        <v>12</v>
      </c>
      <c r="B273" s="10">
        <v>2016</v>
      </c>
      <c r="C273" s="10" t="s">
        <v>12</v>
      </c>
      <c r="D273" s="11">
        <v>45146</v>
      </c>
      <c r="E273" s="10">
        <v>39</v>
      </c>
      <c r="F273" s="10">
        <v>40</v>
      </c>
      <c r="G273" s="10" t="s">
        <v>24</v>
      </c>
      <c r="H273" s="10" t="s">
        <v>20</v>
      </c>
      <c r="I273" s="10">
        <v>1</v>
      </c>
      <c r="J273" s="10" t="s">
        <v>16</v>
      </c>
      <c r="K273" s="10" t="s">
        <v>17</v>
      </c>
      <c r="L273" s="12" t="s">
        <v>18</v>
      </c>
    </row>
    <row r="274" spans="1:12" x14ac:dyDescent="0.35">
      <c r="A274" s="5" t="s">
        <v>12</v>
      </c>
      <c r="B274" s="6">
        <v>2013</v>
      </c>
      <c r="C274" s="6" t="s">
        <v>21</v>
      </c>
      <c r="D274" s="7">
        <v>45083</v>
      </c>
      <c r="E274" s="6">
        <v>21</v>
      </c>
      <c r="F274" s="6">
        <v>22</v>
      </c>
      <c r="G274" s="6" t="s">
        <v>28</v>
      </c>
      <c r="H274" s="6" t="s">
        <v>20</v>
      </c>
      <c r="I274" s="6">
        <v>1</v>
      </c>
      <c r="J274" s="6" t="s">
        <v>16</v>
      </c>
      <c r="K274" s="6" t="s">
        <v>17</v>
      </c>
      <c r="L274" s="8" t="s">
        <v>18</v>
      </c>
    </row>
    <row r="275" spans="1:12" x14ac:dyDescent="0.35">
      <c r="A275" s="9" t="s">
        <v>12</v>
      </c>
      <c r="B275" s="10">
        <v>2010</v>
      </c>
      <c r="C275" s="10" t="s">
        <v>12</v>
      </c>
      <c r="D275" s="11">
        <v>45051</v>
      </c>
      <c r="E275" s="10">
        <v>21</v>
      </c>
      <c r="F275" s="10">
        <v>26</v>
      </c>
      <c r="G275" s="10" t="s">
        <v>27</v>
      </c>
      <c r="H275" s="10" t="s">
        <v>20</v>
      </c>
      <c r="I275" s="10">
        <v>1</v>
      </c>
      <c r="J275" s="10" t="s">
        <v>16</v>
      </c>
      <c r="K275" s="10" t="s">
        <v>17</v>
      </c>
      <c r="L275" s="12" t="s">
        <v>18</v>
      </c>
    </row>
    <row r="276" spans="1:12" x14ac:dyDescent="0.35">
      <c r="A276" s="5" t="s">
        <v>12</v>
      </c>
      <c r="B276" s="6">
        <v>2012</v>
      </c>
      <c r="C276" s="6" t="s">
        <v>12</v>
      </c>
      <c r="D276" s="7">
        <v>45178</v>
      </c>
      <c r="E276" s="6">
        <v>21</v>
      </c>
      <c r="F276" s="6">
        <v>31</v>
      </c>
      <c r="G276" s="6" t="s">
        <v>14</v>
      </c>
      <c r="H276" s="6" t="s">
        <v>20</v>
      </c>
      <c r="I276" s="6">
        <v>2</v>
      </c>
      <c r="J276" s="6" t="s">
        <v>16</v>
      </c>
      <c r="K276" s="6" t="s">
        <v>17</v>
      </c>
      <c r="L276" s="8" t="s">
        <v>18</v>
      </c>
    </row>
    <row r="277" spans="1:12" x14ac:dyDescent="0.35">
      <c r="A277" s="9" t="s">
        <v>12</v>
      </c>
      <c r="B277" s="10">
        <v>2012</v>
      </c>
      <c r="C277" s="10" t="s">
        <v>13</v>
      </c>
      <c r="D277" s="11">
        <v>45209</v>
      </c>
      <c r="E277" s="10">
        <v>22</v>
      </c>
      <c r="F277" s="10">
        <v>33</v>
      </c>
      <c r="G277" s="10" t="s">
        <v>14</v>
      </c>
      <c r="H277" s="10" t="s">
        <v>20</v>
      </c>
      <c r="I277" s="10">
        <v>3</v>
      </c>
      <c r="J277" s="10" t="s">
        <v>16</v>
      </c>
      <c r="K277" s="10" t="s">
        <v>17</v>
      </c>
      <c r="L277" s="12" t="s">
        <v>18</v>
      </c>
    </row>
    <row r="278" spans="1:12" x14ac:dyDescent="0.35">
      <c r="A278" s="5" t="s">
        <v>12</v>
      </c>
      <c r="B278" s="6">
        <v>2013</v>
      </c>
      <c r="C278" s="6" t="s">
        <v>35</v>
      </c>
      <c r="D278" s="7">
        <v>44988</v>
      </c>
      <c r="E278" s="6">
        <v>23</v>
      </c>
      <c r="F278" s="6">
        <v>33</v>
      </c>
      <c r="G278" s="6" t="s">
        <v>14</v>
      </c>
      <c r="H278" s="6" t="s">
        <v>20</v>
      </c>
      <c r="I278" s="6">
        <v>1</v>
      </c>
      <c r="J278" s="6" t="s">
        <v>16</v>
      </c>
      <c r="K278" s="6" t="s">
        <v>17</v>
      </c>
      <c r="L278" s="8" t="s">
        <v>18</v>
      </c>
    </row>
    <row r="279" spans="1:12" x14ac:dyDescent="0.35">
      <c r="A279" s="9" t="s">
        <v>12</v>
      </c>
      <c r="B279" s="10">
        <v>2013</v>
      </c>
      <c r="C279" s="10" t="s">
        <v>12</v>
      </c>
      <c r="D279" s="11">
        <v>45241</v>
      </c>
      <c r="E279" s="10">
        <v>20</v>
      </c>
      <c r="F279" s="10">
        <v>33</v>
      </c>
      <c r="G279" s="10" t="s">
        <v>14</v>
      </c>
      <c r="H279" s="10" t="s">
        <v>20</v>
      </c>
      <c r="I279" s="10">
        <v>1</v>
      </c>
      <c r="J279" s="10" t="s">
        <v>16</v>
      </c>
      <c r="K279" s="10" t="s">
        <v>17</v>
      </c>
      <c r="L279" s="12" t="s">
        <v>18</v>
      </c>
    </row>
    <row r="280" spans="1:12" x14ac:dyDescent="0.35">
      <c r="A280" s="5" t="s">
        <v>12</v>
      </c>
      <c r="B280" s="6">
        <v>2013</v>
      </c>
      <c r="C280" s="6" t="s">
        <v>35</v>
      </c>
      <c r="D280" s="7">
        <v>45083</v>
      </c>
      <c r="E280" s="6">
        <v>26</v>
      </c>
      <c r="F280" s="6">
        <v>33</v>
      </c>
      <c r="G280" s="6" t="s">
        <v>24</v>
      </c>
      <c r="H280" s="6" t="s">
        <v>20</v>
      </c>
      <c r="I280" s="6">
        <v>1</v>
      </c>
      <c r="J280" s="6" t="s">
        <v>16</v>
      </c>
      <c r="K280" s="6" t="s">
        <v>17</v>
      </c>
      <c r="L280" s="8" t="s">
        <v>18</v>
      </c>
    </row>
    <row r="281" spans="1:12" x14ac:dyDescent="0.35">
      <c r="A281" s="9" t="s">
        <v>12</v>
      </c>
      <c r="B281" s="10">
        <v>2015</v>
      </c>
      <c r="C281" s="10" t="s">
        <v>12</v>
      </c>
      <c r="D281" s="11">
        <v>45178</v>
      </c>
      <c r="E281" s="10">
        <v>28</v>
      </c>
      <c r="F281" s="10">
        <v>33</v>
      </c>
      <c r="G281" s="10" t="s">
        <v>24</v>
      </c>
      <c r="H281" s="10" t="s">
        <v>20</v>
      </c>
      <c r="I281" s="10">
        <v>2</v>
      </c>
      <c r="J281" s="10" t="s">
        <v>16</v>
      </c>
      <c r="K281" s="10" t="s">
        <v>17</v>
      </c>
      <c r="L281" s="12" t="s">
        <v>18</v>
      </c>
    </row>
    <row r="282" spans="1:12" x14ac:dyDescent="0.35">
      <c r="A282" s="5" t="s">
        <v>12</v>
      </c>
      <c r="B282" s="6">
        <v>2012</v>
      </c>
      <c r="C282" s="6" t="s">
        <v>13</v>
      </c>
      <c r="D282" s="7">
        <v>45051</v>
      </c>
      <c r="E282" s="6">
        <v>26</v>
      </c>
      <c r="F282" s="6">
        <v>33</v>
      </c>
      <c r="G282" s="6" t="s">
        <v>19</v>
      </c>
      <c r="H282" s="6" t="s">
        <v>20</v>
      </c>
      <c r="I282" s="6">
        <v>2</v>
      </c>
      <c r="J282" s="6" t="s">
        <v>16</v>
      </c>
      <c r="K282" s="6" t="s">
        <v>17</v>
      </c>
      <c r="L282" s="8" t="s">
        <v>18</v>
      </c>
    </row>
    <row r="283" spans="1:12" x14ac:dyDescent="0.35">
      <c r="A283" s="9" t="s">
        <v>12</v>
      </c>
      <c r="B283" s="10">
        <v>2014</v>
      </c>
      <c r="C283" s="10" t="s">
        <v>12</v>
      </c>
      <c r="D283" s="11">
        <v>45083</v>
      </c>
      <c r="E283" s="10">
        <v>22</v>
      </c>
      <c r="F283" s="10">
        <v>28</v>
      </c>
      <c r="G283" s="10" t="s">
        <v>14</v>
      </c>
      <c r="H283" s="10" t="s">
        <v>20</v>
      </c>
      <c r="I283" s="10">
        <v>1</v>
      </c>
      <c r="J283" s="10" t="s">
        <v>16</v>
      </c>
      <c r="K283" s="10" t="s">
        <v>17</v>
      </c>
      <c r="L283" s="12" t="s">
        <v>18</v>
      </c>
    </row>
    <row r="284" spans="1:12" x14ac:dyDescent="0.35">
      <c r="A284" s="5" t="s">
        <v>12</v>
      </c>
      <c r="B284" s="6">
        <v>2013</v>
      </c>
      <c r="C284" s="6" t="s">
        <v>23</v>
      </c>
      <c r="D284" s="7">
        <v>45051</v>
      </c>
      <c r="E284" s="6">
        <v>21</v>
      </c>
      <c r="F284" s="6">
        <v>27</v>
      </c>
      <c r="G284" s="6" t="s">
        <v>14</v>
      </c>
      <c r="H284" s="6" t="s">
        <v>20</v>
      </c>
      <c r="I284" s="6">
        <v>1</v>
      </c>
      <c r="J284" s="6" t="s">
        <v>16</v>
      </c>
      <c r="K284" s="6" t="s">
        <v>17</v>
      </c>
      <c r="L284" s="8" t="s">
        <v>18</v>
      </c>
    </row>
    <row r="285" spans="1:12" x14ac:dyDescent="0.35">
      <c r="A285" s="9" t="s">
        <v>12</v>
      </c>
      <c r="B285" s="10">
        <v>2012</v>
      </c>
      <c r="C285" s="10" t="s">
        <v>35</v>
      </c>
      <c r="D285" s="11">
        <v>44959</v>
      </c>
      <c r="E285" s="10">
        <v>23</v>
      </c>
      <c r="F285" s="10">
        <v>30</v>
      </c>
      <c r="G285" s="10" t="s">
        <v>14</v>
      </c>
      <c r="H285" s="10" t="s">
        <v>20</v>
      </c>
      <c r="I285" s="10">
        <v>2</v>
      </c>
      <c r="J285" s="10" t="s">
        <v>16</v>
      </c>
      <c r="K285" s="10" t="s">
        <v>17</v>
      </c>
      <c r="L285" s="12" t="s">
        <v>18</v>
      </c>
    </row>
    <row r="286" spans="1:12" x14ac:dyDescent="0.35">
      <c r="A286" s="5" t="s">
        <v>12</v>
      </c>
      <c r="B286" s="6">
        <v>2016</v>
      </c>
      <c r="C286" s="6" t="s">
        <v>12</v>
      </c>
      <c r="D286" s="7">
        <v>45114</v>
      </c>
      <c r="E286" s="6">
        <v>21</v>
      </c>
      <c r="F286" s="6">
        <v>34</v>
      </c>
      <c r="G286" s="6" t="s">
        <v>14</v>
      </c>
      <c r="H286" s="6" t="s">
        <v>20</v>
      </c>
      <c r="I286" s="6">
        <v>1</v>
      </c>
      <c r="J286" s="6" t="s">
        <v>16</v>
      </c>
      <c r="K286" s="6" t="s">
        <v>17</v>
      </c>
      <c r="L286" s="8" t="s">
        <v>18</v>
      </c>
    </row>
    <row r="287" spans="1:12" x14ac:dyDescent="0.35">
      <c r="A287" s="9" t="s">
        <v>12</v>
      </c>
      <c r="B287" s="10">
        <v>2013</v>
      </c>
      <c r="C287" s="10" t="s">
        <v>23</v>
      </c>
      <c r="D287" s="11">
        <v>45241</v>
      </c>
      <c r="E287" s="10">
        <v>23</v>
      </c>
      <c r="F287" s="10">
        <v>33</v>
      </c>
      <c r="G287" s="10" t="s">
        <v>27</v>
      </c>
      <c r="H287" s="10" t="s">
        <v>20</v>
      </c>
      <c r="I287" s="10">
        <v>4</v>
      </c>
      <c r="J287" s="10" t="s">
        <v>16</v>
      </c>
      <c r="K287" s="10" t="s">
        <v>17</v>
      </c>
      <c r="L287" s="12" t="s">
        <v>18</v>
      </c>
    </row>
    <row r="288" spans="1:12" x14ac:dyDescent="0.35">
      <c r="A288" s="5" t="s">
        <v>12</v>
      </c>
      <c r="B288" s="6">
        <v>2012</v>
      </c>
      <c r="C288" s="6" t="s">
        <v>23</v>
      </c>
      <c r="D288" s="7">
        <v>45146</v>
      </c>
      <c r="E288" s="6">
        <v>23</v>
      </c>
      <c r="F288" s="6">
        <v>33</v>
      </c>
      <c r="G288" s="6" t="s">
        <v>28</v>
      </c>
      <c r="H288" s="6" t="s">
        <v>20</v>
      </c>
      <c r="I288" s="6">
        <v>2</v>
      </c>
      <c r="J288" s="6" t="s">
        <v>16</v>
      </c>
      <c r="K288" s="6" t="s">
        <v>17</v>
      </c>
      <c r="L288" s="8" t="s">
        <v>18</v>
      </c>
    </row>
    <row r="289" spans="1:12" x14ac:dyDescent="0.35">
      <c r="A289" s="9" t="s">
        <v>12</v>
      </c>
      <c r="B289" s="10">
        <v>2010</v>
      </c>
      <c r="C289" s="10" t="s">
        <v>12</v>
      </c>
      <c r="D289" s="11">
        <v>45209</v>
      </c>
      <c r="E289" s="10">
        <v>27</v>
      </c>
      <c r="F289" s="10">
        <v>24</v>
      </c>
      <c r="G289" s="10" t="s">
        <v>14</v>
      </c>
      <c r="H289" s="10" t="s">
        <v>20</v>
      </c>
      <c r="I289" s="10">
        <v>2</v>
      </c>
      <c r="J289" s="10" t="s">
        <v>16</v>
      </c>
      <c r="K289" s="10" t="s">
        <v>17</v>
      </c>
      <c r="L289" s="12" t="s">
        <v>18</v>
      </c>
    </row>
    <row r="290" spans="1:12" x14ac:dyDescent="0.35">
      <c r="A290" s="5" t="s">
        <v>12</v>
      </c>
      <c r="B290" s="6">
        <v>2016</v>
      </c>
      <c r="C290" s="6" t="s">
        <v>12</v>
      </c>
      <c r="D290" s="7">
        <v>45083</v>
      </c>
      <c r="E290" s="6">
        <v>27</v>
      </c>
      <c r="F290" s="6">
        <v>31</v>
      </c>
      <c r="G290" s="6" t="s">
        <v>14</v>
      </c>
      <c r="H290" s="6" t="s">
        <v>20</v>
      </c>
      <c r="I290" s="6">
        <v>2</v>
      </c>
      <c r="J290" s="6" t="s">
        <v>16</v>
      </c>
      <c r="K290" s="6" t="s">
        <v>17</v>
      </c>
      <c r="L290" s="8" t="s">
        <v>18</v>
      </c>
    </row>
    <row r="291" spans="1:12" x14ac:dyDescent="0.35">
      <c r="A291" s="9" t="s">
        <v>12</v>
      </c>
      <c r="B291" s="10">
        <v>2011</v>
      </c>
      <c r="C291" s="10" t="s">
        <v>12</v>
      </c>
      <c r="D291" s="11">
        <v>45241</v>
      </c>
      <c r="E291" s="10">
        <v>28</v>
      </c>
      <c r="F291" s="10">
        <v>31</v>
      </c>
      <c r="G291" s="10" t="s">
        <v>24</v>
      </c>
      <c r="H291" s="10" t="s">
        <v>20</v>
      </c>
      <c r="I291" s="10">
        <v>2</v>
      </c>
      <c r="J291" s="10" t="s">
        <v>16</v>
      </c>
      <c r="K291" s="10" t="s">
        <v>17</v>
      </c>
      <c r="L291" s="12" t="s">
        <v>18</v>
      </c>
    </row>
    <row r="292" spans="1:12" x14ac:dyDescent="0.35">
      <c r="A292" s="5" t="s">
        <v>12</v>
      </c>
      <c r="B292" s="6">
        <v>2015</v>
      </c>
      <c r="C292" s="6" t="s">
        <v>12</v>
      </c>
      <c r="D292" s="7">
        <v>44959</v>
      </c>
      <c r="E292" s="6">
        <v>27</v>
      </c>
      <c r="F292" s="6">
        <v>31</v>
      </c>
      <c r="G292" s="6" t="s">
        <v>14</v>
      </c>
      <c r="H292" s="6" t="s">
        <v>20</v>
      </c>
      <c r="I292" s="6">
        <v>3</v>
      </c>
      <c r="J292" s="6" t="s">
        <v>16</v>
      </c>
      <c r="K292" s="6" t="s">
        <v>17</v>
      </c>
      <c r="L292" s="8" t="s">
        <v>18</v>
      </c>
    </row>
    <row r="293" spans="1:12" x14ac:dyDescent="0.35">
      <c r="A293" s="9" t="s">
        <v>12</v>
      </c>
      <c r="B293" s="10">
        <v>2010</v>
      </c>
      <c r="C293" s="10" t="s">
        <v>12</v>
      </c>
      <c r="D293" s="11">
        <v>45051</v>
      </c>
      <c r="E293" s="10">
        <v>26</v>
      </c>
      <c r="F293" s="10">
        <v>37</v>
      </c>
      <c r="G293" s="10" t="s">
        <v>14</v>
      </c>
      <c r="H293" s="10" t="s">
        <v>20</v>
      </c>
      <c r="I293" s="10">
        <v>2</v>
      </c>
      <c r="J293" s="10" t="s">
        <v>16</v>
      </c>
      <c r="K293" s="10" t="s">
        <v>17</v>
      </c>
      <c r="L293" s="12" t="s">
        <v>18</v>
      </c>
    </row>
    <row r="294" spans="1:12" x14ac:dyDescent="0.35">
      <c r="A294" s="5" t="s">
        <v>12</v>
      </c>
      <c r="B294" s="6">
        <v>2013</v>
      </c>
      <c r="C294" s="6" t="s">
        <v>12</v>
      </c>
      <c r="D294" s="7">
        <v>44988</v>
      </c>
      <c r="E294" s="6">
        <v>27</v>
      </c>
      <c r="F294" s="6">
        <v>44</v>
      </c>
      <c r="G294" s="6" t="s">
        <v>24</v>
      </c>
      <c r="H294" s="6" t="s">
        <v>20</v>
      </c>
      <c r="I294" s="6">
        <v>1</v>
      </c>
      <c r="J294" s="6" t="s">
        <v>16</v>
      </c>
      <c r="K294" s="6" t="s">
        <v>17</v>
      </c>
      <c r="L294" s="8" t="s">
        <v>18</v>
      </c>
    </row>
    <row r="295" spans="1:12" x14ac:dyDescent="0.35">
      <c r="A295" s="9" t="s">
        <v>12</v>
      </c>
      <c r="B295" s="10">
        <v>2013</v>
      </c>
      <c r="C295" s="10" t="s">
        <v>35</v>
      </c>
      <c r="D295" s="11">
        <v>45146</v>
      </c>
      <c r="E295" s="10">
        <v>28</v>
      </c>
      <c r="F295" s="10">
        <v>33</v>
      </c>
      <c r="G295" s="10" t="s">
        <v>14</v>
      </c>
      <c r="H295" s="10" t="s">
        <v>20</v>
      </c>
      <c r="I295" s="10">
        <v>2</v>
      </c>
      <c r="J295" s="10" t="s">
        <v>16</v>
      </c>
      <c r="K295" s="10" t="s">
        <v>17</v>
      </c>
      <c r="L295" s="12" t="s">
        <v>18</v>
      </c>
    </row>
    <row r="296" spans="1:12" x14ac:dyDescent="0.35">
      <c r="A296" s="5" t="s">
        <v>12</v>
      </c>
      <c r="B296" s="6">
        <v>2013</v>
      </c>
      <c r="C296" s="6" t="s">
        <v>35</v>
      </c>
      <c r="D296" s="7">
        <v>45146</v>
      </c>
      <c r="E296" s="6">
        <v>28</v>
      </c>
      <c r="F296" s="6">
        <v>33</v>
      </c>
      <c r="G296" s="6" t="s">
        <v>14</v>
      </c>
      <c r="H296" s="6" t="s">
        <v>20</v>
      </c>
      <c r="I296" s="6">
        <v>3</v>
      </c>
      <c r="J296" s="6" t="s">
        <v>16</v>
      </c>
      <c r="K296" s="6" t="s">
        <v>17</v>
      </c>
      <c r="L296" s="8" t="s">
        <v>18</v>
      </c>
    </row>
    <row r="297" spans="1:12" x14ac:dyDescent="0.35">
      <c r="A297" s="9" t="s">
        <v>12</v>
      </c>
      <c r="B297" s="10">
        <v>2015</v>
      </c>
      <c r="C297" s="10" t="s">
        <v>13</v>
      </c>
      <c r="D297" s="11">
        <v>45272</v>
      </c>
      <c r="E297" s="10">
        <v>25</v>
      </c>
      <c r="F297" s="10">
        <v>33</v>
      </c>
      <c r="G297" s="10" t="s">
        <v>24</v>
      </c>
      <c r="H297" s="10" t="s">
        <v>20</v>
      </c>
      <c r="I297" s="10">
        <v>1</v>
      </c>
      <c r="J297" s="10" t="s">
        <v>16</v>
      </c>
      <c r="K297" s="10" t="s">
        <v>17</v>
      </c>
      <c r="L297" s="12" t="s">
        <v>18</v>
      </c>
    </row>
    <row r="298" spans="1:12" x14ac:dyDescent="0.35">
      <c r="A298" s="5" t="s">
        <v>12</v>
      </c>
      <c r="B298" s="6">
        <v>2012</v>
      </c>
      <c r="C298" s="6" t="s">
        <v>23</v>
      </c>
      <c r="D298" s="7">
        <v>45272</v>
      </c>
      <c r="E298" s="6">
        <v>32</v>
      </c>
      <c r="F298" s="6">
        <v>34</v>
      </c>
      <c r="G298" s="6" t="s">
        <v>14</v>
      </c>
      <c r="H298" s="6" t="s">
        <v>20</v>
      </c>
      <c r="I298" s="6">
        <v>3</v>
      </c>
      <c r="J298" s="6" t="s">
        <v>16</v>
      </c>
      <c r="K298" s="6" t="s">
        <v>17</v>
      </c>
      <c r="L298" s="8" t="s">
        <v>18</v>
      </c>
    </row>
    <row r="299" spans="1:12" x14ac:dyDescent="0.35">
      <c r="A299" s="9" t="s">
        <v>12</v>
      </c>
      <c r="B299" s="10">
        <v>2012</v>
      </c>
      <c r="C299" s="10" t="s">
        <v>35</v>
      </c>
      <c r="D299" s="11">
        <v>45178</v>
      </c>
      <c r="E299" s="10">
        <v>31</v>
      </c>
      <c r="F299" s="10">
        <v>33</v>
      </c>
      <c r="G299" s="10" t="s">
        <v>26</v>
      </c>
      <c r="H299" s="10" t="s">
        <v>20</v>
      </c>
      <c r="I299" s="10">
        <v>8</v>
      </c>
      <c r="J299" s="10" t="s">
        <v>16</v>
      </c>
      <c r="K299" s="10" t="s">
        <v>17</v>
      </c>
      <c r="L299" s="12" t="s">
        <v>18</v>
      </c>
    </row>
    <row r="300" spans="1:12" x14ac:dyDescent="0.35">
      <c r="A300" s="5" t="s">
        <v>12</v>
      </c>
      <c r="B300" s="6">
        <v>2015</v>
      </c>
      <c r="C300" s="6" t="s">
        <v>12</v>
      </c>
      <c r="D300" s="7">
        <v>45178</v>
      </c>
      <c r="E300" s="6">
        <v>20</v>
      </c>
      <c r="F300" s="6">
        <v>24</v>
      </c>
      <c r="G300" s="6" t="s">
        <v>14</v>
      </c>
      <c r="H300" s="6" t="s">
        <v>15</v>
      </c>
      <c r="I300" s="6">
        <v>1</v>
      </c>
      <c r="J300" s="6" t="s">
        <v>29</v>
      </c>
      <c r="K300" s="6" t="s">
        <v>17</v>
      </c>
      <c r="L300" s="8" t="s">
        <v>18</v>
      </c>
    </row>
    <row r="301" spans="1:12" x14ac:dyDescent="0.35">
      <c r="A301" s="9" t="s">
        <v>12</v>
      </c>
      <c r="B301" s="10">
        <v>2015</v>
      </c>
      <c r="C301" s="10" t="s">
        <v>12</v>
      </c>
      <c r="D301" s="11">
        <v>45272</v>
      </c>
      <c r="E301" s="10">
        <v>24</v>
      </c>
      <c r="F301" s="10">
        <v>24</v>
      </c>
      <c r="G301" s="10" t="s">
        <v>14</v>
      </c>
      <c r="H301" s="10" t="s">
        <v>15</v>
      </c>
      <c r="I301" s="10">
        <v>2</v>
      </c>
      <c r="J301" s="10" t="s">
        <v>29</v>
      </c>
      <c r="K301" s="10" t="s">
        <v>17</v>
      </c>
      <c r="L301" s="12" t="s">
        <v>18</v>
      </c>
    </row>
    <row r="302" spans="1:12" x14ac:dyDescent="0.35">
      <c r="A302" s="5" t="s">
        <v>12</v>
      </c>
      <c r="B302" s="6">
        <v>2015</v>
      </c>
      <c r="C302" s="6" t="s">
        <v>13</v>
      </c>
      <c r="D302" s="7">
        <v>45272</v>
      </c>
      <c r="E302" s="6">
        <v>22</v>
      </c>
      <c r="F302" s="6">
        <v>24</v>
      </c>
      <c r="G302" s="6" t="s">
        <v>27</v>
      </c>
      <c r="H302" s="6" t="s">
        <v>15</v>
      </c>
      <c r="I302" s="6">
        <v>1</v>
      </c>
      <c r="J302" s="6" t="s">
        <v>29</v>
      </c>
      <c r="K302" s="6" t="s">
        <v>17</v>
      </c>
      <c r="L302" s="8" t="s">
        <v>18</v>
      </c>
    </row>
    <row r="303" spans="1:12" x14ac:dyDescent="0.35">
      <c r="A303" s="9" t="s">
        <v>12</v>
      </c>
      <c r="B303" s="10">
        <v>2015</v>
      </c>
      <c r="C303" s="10" t="s">
        <v>12</v>
      </c>
      <c r="D303" s="11">
        <v>45272</v>
      </c>
      <c r="E303" s="10">
        <v>20</v>
      </c>
      <c r="F303" s="10">
        <v>23</v>
      </c>
      <c r="G303" s="10" t="s">
        <v>27</v>
      </c>
      <c r="H303" s="10" t="s">
        <v>15</v>
      </c>
      <c r="I303" s="10">
        <v>1</v>
      </c>
      <c r="J303" s="10" t="s">
        <v>29</v>
      </c>
      <c r="K303" s="10" t="s">
        <v>17</v>
      </c>
      <c r="L303" s="12" t="s">
        <v>18</v>
      </c>
    </row>
    <row r="304" spans="1:12" x14ac:dyDescent="0.35">
      <c r="A304" s="5" t="s">
        <v>12</v>
      </c>
      <c r="B304" s="6">
        <v>2016</v>
      </c>
      <c r="C304" s="6" t="s">
        <v>12</v>
      </c>
      <c r="D304" s="7">
        <v>45020</v>
      </c>
      <c r="E304" s="6">
        <v>24</v>
      </c>
      <c r="F304" s="6">
        <v>21</v>
      </c>
      <c r="G304" s="6" t="s">
        <v>27</v>
      </c>
      <c r="H304" s="6" t="s">
        <v>15</v>
      </c>
      <c r="I304" s="6">
        <v>2</v>
      </c>
      <c r="J304" s="6" t="s">
        <v>29</v>
      </c>
      <c r="K304" s="6" t="s">
        <v>17</v>
      </c>
      <c r="L304" s="8" t="s">
        <v>18</v>
      </c>
    </row>
    <row r="305" spans="1:12" x14ac:dyDescent="0.35">
      <c r="A305" s="9" t="s">
        <v>12</v>
      </c>
      <c r="B305" s="10">
        <v>2016</v>
      </c>
      <c r="C305" s="10" t="s">
        <v>12</v>
      </c>
      <c r="D305" s="11">
        <v>45020</v>
      </c>
      <c r="E305" s="10">
        <v>23</v>
      </c>
      <c r="F305" s="10">
        <v>23</v>
      </c>
      <c r="G305" s="10" t="s">
        <v>24</v>
      </c>
      <c r="H305" s="10" t="s">
        <v>15</v>
      </c>
      <c r="I305" s="10">
        <v>2</v>
      </c>
      <c r="J305" s="10" t="s">
        <v>29</v>
      </c>
      <c r="K305" s="10" t="s">
        <v>17</v>
      </c>
      <c r="L305" s="12" t="s">
        <v>18</v>
      </c>
    </row>
    <row r="306" spans="1:12" x14ac:dyDescent="0.35">
      <c r="A306" s="5" t="s">
        <v>12</v>
      </c>
      <c r="B306" s="6">
        <v>2016</v>
      </c>
      <c r="C306" s="6" t="s">
        <v>12</v>
      </c>
      <c r="D306" s="7">
        <v>45146</v>
      </c>
      <c r="E306" s="6">
        <v>22</v>
      </c>
      <c r="F306" s="6">
        <v>24</v>
      </c>
      <c r="G306" s="6" t="s">
        <v>28</v>
      </c>
      <c r="H306" s="6" t="s">
        <v>15</v>
      </c>
      <c r="I306" s="6">
        <v>1</v>
      </c>
      <c r="J306" s="6" t="s">
        <v>29</v>
      </c>
      <c r="K306" s="6" t="s">
        <v>17</v>
      </c>
      <c r="L306" s="8" t="s">
        <v>18</v>
      </c>
    </row>
    <row r="307" spans="1:12" x14ac:dyDescent="0.35">
      <c r="A307" s="9" t="s">
        <v>12</v>
      </c>
      <c r="B307" s="10">
        <v>2016</v>
      </c>
      <c r="C307" s="10" t="s">
        <v>12</v>
      </c>
      <c r="D307" s="11">
        <v>45020</v>
      </c>
      <c r="E307" s="10">
        <v>20</v>
      </c>
      <c r="F307" s="10">
        <v>22</v>
      </c>
      <c r="G307" s="10" t="s">
        <v>26</v>
      </c>
      <c r="H307" s="10" t="s">
        <v>15</v>
      </c>
      <c r="I307" s="10">
        <v>2</v>
      </c>
      <c r="J307" s="10" t="s">
        <v>29</v>
      </c>
      <c r="K307" s="10" t="s">
        <v>17</v>
      </c>
      <c r="L307" s="12" t="s">
        <v>18</v>
      </c>
    </row>
    <row r="308" spans="1:12" x14ac:dyDescent="0.35">
      <c r="A308" s="5" t="s">
        <v>12</v>
      </c>
      <c r="B308" s="6">
        <v>2016</v>
      </c>
      <c r="C308" s="6" t="s">
        <v>12</v>
      </c>
      <c r="D308" s="7">
        <v>44959</v>
      </c>
      <c r="E308" s="6">
        <v>20</v>
      </c>
      <c r="F308" s="6">
        <v>20</v>
      </c>
      <c r="G308" s="6" t="s">
        <v>14</v>
      </c>
      <c r="H308" s="6" t="s">
        <v>15</v>
      </c>
      <c r="I308" s="6">
        <v>1</v>
      </c>
      <c r="J308" s="6" t="s">
        <v>29</v>
      </c>
      <c r="K308" s="6" t="s">
        <v>17</v>
      </c>
      <c r="L308" s="8" t="s">
        <v>18</v>
      </c>
    </row>
    <row r="309" spans="1:12" x14ac:dyDescent="0.35">
      <c r="A309" s="9" t="s">
        <v>12</v>
      </c>
      <c r="B309" s="10">
        <v>2017</v>
      </c>
      <c r="C309" s="10" t="s">
        <v>12</v>
      </c>
      <c r="D309" s="11">
        <v>44988</v>
      </c>
      <c r="E309" s="10">
        <v>22</v>
      </c>
      <c r="F309" s="10">
        <v>20</v>
      </c>
      <c r="G309" s="10" t="s">
        <v>14</v>
      </c>
      <c r="H309" s="10" t="s">
        <v>15</v>
      </c>
      <c r="I309" s="10">
        <v>1</v>
      </c>
      <c r="J309" s="10" t="s">
        <v>29</v>
      </c>
      <c r="K309" s="10" t="s">
        <v>17</v>
      </c>
      <c r="L309" s="12" t="s">
        <v>18</v>
      </c>
    </row>
    <row r="310" spans="1:12" x14ac:dyDescent="0.35">
      <c r="A310" s="5" t="s">
        <v>12</v>
      </c>
      <c r="B310" s="6">
        <v>2017</v>
      </c>
      <c r="C310" s="6" t="s">
        <v>12</v>
      </c>
      <c r="D310" s="7">
        <v>45114</v>
      </c>
      <c r="E310" s="6">
        <v>23</v>
      </c>
      <c r="F310" s="6">
        <v>21</v>
      </c>
      <c r="G310" s="6" t="s">
        <v>27</v>
      </c>
      <c r="H310" s="6" t="s">
        <v>15</v>
      </c>
      <c r="I310" s="6">
        <v>5</v>
      </c>
      <c r="J310" s="6" t="s">
        <v>29</v>
      </c>
      <c r="K310" s="6" t="s">
        <v>17</v>
      </c>
      <c r="L310" s="8" t="s">
        <v>18</v>
      </c>
    </row>
    <row r="311" spans="1:12" x14ac:dyDescent="0.35">
      <c r="A311" s="9" t="s">
        <v>12</v>
      </c>
      <c r="B311" s="10">
        <v>2017</v>
      </c>
      <c r="C311" s="10" t="s">
        <v>13</v>
      </c>
      <c r="D311" s="11">
        <v>45241</v>
      </c>
      <c r="E311" s="10">
        <v>23</v>
      </c>
      <c r="F311" s="10">
        <v>22</v>
      </c>
      <c r="G311" s="10" t="s">
        <v>14</v>
      </c>
      <c r="H311" s="10" t="s">
        <v>15</v>
      </c>
      <c r="I311" s="10">
        <v>2</v>
      </c>
      <c r="J311" s="10" t="s">
        <v>29</v>
      </c>
      <c r="K311" s="10" t="s">
        <v>17</v>
      </c>
      <c r="L311" s="12" t="s">
        <v>18</v>
      </c>
    </row>
    <row r="312" spans="1:12" x14ac:dyDescent="0.35">
      <c r="A312" s="5" t="s">
        <v>12</v>
      </c>
      <c r="B312" s="6">
        <v>2017</v>
      </c>
      <c r="C312" s="6" t="s">
        <v>13</v>
      </c>
      <c r="D312" s="7">
        <v>45241</v>
      </c>
      <c r="E312" s="6">
        <v>23</v>
      </c>
      <c r="F312" s="6">
        <v>22</v>
      </c>
      <c r="G312" s="6" t="s">
        <v>14</v>
      </c>
      <c r="H312" s="6" t="s">
        <v>15</v>
      </c>
      <c r="I312" s="6">
        <v>2</v>
      </c>
      <c r="J312" s="6" t="s">
        <v>29</v>
      </c>
      <c r="K312" s="6" t="s">
        <v>17</v>
      </c>
      <c r="L312" s="8" t="s">
        <v>18</v>
      </c>
    </row>
    <row r="313" spans="1:12" x14ac:dyDescent="0.35">
      <c r="A313" s="9" t="s">
        <v>12</v>
      </c>
      <c r="B313" s="10">
        <v>2017</v>
      </c>
      <c r="C313" s="10" t="s">
        <v>13</v>
      </c>
      <c r="D313" s="11">
        <v>45241</v>
      </c>
      <c r="E313" s="10">
        <v>22</v>
      </c>
      <c r="F313" s="10">
        <v>22</v>
      </c>
      <c r="G313" s="10" t="s">
        <v>36</v>
      </c>
      <c r="H313" s="10" t="s">
        <v>15</v>
      </c>
      <c r="I313" s="10">
        <v>2</v>
      </c>
      <c r="J313" s="10" t="s">
        <v>29</v>
      </c>
      <c r="K313" s="10" t="s">
        <v>17</v>
      </c>
      <c r="L313" s="12" t="s">
        <v>18</v>
      </c>
    </row>
    <row r="314" spans="1:12" x14ac:dyDescent="0.35">
      <c r="A314" s="5" t="s">
        <v>12</v>
      </c>
      <c r="B314" s="6">
        <v>2017</v>
      </c>
      <c r="C314" s="6" t="s">
        <v>12</v>
      </c>
      <c r="D314" s="7">
        <v>44927</v>
      </c>
      <c r="E314" s="6">
        <v>22</v>
      </c>
      <c r="F314" s="6">
        <v>20</v>
      </c>
      <c r="G314" s="6" t="s">
        <v>28</v>
      </c>
      <c r="H314" s="6" t="s">
        <v>15</v>
      </c>
      <c r="I314" s="6">
        <v>1</v>
      </c>
      <c r="J314" s="6" t="s">
        <v>29</v>
      </c>
      <c r="K314" s="6" t="s">
        <v>17</v>
      </c>
      <c r="L314" s="8" t="s">
        <v>18</v>
      </c>
    </row>
    <row r="315" spans="1:12" x14ac:dyDescent="0.35">
      <c r="A315" s="9" t="s">
        <v>12</v>
      </c>
      <c r="B315" s="10">
        <v>2018</v>
      </c>
      <c r="C315" s="10" t="s">
        <v>12</v>
      </c>
      <c r="D315" s="11">
        <v>44927</v>
      </c>
      <c r="E315" s="10">
        <v>20</v>
      </c>
      <c r="F315" s="10">
        <v>24</v>
      </c>
      <c r="G315" s="10" t="s">
        <v>14</v>
      </c>
      <c r="H315" s="10" t="s">
        <v>15</v>
      </c>
      <c r="I315" s="10">
        <v>1</v>
      </c>
      <c r="J315" s="10" t="s">
        <v>29</v>
      </c>
      <c r="K315" s="10" t="s">
        <v>17</v>
      </c>
      <c r="L315" s="12" t="s">
        <v>18</v>
      </c>
    </row>
    <row r="316" spans="1:12" x14ac:dyDescent="0.35">
      <c r="A316" s="5" t="s">
        <v>12</v>
      </c>
      <c r="B316" s="6">
        <v>2018</v>
      </c>
      <c r="C316" s="6" t="s">
        <v>12</v>
      </c>
      <c r="D316" s="7">
        <v>44927</v>
      </c>
      <c r="E316" s="6">
        <v>22</v>
      </c>
      <c r="F316" s="6">
        <v>24</v>
      </c>
      <c r="G316" s="6" t="s">
        <v>28</v>
      </c>
      <c r="H316" s="6" t="s">
        <v>15</v>
      </c>
      <c r="I316" s="6">
        <v>3</v>
      </c>
      <c r="J316" s="6" t="s">
        <v>29</v>
      </c>
      <c r="K316" s="6" t="s">
        <v>17</v>
      </c>
      <c r="L316" s="8" t="s">
        <v>18</v>
      </c>
    </row>
    <row r="317" spans="1:12" x14ac:dyDescent="0.35">
      <c r="A317" s="9" t="s">
        <v>12</v>
      </c>
      <c r="B317" s="10">
        <v>2018</v>
      </c>
      <c r="C317" s="10" t="s">
        <v>13</v>
      </c>
      <c r="D317" s="11">
        <v>44959</v>
      </c>
      <c r="E317" s="10">
        <v>20</v>
      </c>
      <c r="F317" s="10">
        <v>20</v>
      </c>
      <c r="G317" s="10" t="s">
        <v>14</v>
      </c>
      <c r="H317" s="10" t="s">
        <v>15</v>
      </c>
      <c r="I317" s="10">
        <v>2</v>
      </c>
      <c r="J317" s="10" t="s">
        <v>29</v>
      </c>
      <c r="K317" s="10" t="s">
        <v>17</v>
      </c>
      <c r="L317" s="12" t="s">
        <v>18</v>
      </c>
    </row>
    <row r="318" spans="1:12" x14ac:dyDescent="0.35">
      <c r="A318" s="5" t="s">
        <v>12</v>
      </c>
      <c r="B318" s="6">
        <v>2018</v>
      </c>
      <c r="C318" s="6" t="s">
        <v>13</v>
      </c>
      <c r="D318" s="7">
        <v>44959</v>
      </c>
      <c r="E318" s="6">
        <v>20</v>
      </c>
      <c r="F318" s="6">
        <v>21</v>
      </c>
      <c r="G318" s="6" t="s">
        <v>26</v>
      </c>
      <c r="H318" s="6" t="s">
        <v>15</v>
      </c>
      <c r="I318" s="6">
        <v>3</v>
      </c>
      <c r="J318" s="6" t="s">
        <v>29</v>
      </c>
      <c r="K318" s="6" t="s">
        <v>17</v>
      </c>
      <c r="L318" s="8" t="s">
        <v>18</v>
      </c>
    </row>
    <row r="319" spans="1:12" x14ac:dyDescent="0.35">
      <c r="A319" s="9" t="s">
        <v>12</v>
      </c>
      <c r="B319" s="10">
        <v>2018</v>
      </c>
      <c r="C319" s="10" t="s">
        <v>13</v>
      </c>
      <c r="D319" s="11">
        <v>45020</v>
      </c>
      <c r="E319" s="10">
        <v>21</v>
      </c>
      <c r="F319" s="10">
        <v>24</v>
      </c>
      <c r="G319" s="10" t="s">
        <v>27</v>
      </c>
      <c r="H319" s="10" t="s">
        <v>15</v>
      </c>
      <c r="I319" s="10">
        <v>3</v>
      </c>
      <c r="J319" s="10" t="s">
        <v>29</v>
      </c>
      <c r="K319" s="10" t="s">
        <v>17</v>
      </c>
      <c r="L319" s="12" t="s">
        <v>18</v>
      </c>
    </row>
    <row r="320" spans="1:12" x14ac:dyDescent="0.35">
      <c r="A320" s="5" t="s">
        <v>12</v>
      </c>
      <c r="B320" s="6">
        <v>2018</v>
      </c>
      <c r="C320" s="6" t="s">
        <v>13</v>
      </c>
      <c r="D320" s="7">
        <v>45083</v>
      </c>
      <c r="E320" s="6">
        <v>20</v>
      </c>
      <c r="F320" s="6">
        <v>22</v>
      </c>
      <c r="G320" s="6" t="s">
        <v>14</v>
      </c>
      <c r="H320" s="6" t="s">
        <v>15</v>
      </c>
      <c r="I320" s="6">
        <v>1</v>
      </c>
      <c r="J320" s="6" t="s">
        <v>29</v>
      </c>
      <c r="K320" s="6" t="s">
        <v>17</v>
      </c>
      <c r="L320" s="8" t="s">
        <v>18</v>
      </c>
    </row>
    <row r="321" spans="1:12" x14ac:dyDescent="0.35">
      <c r="A321" s="9" t="s">
        <v>12</v>
      </c>
      <c r="B321" s="10">
        <v>2018</v>
      </c>
      <c r="C321" s="10" t="s">
        <v>12</v>
      </c>
      <c r="D321" s="11">
        <v>45114</v>
      </c>
      <c r="E321" s="10">
        <v>21</v>
      </c>
      <c r="F321" s="10">
        <v>20</v>
      </c>
      <c r="G321" s="10" t="s">
        <v>14</v>
      </c>
      <c r="H321" s="10" t="s">
        <v>15</v>
      </c>
      <c r="I321" s="10">
        <v>1</v>
      </c>
      <c r="J321" s="10" t="s">
        <v>29</v>
      </c>
      <c r="K321" s="10" t="s">
        <v>17</v>
      </c>
      <c r="L321" s="12" t="s">
        <v>18</v>
      </c>
    </row>
    <row r="322" spans="1:12" x14ac:dyDescent="0.35">
      <c r="A322" s="5" t="s">
        <v>12</v>
      </c>
      <c r="B322" s="6">
        <v>2018</v>
      </c>
      <c r="C322" s="6" t="s">
        <v>13</v>
      </c>
      <c r="D322" s="7">
        <v>45146</v>
      </c>
      <c r="E322" s="6">
        <v>24</v>
      </c>
      <c r="F322" s="6">
        <v>21</v>
      </c>
      <c r="G322" s="6" t="s">
        <v>14</v>
      </c>
      <c r="H322" s="6" t="s">
        <v>15</v>
      </c>
      <c r="I322" s="6">
        <v>1</v>
      </c>
      <c r="J322" s="6" t="s">
        <v>29</v>
      </c>
      <c r="K322" s="6" t="s">
        <v>17</v>
      </c>
      <c r="L322" s="8" t="s">
        <v>18</v>
      </c>
    </row>
    <row r="323" spans="1:12" x14ac:dyDescent="0.35">
      <c r="A323" s="9" t="s">
        <v>12</v>
      </c>
      <c r="B323" s="10">
        <v>2018</v>
      </c>
      <c r="C323" s="10" t="s">
        <v>12</v>
      </c>
      <c r="D323" s="11">
        <v>45178</v>
      </c>
      <c r="E323" s="10">
        <v>22</v>
      </c>
      <c r="F323" s="10">
        <v>24</v>
      </c>
      <c r="G323" s="10" t="s">
        <v>14</v>
      </c>
      <c r="H323" s="10" t="s">
        <v>15</v>
      </c>
      <c r="I323" s="10">
        <v>1</v>
      </c>
      <c r="J323" s="10" t="s">
        <v>29</v>
      </c>
      <c r="K323" s="10" t="s">
        <v>17</v>
      </c>
      <c r="L323" s="12" t="s">
        <v>18</v>
      </c>
    </row>
    <row r="324" spans="1:12" x14ac:dyDescent="0.35">
      <c r="A324" s="5" t="s">
        <v>12</v>
      </c>
      <c r="B324" s="6">
        <v>2018</v>
      </c>
      <c r="C324" s="6" t="s">
        <v>12</v>
      </c>
      <c r="D324" s="7">
        <v>45178</v>
      </c>
      <c r="E324" s="6">
        <v>22</v>
      </c>
      <c r="F324" s="6">
        <v>24</v>
      </c>
      <c r="G324" s="6" t="s">
        <v>14</v>
      </c>
      <c r="H324" s="6" t="s">
        <v>15</v>
      </c>
      <c r="I324" s="6">
        <v>2</v>
      </c>
      <c r="J324" s="6" t="s">
        <v>29</v>
      </c>
      <c r="K324" s="6" t="s">
        <v>17</v>
      </c>
      <c r="L324" s="8" t="s">
        <v>18</v>
      </c>
    </row>
    <row r="325" spans="1:12" x14ac:dyDescent="0.35">
      <c r="A325" s="9" t="s">
        <v>12</v>
      </c>
      <c r="B325" s="10">
        <v>2012</v>
      </c>
      <c r="C325" s="10" t="s">
        <v>12</v>
      </c>
      <c r="D325" s="11">
        <v>45272</v>
      </c>
      <c r="E325" s="10">
        <v>19</v>
      </c>
      <c r="F325" s="10">
        <v>21</v>
      </c>
      <c r="G325" s="10" t="s">
        <v>14</v>
      </c>
      <c r="H325" s="10" t="s">
        <v>20</v>
      </c>
      <c r="I325" s="10">
        <v>1</v>
      </c>
      <c r="J325" s="10" t="s">
        <v>16</v>
      </c>
      <c r="K325" s="10" t="s">
        <v>17</v>
      </c>
      <c r="L325" s="12" t="s">
        <v>18</v>
      </c>
    </row>
    <row r="326" spans="1:12" x14ac:dyDescent="0.35">
      <c r="A326" s="5" t="s">
        <v>12</v>
      </c>
      <c r="B326" s="6">
        <v>2016</v>
      </c>
      <c r="C326" s="6" t="s">
        <v>12</v>
      </c>
      <c r="D326" s="7">
        <v>44927</v>
      </c>
      <c r="E326" s="6">
        <v>23</v>
      </c>
      <c r="F326" s="6">
        <v>25</v>
      </c>
      <c r="G326" s="6" t="s">
        <v>14</v>
      </c>
      <c r="H326" s="6" t="s">
        <v>20</v>
      </c>
      <c r="I326" s="6">
        <v>2</v>
      </c>
      <c r="J326" s="6" t="s">
        <v>16</v>
      </c>
      <c r="K326" s="6" t="s">
        <v>17</v>
      </c>
      <c r="L326" s="8" t="s">
        <v>18</v>
      </c>
    </row>
    <row r="327" spans="1:12" x14ac:dyDescent="0.35">
      <c r="A327" s="9" t="s">
        <v>12</v>
      </c>
      <c r="B327" s="10">
        <v>2013</v>
      </c>
      <c r="C327" s="10" t="s">
        <v>12</v>
      </c>
      <c r="D327" s="11">
        <v>44959</v>
      </c>
      <c r="E327" s="10">
        <v>26</v>
      </c>
      <c r="F327" s="10">
        <v>33</v>
      </c>
      <c r="G327" s="10" t="s">
        <v>27</v>
      </c>
      <c r="H327" s="10" t="s">
        <v>20</v>
      </c>
      <c r="I327" s="10">
        <v>3</v>
      </c>
      <c r="J327" s="10" t="s">
        <v>16</v>
      </c>
      <c r="K327" s="10" t="s">
        <v>17</v>
      </c>
      <c r="L327" s="12" t="s">
        <v>18</v>
      </c>
    </row>
    <row r="328" spans="1:12" x14ac:dyDescent="0.35">
      <c r="A328" s="5" t="s">
        <v>12</v>
      </c>
      <c r="B328" s="6">
        <v>2018</v>
      </c>
      <c r="C328" s="6" t="s">
        <v>12</v>
      </c>
      <c r="D328" s="7">
        <v>45083</v>
      </c>
      <c r="E328" s="6">
        <v>30</v>
      </c>
      <c r="F328" s="6">
        <v>45</v>
      </c>
      <c r="G328" s="6" t="s">
        <v>28</v>
      </c>
      <c r="H328" s="6" t="s">
        <v>20</v>
      </c>
      <c r="I328" s="6">
        <v>2</v>
      </c>
      <c r="J328" s="6" t="s">
        <v>16</v>
      </c>
      <c r="K328" s="6" t="s">
        <v>17</v>
      </c>
      <c r="L328" s="8" t="s">
        <v>18</v>
      </c>
    </row>
    <row r="329" spans="1:12" x14ac:dyDescent="0.35">
      <c r="A329" s="9" t="s">
        <v>12</v>
      </c>
      <c r="B329" s="10">
        <v>2013</v>
      </c>
      <c r="C329" s="10" t="s">
        <v>12</v>
      </c>
      <c r="D329" s="11">
        <v>44959</v>
      </c>
      <c r="E329" s="10">
        <v>35</v>
      </c>
      <c r="F329" s="10">
        <v>35</v>
      </c>
      <c r="G329" s="10" t="s">
        <v>33</v>
      </c>
      <c r="H329" s="10" t="s">
        <v>20</v>
      </c>
      <c r="I329" s="10">
        <v>2</v>
      </c>
      <c r="J329" s="10" t="s">
        <v>16</v>
      </c>
      <c r="K329" s="10" t="s">
        <v>17</v>
      </c>
      <c r="L329" s="12" t="s">
        <v>18</v>
      </c>
    </row>
    <row r="330" spans="1:12" x14ac:dyDescent="0.35">
      <c r="A330" s="5" t="s">
        <v>12</v>
      </c>
      <c r="B330" s="6" t="s">
        <v>25</v>
      </c>
      <c r="C330" s="6" t="s">
        <v>12</v>
      </c>
      <c r="D330" s="7">
        <v>45178</v>
      </c>
      <c r="E330" s="6">
        <v>39</v>
      </c>
      <c r="F330" s="6">
        <v>35</v>
      </c>
      <c r="G330" s="6" t="s">
        <v>14</v>
      </c>
      <c r="H330" s="6" t="s">
        <v>20</v>
      </c>
      <c r="I330" s="6">
        <v>4</v>
      </c>
      <c r="J330" s="6" t="s">
        <v>16</v>
      </c>
      <c r="K330" s="6" t="s">
        <v>17</v>
      </c>
      <c r="L330" s="8" t="s">
        <v>18</v>
      </c>
    </row>
    <row r="331" spans="1:12" x14ac:dyDescent="0.35">
      <c r="A331" s="9" t="s">
        <v>12</v>
      </c>
      <c r="B331" s="10">
        <v>2010</v>
      </c>
      <c r="C331" s="10" t="s">
        <v>12</v>
      </c>
      <c r="D331" s="11">
        <v>45051</v>
      </c>
      <c r="E331" s="10">
        <v>19</v>
      </c>
      <c r="F331" s="10">
        <v>32</v>
      </c>
      <c r="G331" s="10" t="s">
        <v>14</v>
      </c>
      <c r="H331" s="10" t="s">
        <v>20</v>
      </c>
      <c r="I331" s="10">
        <v>2</v>
      </c>
      <c r="J331" s="10" t="s">
        <v>16</v>
      </c>
      <c r="K331" s="10" t="s">
        <v>17</v>
      </c>
      <c r="L331" s="12" t="s">
        <v>18</v>
      </c>
    </row>
    <row r="332" spans="1:12" x14ac:dyDescent="0.35">
      <c r="A332" s="5" t="s">
        <v>12</v>
      </c>
      <c r="B332" s="6">
        <v>2014</v>
      </c>
      <c r="C332" s="6" t="s">
        <v>12</v>
      </c>
      <c r="D332" s="7">
        <v>45083</v>
      </c>
      <c r="E332" s="6">
        <v>24</v>
      </c>
      <c r="F332" s="6">
        <v>25</v>
      </c>
      <c r="G332" s="6" t="s">
        <v>27</v>
      </c>
      <c r="H332" s="6" t="s">
        <v>20</v>
      </c>
      <c r="I332" s="6">
        <v>2</v>
      </c>
      <c r="J332" s="6" t="s">
        <v>16</v>
      </c>
      <c r="K332" s="6" t="s">
        <v>17</v>
      </c>
      <c r="L332" s="8" t="s">
        <v>18</v>
      </c>
    </row>
    <row r="333" spans="1:12" x14ac:dyDescent="0.35">
      <c r="A333" s="9" t="s">
        <v>12</v>
      </c>
      <c r="B333" s="10">
        <v>2012</v>
      </c>
      <c r="C333" s="10" t="s">
        <v>12</v>
      </c>
      <c r="D333" s="11">
        <v>45178</v>
      </c>
      <c r="E333" s="10">
        <v>23</v>
      </c>
      <c r="F333" s="10">
        <v>34</v>
      </c>
      <c r="G333" s="10" t="s">
        <v>28</v>
      </c>
      <c r="H333" s="10" t="s">
        <v>20</v>
      </c>
      <c r="I333" s="10">
        <v>1</v>
      </c>
      <c r="J333" s="10" t="s">
        <v>16</v>
      </c>
      <c r="K333" s="10" t="s">
        <v>17</v>
      </c>
      <c r="L333" s="12" t="s">
        <v>18</v>
      </c>
    </row>
    <row r="334" spans="1:12" x14ac:dyDescent="0.35">
      <c r="A334" s="5" t="s">
        <v>12</v>
      </c>
      <c r="B334" s="6">
        <v>2011</v>
      </c>
      <c r="C334" s="6" t="s">
        <v>23</v>
      </c>
      <c r="D334" s="7">
        <v>44959</v>
      </c>
      <c r="E334" s="6">
        <v>29</v>
      </c>
      <c r="F334" s="6">
        <v>27</v>
      </c>
      <c r="G334" s="6" t="s">
        <v>28</v>
      </c>
      <c r="H334" s="6" t="s">
        <v>20</v>
      </c>
      <c r="I334" s="6">
        <v>3</v>
      </c>
      <c r="J334" s="6" t="s">
        <v>16</v>
      </c>
      <c r="K334" s="6" t="s">
        <v>17</v>
      </c>
      <c r="L334" s="8" t="s">
        <v>18</v>
      </c>
    </row>
    <row r="335" spans="1:12" x14ac:dyDescent="0.35">
      <c r="A335" s="9" t="s">
        <v>12</v>
      </c>
      <c r="B335" s="10">
        <v>2018</v>
      </c>
      <c r="C335" s="10" t="s">
        <v>12</v>
      </c>
      <c r="D335" s="11">
        <v>44988</v>
      </c>
      <c r="E335" s="10">
        <v>29</v>
      </c>
      <c r="F335" s="10">
        <v>43</v>
      </c>
      <c r="G335" s="10" t="s">
        <v>27</v>
      </c>
      <c r="H335" s="10" t="s">
        <v>20</v>
      </c>
      <c r="I335" s="10">
        <v>3</v>
      </c>
      <c r="J335" s="10" t="s">
        <v>16</v>
      </c>
      <c r="K335" s="10" t="s">
        <v>17</v>
      </c>
      <c r="L335" s="12" t="s">
        <v>18</v>
      </c>
    </row>
    <row r="336" spans="1:12" x14ac:dyDescent="0.35">
      <c r="A336" s="5" t="s">
        <v>12</v>
      </c>
      <c r="B336" s="6">
        <v>2018</v>
      </c>
      <c r="C336" s="6" t="s">
        <v>12</v>
      </c>
      <c r="D336" s="7">
        <v>45051</v>
      </c>
      <c r="E336" s="6">
        <v>27</v>
      </c>
      <c r="F336" s="6">
        <v>42</v>
      </c>
      <c r="G336" s="6" t="s">
        <v>24</v>
      </c>
      <c r="H336" s="6" t="s">
        <v>20</v>
      </c>
      <c r="I336" s="6">
        <v>2</v>
      </c>
      <c r="J336" s="6" t="s">
        <v>16</v>
      </c>
      <c r="K336" s="6" t="s">
        <v>17</v>
      </c>
      <c r="L336" s="8" t="s">
        <v>18</v>
      </c>
    </row>
    <row r="337" spans="1:12" x14ac:dyDescent="0.35">
      <c r="A337" s="9" t="s">
        <v>12</v>
      </c>
      <c r="B337" s="10">
        <v>2013</v>
      </c>
      <c r="C337" s="10" t="s">
        <v>23</v>
      </c>
      <c r="D337" s="11">
        <v>44959</v>
      </c>
      <c r="E337" s="10">
        <v>28</v>
      </c>
      <c r="F337" s="10">
        <v>33</v>
      </c>
      <c r="G337" s="10" t="s">
        <v>28</v>
      </c>
      <c r="H337" s="10" t="s">
        <v>20</v>
      </c>
      <c r="I337" s="10">
        <v>5</v>
      </c>
      <c r="J337" s="10" t="s">
        <v>16</v>
      </c>
      <c r="K337" s="10" t="s">
        <v>17</v>
      </c>
      <c r="L337" s="12" t="s">
        <v>18</v>
      </c>
    </row>
    <row r="338" spans="1:12" x14ac:dyDescent="0.35">
      <c r="A338" s="5" t="s">
        <v>12</v>
      </c>
      <c r="B338" s="6">
        <v>2013</v>
      </c>
      <c r="C338" s="6" t="s">
        <v>13</v>
      </c>
      <c r="D338" s="7">
        <v>45020</v>
      </c>
      <c r="E338" s="6">
        <v>31</v>
      </c>
      <c r="F338" s="6">
        <v>31</v>
      </c>
      <c r="G338" s="6" t="s">
        <v>24</v>
      </c>
      <c r="H338" s="6" t="s">
        <v>20</v>
      </c>
      <c r="I338" s="6">
        <v>3</v>
      </c>
      <c r="J338" s="6" t="s">
        <v>16</v>
      </c>
      <c r="K338" s="6" t="s">
        <v>17</v>
      </c>
      <c r="L338" s="8" t="s">
        <v>18</v>
      </c>
    </row>
    <row r="339" spans="1:12" x14ac:dyDescent="0.35">
      <c r="A339" s="9" t="s">
        <v>12</v>
      </c>
      <c r="B339" s="10">
        <v>2018</v>
      </c>
      <c r="C339" s="10" t="s">
        <v>12</v>
      </c>
      <c r="D339" s="11">
        <v>45241</v>
      </c>
      <c r="E339" s="10">
        <v>32</v>
      </c>
      <c r="F339" s="10">
        <v>30</v>
      </c>
      <c r="G339" s="10" t="s">
        <v>22</v>
      </c>
      <c r="H339" s="10" t="s">
        <v>20</v>
      </c>
      <c r="I339" s="10">
        <v>4</v>
      </c>
      <c r="J339" s="10" t="s">
        <v>16</v>
      </c>
      <c r="K339" s="10" t="s">
        <v>17</v>
      </c>
      <c r="L339" s="12" t="s">
        <v>18</v>
      </c>
    </row>
    <row r="340" spans="1:12" x14ac:dyDescent="0.35">
      <c r="A340" s="5" t="s">
        <v>12</v>
      </c>
      <c r="B340" s="6">
        <v>2011</v>
      </c>
      <c r="C340" s="6" t="s">
        <v>23</v>
      </c>
      <c r="D340" s="7">
        <v>45051</v>
      </c>
      <c r="E340" s="6">
        <v>38</v>
      </c>
      <c r="F340" s="6">
        <v>38</v>
      </c>
      <c r="G340" s="6" t="s">
        <v>27</v>
      </c>
      <c r="H340" s="6" t="s">
        <v>20</v>
      </c>
      <c r="I340" s="6">
        <v>3</v>
      </c>
      <c r="J340" s="6" t="s">
        <v>16</v>
      </c>
      <c r="K340" s="6" t="s">
        <v>17</v>
      </c>
      <c r="L340" s="8" t="s">
        <v>18</v>
      </c>
    </row>
    <row r="341" spans="1:12" x14ac:dyDescent="0.35">
      <c r="A341" s="9" t="s">
        <v>12</v>
      </c>
      <c r="B341" s="10">
        <v>2013</v>
      </c>
      <c r="C341" s="10" t="s">
        <v>13</v>
      </c>
      <c r="D341" s="11">
        <v>45146</v>
      </c>
      <c r="E341" s="10">
        <v>36</v>
      </c>
      <c r="F341" s="10">
        <v>36</v>
      </c>
      <c r="G341" s="10" t="s">
        <v>14</v>
      </c>
      <c r="H341" s="10" t="s">
        <v>20</v>
      </c>
      <c r="I341" s="10">
        <v>2</v>
      </c>
      <c r="J341" s="10" t="s">
        <v>16</v>
      </c>
      <c r="K341" s="10" t="s">
        <v>17</v>
      </c>
      <c r="L341" s="12" t="s">
        <v>18</v>
      </c>
    </row>
    <row r="342" spans="1:12" x14ac:dyDescent="0.35">
      <c r="A342" s="5" t="s">
        <v>12</v>
      </c>
      <c r="B342" s="6">
        <v>2010</v>
      </c>
      <c r="C342" s="6" t="s">
        <v>12</v>
      </c>
      <c r="D342" s="7">
        <v>44988</v>
      </c>
      <c r="E342" s="6">
        <v>41</v>
      </c>
      <c r="F342" s="6">
        <v>40</v>
      </c>
      <c r="G342" s="6" t="s">
        <v>27</v>
      </c>
      <c r="H342" s="6" t="s">
        <v>20</v>
      </c>
      <c r="I342" s="6">
        <v>5</v>
      </c>
      <c r="J342" s="6" t="s">
        <v>16</v>
      </c>
      <c r="K342" s="6" t="s">
        <v>17</v>
      </c>
      <c r="L342" s="8" t="s">
        <v>18</v>
      </c>
    </row>
    <row r="343" spans="1:12" x14ac:dyDescent="0.35">
      <c r="A343" s="9" t="s">
        <v>12</v>
      </c>
      <c r="B343" s="10" t="s">
        <v>25</v>
      </c>
      <c r="C343" s="10" t="s">
        <v>12</v>
      </c>
      <c r="D343" s="11">
        <v>45272</v>
      </c>
      <c r="E343" s="10">
        <v>27</v>
      </c>
      <c r="F343" s="10">
        <v>33</v>
      </c>
      <c r="G343" s="10" t="s">
        <v>14</v>
      </c>
      <c r="H343" s="10" t="s">
        <v>15</v>
      </c>
      <c r="I343" s="10">
        <v>1</v>
      </c>
      <c r="J343" s="10" t="s">
        <v>29</v>
      </c>
      <c r="K343" s="10" t="s">
        <v>17</v>
      </c>
      <c r="L343" s="12" t="s">
        <v>18</v>
      </c>
    </row>
    <row r="344" spans="1:12" x14ac:dyDescent="0.35">
      <c r="A344" s="5" t="s">
        <v>12</v>
      </c>
      <c r="B344" s="6" t="s">
        <v>25</v>
      </c>
      <c r="C344" s="6" t="s">
        <v>12</v>
      </c>
      <c r="D344" s="7">
        <v>45272</v>
      </c>
      <c r="E344" s="6">
        <v>25</v>
      </c>
      <c r="F344" s="6">
        <v>33</v>
      </c>
      <c r="G344" s="6" t="s">
        <v>14</v>
      </c>
      <c r="H344" s="6" t="s">
        <v>15</v>
      </c>
      <c r="I344" s="6">
        <v>3</v>
      </c>
      <c r="J344" s="6" t="s">
        <v>29</v>
      </c>
      <c r="K344" s="6" t="s">
        <v>17</v>
      </c>
      <c r="L344" s="8" t="s">
        <v>18</v>
      </c>
    </row>
    <row r="345" spans="1:12" x14ac:dyDescent="0.35">
      <c r="A345" s="9" t="s">
        <v>12</v>
      </c>
      <c r="B345" s="10" t="s">
        <v>25</v>
      </c>
      <c r="C345" s="10" t="s">
        <v>12</v>
      </c>
      <c r="D345" s="11">
        <v>45272</v>
      </c>
      <c r="E345" s="10">
        <v>28</v>
      </c>
      <c r="F345" s="10">
        <v>33</v>
      </c>
      <c r="G345" s="10" t="s">
        <v>14</v>
      </c>
      <c r="H345" s="10" t="s">
        <v>15</v>
      </c>
      <c r="I345" s="10">
        <v>4</v>
      </c>
      <c r="J345" s="10" t="s">
        <v>29</v>
      </c>
      <c r="K345" s="10" t="s">
        <v>17</v>
      </c>
      <c r="L345" s="12" t="s">
        <v>18</v>
      </c>
    </row>
    <row r="346" spans="1:12" x14ac:dyDescent="0.35">
      <c r="A346" s="5" t="s">
        <v>12</v>
      </c>
      <c r="B346" s="6" t="s">
        <v>25</v>
      </c>
      <c r="C346" s="6" t="s">
        <v>13</v>
      </c>
      <c r="D346" s="7">
        <v>45272</v>
      </c>
      <c r="E346" s="6">
        <v>27</v>
      </c>
      <c r="F346" s="6">
        <v>33</v>
      </c>
      <c r="G346" s="6" t="s">
        <v>28</v>
      </c>
      <c r="H346" s="6" t="s">
        <v>15</v>
      </c>
      <c r="I346" s="6">
        <v>3</v>
      </c>
      <c r="J346" s="6" t="s">
        <v>29</v>
      </c>
      <c r="K346" s="6" t="s">
        <v>17</v>
      </c>
      <c r="L346" s="8" t="s">
        <v>18</v>
      </c>
    </row>
    <row r="347" spans="1:12" x14ac:dyDescent="0.35">
      <c r="A347" s="9" t="s">
        <v>12</v>
      </c>
      <c r="B347" s="10" t="s">
        <v>25</v>
      </c>
      <c r="C347" s="10" t="s">
        <v>12</v>
      </c>
      <c r="D347" s="11">
        <v>45178</v>
      </c>
      <c r="E347" s="10">
        <v>28</v>
      </c>
      <c r="F347" s="10">
        <v>33</v>
      </c>
      <c r="G347" s="10" t="s">
        <v>14</v>
      </c>
      <c r="H347" s="10" t="s">
        <v>15</v>
      </c>
      <c r="I347" s="10">
        <v>3</v>
      </c>
      <c r="J347" s="10" t="s">
        <v>29</v>
      </c>
      <c r="K347" s="10" t="s">
        <v>17</v>
      </c>
      <c r="L347" s="12" t="s">
        <v>18</v>
      </c>
    </row>
    <row r="348" spans="1:12" x14ac:dyDescent="0.35">
      <c r="A348" s="5" t="s">
        <v>12</v>
      </c>
      <c r="B348" s="6" t="s">
        <v>25</v>
      </c>
      <c r="C348" s="6" t="s">
        <v>12</v>
      </c>
      <c r="D348" s="7">
        <v>45178</v>
      </c>
      <c r="E348" s="6">
        <v>29</v>
      </c>
      <c r="F348" s="6">
        <v>33</v>
      </c>
      <c r="G348" s="6" t="s">
        <v>26</v>
      </c>
      <c r="H348" s="6" t="s">
        <v>15</v>
      </c>
      <c r="I348" s="6">
        <v>2</v>
      </c>
      <c r="J348" s="6" t="s">
        <v>29</v>
      </c>
      <c r="K348" s="6" t="s">
        <v>17</v>
      </c>
      <c r="L348" s="8" t="s">
        <v>18</v>
      </c>
    </row>
    <row r="349" spans="1:12" x14ac:dyDescent="0.35">
      <c r="A349" s="9" t="s">
        <v>12</v>
      </c>
      <c r="B349" s="10" t="s">
        <v>25</v>
      </c>
      <c r="C349" s="10" t="s">
        <v>12</v>
      </c>
      <c r="D349" s="11">
        <v>45114</v>
      </c>
      <c r="E349" s="10">
        <v>28</v>
      </c>
      <c r="F349" s="10">
        <v>33</v>
      </c>
      <c r="G349" s="10" t="s">
        <v>28</v>
      </c>
      <c r="H349" s="10" t="s">
        <v>15</v>
      </c>
      <c r="I349" s="10">
        <v>1</v>
      </c>
      <c r="J349" s="10" t="s">
        <v>29</v>
      </c>
      <c r="K349" s="10" t="s">
        <v>17</v>
      </c>
      <c r="L349" s="12" t="s">
        <v>18</v>
      </c>
    </row>
    <row r="350" spans="1:12" x14ac:dyDescent="0.35">
      <c r="A350" s="5" t="s">
        <v>12</v>
      </c>
      <c r="B350" s="6" t="s">
        <v>25</v>
      </c>
      <c r="C350" s="6" t="s">
        <v>12</v>
      </c>
      <c r="D350" s="7">
        <v>45272</v>
      </c>
      <c r="E350" s="6">
        <v>29</v>
      </c>
      <c r="F350" s="6">
        <v>33</v>
      </c>
      <c r="G350" s="6" t="s">
        <v>24</v>
      </c>
      <c r="H350" s="6" t="s">
        <v>15</v>
      </c>
      <c r="I350" s="6">
        <v>1</v>
      </c>
      <c r="J350" s="6" t="s">
        <v>29</v>
      </c>
      <c r="K350" s="6" t="s">
        <v>17</v>
      </c>
      <c r="L350" s="8" t="s">
        <v>18</v>
      </c>
    </row>
    <row r="351" spans="1:12" x14ac:dyDescent="0.35">
      <c r="A351" s="9" t="s">
        <v>12</v>
      </c>
      <c r="B351" s="10" t="s">
        <v>25</v>
      </c>
      <c r="C351" s="10" t="s">
        <v>12</v>
      </c>
      <c r="D351" s="11">
        <v>45051</v>
      </c>
      <c r="E351" s="10">
        <v>25</v>
      </c>
      <c r="F351" s="10">
        <v>33</v>
      </c>
      <c r="G351" s="10" t="s">
        <v>14</v>
      </c>
      <c r="H351" s="10" t="s">
        <v>15</v>
      </c>
      <c r="I351" s="10">
        <v>3</v>
      </c>
      <c r="J351" s="10" t="s">
        <v>29</v>
      </c>
      <c r="K351" s="10" t="s">
        <v>17</v>
      </c>
      <c r="L351" s="12" t="s">
        <v>18</v>
      </c>
    </row>
    <row r="352" spans="1:12" x14ac:dyDescent="0.35">
      <c r="A352" s="5" t="s">
        <v>12</v>
      </c>
      <c r="B352" s="6" t="s">
        <v>25</v>
      </c>
      <c r="C352" s="6" t="s">
        <v>12</v>
      </c>
      <c r="D352" s="7">
        <v>45051</v>
      </c>
      <c r="E352" s="6">
        <v>29</v>
      </c>
      <c r="F352" s="6">
        <v>33</v>
      </c>
      <c r="G352" s="6" t="s">
        <v>27</v>
      </c>
      <c r="H352" s="6" t="s">
        <v>15</v>
      </c>
      <c r="I352" s="6">
        <v>3</v>
      </c>
      <c r="J352" s="6" t="s">
        <v>29</v>
      </c>
      <c r="K352" s="6" t="s">
        <v>17</v>
      </c>
      <c r="L352" s="8" t="s">
        <v>18</v>
      </c>
    </row>
    <row r="353" spans="1:12" x14ac:dyDescent="0.35">
      <c r="A353" s="9" t="s">
        <v>12</v>
      </c>
      <c r="B353" s="10" t="s">
        <v>25</v>
      </c>
      <c r="C353" s="10" t="s">
        <v>12</v>
      </c>
      <c r="D353" s="11">
        <v>45146</v>
      </c>
      <c r="E353" s="10">
        <v>25</v>
      </c>
      <c r="F353" s="10">
        <v>33</v>
      </c>
      <c r="G353" s="10" t="s">
        <v>28</v>
      </c>
      <c r="H353" s="10" t="s">
        <v>15</v>
      </c>
      <c r="I353" s="10">
        <v>2</v>
      </c>
      <c r="J353" s="10" t="s">
        <v>29</v>
      </c>
      <c r="K353" s="10" t="s">
        <v>17</v>
      </c>
      <c r="L353" s="12" t="s">
        <v>18</v>
      </c>
    </row>
    <row r="354" spans="1:12" x14ac:dyDescent="0.35">
      <c r="A354" s="5" t="s">
        <v>12</v>
      </c>
      <c r="B354" s="6" t="s">
        <v>25</v>
      </c>
      <c r="C354" s="6" t="s">
        <v>12</v>
      </c>
      <c r="D354" s="7">
        <v>44959</v>
      </c>
      <c r="E354" s="6">
        <v>29</v>
      </c>
      <c r="F354" s="6">
        <v>33</v>
      </c>
      <c r="G354" s="6" t="s">
        <v>14</v>
      </c>
      <c r="H354" s="6" t="s">
        <v>15</v>
      </c>
      <c r="I354" s="6">
        <v>1</v>
      </c>
      <c r="J354" s="6" t="s">
        <v>29</v>
      </c>
      <c r="K354" s="6" t="s">
        <v>17</v>
      </c>
      <c r="L354" s="8" t="s">
        <v>18</v>
      </c>
    </row>
    <row r="355" spans="1:12" x14ac:dyDescent="0.35">
      <c r="A355" s="9" t="s">
        <v>12</v>
      </c>
      <c r="B355" s="10" t="s">
        <v>25</v>
      </c>
      <c r="C355" s="10" t="s">
        <v>13</v>
      </c>
      <c r="D355" s="11">
        <v>44988</v>
      </c>
      <c r="E355" s="10">
        <v>27</v>
      </c>
      <c r="F355" s="10">
        <v>33</v>
      </c>
      <c r="G355" s="10" t="s">
        <v>30</v>
      </c>
      <c r="H355" s="10" t="s">
        <v>15</v>
      </c>
      <c r="I355" s="10">
        <v>1</v>
      </c>
      <c r="J355" s="10" t="s">
        <v>29</v>
      </c>
      <c r="K355" s="10" t="s">
        <v>17</v>
      </c>
      <c r="L355" s="12" t="s">
        <v>18</v>
      </c>
    </row>
    <row r="356" spans="1:12" x14ac:dyDescent="0.35">
      <c r="A356" s="5" t="s">
        <v>12</v>
      </c>
      <c r="B356" s="6" t="s">
        <v>25</v>
      </c>
      <c r="C356" s="6" t="s">
        <v>12</v>
      </c>
      <c r="D356" s="7">
        <v>45178</v>
      </c>
      <c r="E356" s="6">
        <v>28</v>
      </c>
      <c r="F356" s="6">
        <v>33</v>
      </c>
      <c r="G356" s="6" t="s">
        <v>14</v>
      </c>
      <c r="H356" s="6" t="s">
        <v>15</v>
      </c>
      <c r="I356" s="6">
        <v>3</v>
      </c>
      <c r="J356" s="6" t="s">
        <v>29</v>
      </c>
      <c r="K356" s="6" t="s">
        <v>17</v>
      </c>
      <c r="L356" s="8" t="s">
        <v>18</v>
      </c>
    </row>
    <row r="357" spans="1:12" x14ac:dyDescent="0.35">
      <c r="A357" s="9" t="s">
        <v>12</v>
      </c>
      <c r="B357" s="10" t="s">
        <v>25</v>
      </c>
      <c r="C357" s="10" t="s">
        <v>12</v>
      </c>
      <c r="D357" s="11">
        <v>45051</v>
      </c>
      <c r="E357" s="10">
        <v>26</v>
      </c>
      <c r="F357" s="10">
        <v>33</v>
      </c>
      <c r="G357" s="10" t="s">
        <v>28</v>
      </c>
      <c r="H357" s="10" t="s">
        <v>15</v>
      </c>
      <c r="I357" s="10">
        <v>1</v>
      </c>
      <c r="J357" s="10" t="s">
        <v>29</v>
      </c>
      <c r="K357" s="10" t="s">
        <v>17</v>
      </c>
      <c r="L357" s="12" t="s">
        <v>18</v>
      </c>
    </row>
    <row r="358" spans="1:12" x14ac:dyDescent="0.35">
      <c r="A358" s="5" t="s">
        <v>12</v>
      </c>
      <c r="B358" s="6">
        <v>2013</v>
      </c>
      <c r="C358" s="6" t="s">
        <v>12</v>
      </c>
      <c r="D358" s="7">
        <v>45114</v>
      </c>
      <c r="E358" s="6">
        <v>28</v>
      </c>
      <c r="F358" s="6">
        <v>33</v>
      </c>
      <c r="G358" s="6" t="s">
        <v>14</v>
      </c>
      <c r="H358" s="6" t="s">
        <v>15</v>
      </c>
      <c r="I358" s="6">
        <v>4</v>
      </c>
      <c r="J358" s="6" t="s">
        <v>29</v>
      </c>
      <c r="K358" s="6" t="s">
        <v>17</v>
      </c>
      <c r="L358" s="8" t="s">
        <v>18</v>
      </c>
    </row>
    <row r="359" spans="1:12" x14ac:dyDescent="0.35">
      <c r="A359" s="9" t="s">
        <v>12</v>
      </c>
      <c r="B359" s="10">
        <v>2019</v>
      </c>
      <c r="C359" s="10" t="s">
        <v>12</v>
      </c>
      <c r="D359" s="11">
        <v>45178</v>
      </c>
      <c r="E359" s="10">
        <v>29</v>
      </c>
      <c r="F359" s="10">
        <v>33</v>
      </c>
      <c r="G359" s="10" t="s">
        <v>27</v>
      </c>
      <c r="H359" s="10" t="s">
        <v>15</v>
      </c>
      <c r="I359" s="10">
        <v>4</v>
      </c>
      <c r="J359" s="10" t="s">
        <v>29</v>
      </c>
      <c r="K359" s="10" t="s">
        <v>17</v>
      </c>
      <c r="L359" s="12" t="s">
        <v>18</v>
      </c>
    </row>
    <row r="360" spans="1:12" x14ac:dyDescent="0.35">
      <c r="A360" s="5" t="s">
        <v>12</v>
      </c>
      <c r="B360" s="6">
        <v>2010</v>
      </c>
      <c r="C360" s="6" t="s">
        <v>13</v>
      </c>
      <c r="D360" s="7">
        <v>44927</v>
      </c>
      <c r="E360" s="6">
        <v>26</v>
      </c>
      <c r="F360" s="6">
        <v>33</v>
      </c>
      <c r="G360" s="6" t="s">
        <v>14</v>
      </c>
      <c r="H360" s="6" t="s">
        <v>15</v>
      </c>
      <c r="I360" s="6">
        <v>2</v>
      </c>
      <c r="J360" s="6" t="s">
        <v>29</v>
      </c>
      <c r="K360" s="6" t="s">
        <v>17</v>
      </c>
      <c r="L360" s="8" t="s">
        <v>18</v>
      </c>
    </row>
    <row r="361" spans="1:12" x14ac:dyDescent="0.35">
      <c r="A361" s="9" t="s">
        <v>12</v>
      </c>
      <c r="B361" s="10">
        <v>2011</v>
      </c>
      <c r="C361" s="10" t="s">
        <v>23</v>
      </c>
      <c r="D361" s="11">
        <v>45051</v>
      </c>
      <c r="E361" s="10">
        <v>28</v>
      </c>
      <c r="F361" s="10">
        <v>33</v>
      </c>
      <c r="G361" s="10" t="s">
        <v>27</v>
      </c>
      <c r="H361" s="10" t="s">
        <v>15</v>
      </c>
      <c r="I361" s="10">
        <v>3</v>
      </c>
      <c r="J361" s="10" t="s">
        <v>29</v>
      </c>
      <c r="K361" s="10" t="s">
        <v>17</v>
      </c>
      <c r="L361" s="12" t="s">
        <v>18</v>
      </c>
    </row>
    <row r="362" spans="1:12" x14ac:dyDescent="0.35">
      <c r="A362" s="5" t="s">
        <v>12</v>
      </c>
      <c r="B362" s="6">
        <v>2011</v>
      </c>
      <c r="C362" s="6" t="s">
        <v>13</v>
      </c>
      <c r="D362" s="7">
        <v>45272</v>
      </c>
      <c r="E362" s="6">
        <v>28</v>
      </c>
      <c r="F362" s="6">
        <v>33</v>
      </c>
      <c r="G362" s="6" t="s">
        <v>24</v>
      </c>
      <c r="H362" s="6" t="s">
        <v>15</v>
      </c>
      <c r="I362" s="6">
        <v>3</v>
      </c>
      <c r="J362" s="6" t="s">
        <v>29</v>
      </c>
      <c r="K362" s="6" t="s">
        <v>17</v>
      </c>
      <c r="L362" s="8" t="s">
        <v>18</v>
      </c>
    </row>
    <row r="363" spans="1:12" x14ac:dyDescent="0.35">
      <c r="A363" s="9" t="s">
        <v>12</v>
      </c>
      <c r="B363" s="10">
        <v>2012</v>
      </c>
      <c r="C363" s="10" t="s">
        <v>13</v>
      </c>
      <c r="D363" s="11">
        <v>44927</v>
      </c>
      <c r="E363" s="10">
        <v>25</v>
      </c>
      <c r="F363" s="10">
        <v>33</v>
      </c>
      <c r="G363" s="10" t="s">
        <v>28</v>
      </c>
      <c r="H363" s="10" t="s">
        <v>15</v>
      </c>
      <c r="I363" s="10">
        <v>2</v>
      </c>
      <c r="J363" s="10" t="s">
        <v>29</v>
      </c>
      <c r="K363" s="10" t="s">
        <v>17</v>
      </c>
      <c r="L363" s="12" t="s">
        <v>18</v>
      </c>
    </row>
    <row r="364" spans="1:12" x14ac:dyDescent="0.35">
      <c r="A364" s="5" t="s">
        <v>12</v>
      </c>
      <c r="B364" s="6">
        <v>2012</v>
      </c>
      <c r="C364" s="6" t="s">
        <v>13</v>
      </c>
      <c r="D364" s="7">
        <v>44959</v>
      </c>
      <c r="E364" s="6">
        <v>28</v>
      </c>
      <c r="F364" s="6">
        <v>33</v>
      </c>
      <c r="G364" s="6" t="s">
        <v>26</v>
      </c>
      <c r="H364" s="6" t="s">
        <v>15</v>
      </c>
      <c r="I364" s="6">
        <v>5</v>
      </c>
      <c r="J364" s="6" t="s">
        <v>29</v>
      </c>
      <c r="K364" s="6" t="s">
        <v>17</v>
      </c>
      <c r="L364" s="8" t="s">
        <v>18</v>
      </c>
    </row>
    <row r="365" spans="1:12" x14ac:dyDescent="0.35">
      <c r="A365" s="9" t="s">
        <v>12</v>
      </c>
      <c r="B365" s="10">
        <v>2012</v>
      </c>
      <c r="C365" s="10" t="s">
        <v>13</v>
      </c>
      <c r="D365" s="11">
        <v>45020</v>
      </c>
      <c r="E365" s="10">
        <v>26</v>
      </c>
      <c r="F365" s="10">
        <v>33</v>
      </c>
      <c r="G365" s="10" t="s">
        <v>14</v>
      </c>
      <c r="H365" s="10" t="s">
        <v>15</v>
      </c>
      <c r="I365" s="10">
        <v>3</v>
      </c>
      <c r="J365" s="10" t="s">
        <v>29</v>
      </c>
      <c r="K365" s="10" t="s">
        <v>17</v>
      </c>
      <c r="L365" s="12" t="s">
        <v>18</v>
      </c>
    </row>
    <row r="366" spans="1:12" x14ac:dyDescent="0.35">
      <c r="A366" s="5" t="s">
        <v>12</v>
      </c>
      <c r="B366" s="6">
        <v>2012</v>
      </c>
      <c r="C366" s="6" t="s">
        <v>21</v>
      </c>
      <c r="D366" s="7">
        <v>45051</v>
      </c>
      <c r="E366" s="6">
        <v>27</v>
      </c>
      <c r="F366" s="6">
        <v>33</v>
      </c>
      <c r="G366" s="6" t="s">
        <v>26</v>
      </c>
      <c r="H366" s="6" t="s">
        <v>15</v>
      </c>
      <c r="I366" s="6">
        <v>4</v>
      </c>
      <c r="J366" s="6" t="s">
        <v>29</v>
      </c>
      <c r="K366" s="6" t="s">
        <v>17</v>
      </c>
      <c r="L366" s="8" t="s">
        <v>18</v>
      </c>
    </row>
    <row r="367" spans="1:12" x14ac:dyDescent="0.35">
      <c r="A367" s="9" t="s">
        <v>12</v>
      </c>
      <c r="B367" s="10">
        <v>2012</v>
      </c>
      <c r="C367" s="10" t="s">
        <v>13</v>
      </c>
      <c r="D367" s="11">
        <v>45272</v>
      </c>
      <c r="E367" s="10">
        <v>27</v>
      </c>
      <c r="F367" s="10">
        <v>33</v>
      </c>
      <c r="G367" s="10" t="s">
        <v>14</v>
      </c>
      <c r="H367" s="10" t="s">
        <v>15</v>
      </c>
      <c r="I367" s="10">
        <v>3</v>
      </c>
      <c r="J367" s="10" t="s">
        <v>29</v>
      </c>
      <c r="K367" s="10" t="s">
        <v>17</v>
      </c>
      <c r="L367" s="12" t="s">
        <v>18</v>
      </c>
    </row>
    <row r="368" spans="1:12" x14ac:dyDescent="0.35">
      <c r="A368" s="5" t="s">
        <v>12</v>
      </c>
      <c r="B368" s="6">
        <v>2013</v>
      </c>
      <c r="C368" s="6" t="s">
        <v>35</v>
      </c>
      <c r="D368" s="7">
        <v>44927</v>
      </c>
      <c r="E368" s="6">
        <v>29</v>
      </c>
      <c r="F368" s="6">
        <v>33</v>
      </c>
      <c r="G368" s="6" t="s">
        <v>27</v>
      </c>
      <c r="H368" s="6" t="s">
        <v>15</v>
      </c>
      <c r="I368" s="6">
        <v>3</v>
      </c>
      <c r="J368" s="6" t="s">
        <v>29</v>
      </c>
      <c r="K368" s="6" t="s">
        <v>17</v>
      </c>
      <c r="L368" s="8" t="s">
        <v>18</v>
      </c>
    </row>
    <row r="369" spans="1:12" x14ac:dyDescent="0.35">
      <c r="A369" s="9" t="s">
        <v>12</v>
      </c>
      <c r="B369" s="10">
        <v>2013</v>
      </c>
      <c r="C369" s="10" t="s">
        <v>35</v>
      </c>
      <c r="D369" s="11">
        <v>44959</v>
      </c>
      <c r="E369" s="10">
        <v>26</v>
      </c>
      <c r="F369" s="10">
        <v>33</v>
      </c>
      <c r="G369" s="10" t="s">
        <v>27</v>
      </c>
      <c r="H369" s="10" t="s">
        <v>15</v>
      </c>
      <c r="I369" s="10">
        <v>5</v>
      </c>
      <c r="J369" s="10" t="s">
        <v>29</v>
      </c>
      <c r="K369" s="10" t="s">
        <v>17</v>
      </c>
      <c r="L369" s="12" t="s">
        <v>18</v>
      </c>
    </row>
    <row r="370" spans="1:12" x14ac:dyDescent="0.35">
      <c r="A370" s="5" t="s">
        <v>12</v>
      </c>
      <c r="B370" s="6">
        <v>2013</v>
      </c>
      <c r="C370" s="6" t="s">
        <v>13</v>
      </c>
      <c r="D370" s="7">
        <v>45051</v>
      </c>
      <c r="E370" s="6">
        <v>25</v>
      </c>
      <c r="F370" s="6">
        <v>33</v>
      </c>
      <c r="G370" s="6" t="s">
        <v>14</v>
      </c>
      <c r="H370" s="6" t="s">
        <v>15</v>
      </c>
      <c r="I370" s="6">
        <v>4</v>
      </c>
      <c r="J370" s="6" t="s">
        <v>29</v>
      </c>
      <c r="K370" s="6" t="s">
        <v>17</v>
      </c>
      <c r="L370" s="8" t="s">
        <v>18</v>
      </c>
    </row>
    <row r="371" spans="1:12" x14ac:dyDescent="0.35">
      <c r="A371" s="9" t="s">
        <v>12</v>
      </c>
      <c r="B371" s="10">
        <v>2013</v>
      </c>
      <c r="C371" s="10" t="s">
        <v>12</v>
      </c>
      <c r="D371" s="11">
        <v>45083</v>
      </c>
      <c r="E371" s="10">
        <v>26</v>
      </c>
      <c r="F371" s="10">
        <v>33</v>
      </c>
      <c r="G371" s="10" t="s">
        <v>27</v>
      </c>
      <c r="H371" s="10" t="s">
        <v>15</v>
      </c>
      <c r="I371" s="10">
        <v>4</v>
      </c>
      <c r="J371" s="10" t="s">
        <v>29</v>
      </c>
      <c r="K371" s="10" t="s">
        <v>17</v>
      </c>
      <c r="L371" s="12" t="s">
        <v>18</v>
      </c>
    </row>
    <row r="372" spans="1:12" x14ac:dyDescent="0.35">
      <c r="A372" s="5" t="s">
        <v>12</v>
      </c>
      <c r="B372" s="6">
        <v>2013</v>
      </c>
      <c r="C372" s="6" t="s">
        <v>13</v>
      </c>
      <c r="D372" s="7">
        <v>45083</v>
      </c>
      <c r="E372" s="6">
        <v>26</v>
      </c>
      <c r="F372" s="6">
        <v>33</v>
      </c>
      <c r="G372" s="6" t="s">
        <v>22</v>
      </c>
      <c r="H372" s="6" t="s">
        <v>15</v>
      </c>
      <c r="I372" s="6">
        <v>1</v>
      </c>
      <c r="J372" s="6" t="s">
        <v>29</v>
      </c>
      <c r="K372" s="6" t="s">
        <v>17</v>
      </c>
      <c r="L372" s="8" t="s">
        <v>18</v>
      </c>
    </row>
    <row r="373" spans="1:12" x14ac:dyDescent="0.35">
      <c r="A373" s="9" t="s">
        <v>12</v>
      </c>
      <c r="B373" s="10">
        <v>2013</v>
      </c>
      <c r="C373" s="10" t="s">
        <v>12</v>
      </c>
      <c r="D373" s="11">
        <v>45209</v>
      </c>
      <c r="E373" s="10">
        <v>29</v>
      </c>
      <c r="F373" s="10">
        <v>33</v>
      </c>
      <c r="G373" s="10" t="s">
        <v>19</v>
      </c>
      <c r="H373" s="10" t="s">
        <v>15</v>
      </c>
      <c r="I373" s="10">
        <v>1</v>
      </c>
      <c r="J373" s="10" t="s">
        <v>29</v>
      </c>
      <c r="K373" s="10" t="s">
        <v>17</v>
      </c>
      <c r="L373" s="12" t="s">
        <v>18</v>
      </c>
    </row>
    <row r="374" spans="1:12" x14ac:dyDescent="0.35">
      <c r="A374" s="5" t="s">
        <v>12</v>
      </c>
      <c r="B374" s="6">
        <v>2013</v>
      </c>
      <c r="C374" s="6" t="s">
        <v>38</v>
      </c>
      <c r="D374" s="7">
        <v>45209</v>
      </c>
      <c r="E374" s="6">
        <v>29</v>
      </c>
      <c r="F374" s="6">
        <v>33</v>
      </c>
      <c r="G374" s="6" t="s">
        <v>24</v>
      </c>
      <c r="H374" s="6" t="s">
        <v>15</v>
      </c>
      <c r="I374" s="6">
        <v>2</v>
      </c>
      <c r="J374" s="6" t="s">
        <v>29</v>
      </c>
      <c r="K374" s="6" t="s">
        <v>17</v>
      </c>
      <c r="L374" s="8" t="s">
        <v>18</v>
      </c>
    </row>
    <row r="375" spans="1:12" x14ac:dyDescent="0.35">
      <c r="A375" s="9" t="s">
        <v>12</v>
      </c>
      <c r="B375" s="10">
        <v>2013</v>
      </c>
      <c r="C375" s="10" t="s">
        <v>23</v>
      </c>
      <c r="D375" s="11">
        <v>45241</v>
      </c>
      <c r="E375" s="10">
        <v>27</v>
      </c>
      <c r="F375" s="10">
        <v>33</v>
      </c>
      <c r="G375" s="10" t="s">
        <v>14</v>
      </c>
      <c r="H375" s="10" t="s">
        <v>15</v>
      </c>
      <c r="I375" s="10">
        <v>3</v>
      </c>
      <c r="J375" s="10" t="s">
        <v>29</v>
      </c>
      <c r="K375" s="10" t="s">
        <v>17</v>
      </c>
      <c r="L375" s="12" t="s">
        <v>18</v>
      </c>
    </row>
    <row r="376" spans="1:12" x14ac:dyDescent="0.35">
      <c r="A376" s="5" t="s">
        <v>12</v>
      </c>
      <c r="B376" s="6">
        <v>2013</v>
      </c>
      <c r="C376" s="6" t="s">
        <v>35</v>
      </c>
      <c r="D376" s="7">
        <v>45020</v>
      </c>
      <c r="E376" s="6">
        <v>30</v>
      </c>
      <c r="F376" s="6">
        <v>22</v>
      </c>
      <c r="G376" s="6" t="s">
        <v>24</v>
      </c>
      <c r="H376" s="6" t="s">
        <v>20</v>
      </c>
      <c r="I376" s="6">
        <v>1</v>
      </c>
      <c r="J376" s="6" t="s">
        <v>16</v>
      </c>
      <c r="K376" s="6" t="s">
        <v>17</v>
      </c>
      <c r="L376" s="8" t="s">
        <v>18</v>
      </c>
    </row>
    <row r="377" spans="1:12" x14ac:dyDescent="0.35">
      <c r="A377" s="9" t="s">
        <v>12</v>
      </c>
      <c r="B377" s="10">
        <v>2010</v>
      </c>
      <c r="C377" s="10" t="s">
        <v>12</v>
      </c>
      <c r="D377" s="11">
        <v>45020</v>
      </c>
      <c r="E377" s="10">
        <v>30</v>
      </c>
      <c r="F377" s="10">
        <v>26</v>
      </c>
      <c r="G377" s="10" t="s">
        <v>33</v>
      </c>
      <c r="H377" s="10" t="s">
        <v>20</v>
      </c>
      <c r="I377" s="10">
        <v>1</v>
      </c>
      <c r="J377" s="10" t="s">
        <v>16</v>
      </c>
      <c r="K377" s="10" t="s">
        <v>17</v>
      </c>
      <c r="L377" s="12" t="s">
        <v>18</v>
      </c>
    </row>
    <row r="378" spans="1:12" x14ac:dyDescent="0.35">
      <c r="A378" s="5" t="s">
        <v>12</v>
      </c>
      <c r="B378" s="6">
        <v>2018</v>
      </c>
      <c r="C378" s="6" t="s">
        <v>13</v>
      </c>
      <c r="D378" s="7">
        <v>45178</v>
      </c>
      <c r="E378" s="6">
        <v>31</v>
      </c>
      <c r="F378" s="6">
        <v>33</v>
      </c>
      <c r="G378" s="6" t="s">
        <v>24</v>
      </c>
      <c r="H378" s="6" t="s">
        <v>20</v>
      </c>
      <c r="I378" s="6">
        <v>1</v>
      </c>
      <c r="J378" s="6" t="s">
        <v>16</v>
      </c>
      <c r="K378" s="6" t="s">
        <v>17</v>
      </c>
      <c r="L378" s="8" t="s">
        <v>18</v>
      </c>
    </row>
    <row r="379" spans="1:12" x14ac:dyDescent="0.35">
      <c r="A379" s="9" t="s">
        <v>12</v>
      </c>
      <c r="B379" s="10">
        <v>2011</v>
      </c>
      <c r="C379" s="10" t="s">
        <v>12</v>
      </c>
      <c r="D379" s="11">
        <v>45272</v>
      </c>
      <c r="E379" s="10">
        <v>32</v>
      </c>
      <c r="F379" s="10">
        <v>33</v>
      </c>
      <c r="G379" s="10" t="s">
        <v>24</v>
      </c>
      <c r="H379" s="10" t="s">
        <v>20</v>
      </c>
      <c r="I379" s="10">
        <v>3</v>
      </c>
      <c r="J379" s="10" t="s">
        <v>16</v>
      </c>
      <c r="K379" s="10" t="s">
        <v>17</v>
      </c>
      <c r="L379" s="12" t="s">
        <v>18</v>
      </c>
    </row>
    <row r="380" spans="1:12" x14ac:dyDescent="0.35">
      <c r="A380" s="5" t="s">
        <v>12</v>
      </c>
      <c r="B380" s="6">
        <v>2010</v>
      </c>
      <c r="C380" s="6" t="s">
        <v>13</v>
      </c>
      <c r="D380" s="7">
        <v>45020</v>
      </c>
      <c r="E380" s="6">
        <v>34</v>
      </c>
      <c r="F380" s="6">
        <v>37</v>
      </c>
      <c r="G380" s="6" t="s">
        <v>24</v>
      </c>
      <c r="H380" s="6" t="s">
        <v>20</v>
      </c>
      <c r="I380" s="6">
        <v>1</v>
      </c>
      <c r="J380" s="6" t="s">
        <v>16</v>
      </c>
      <c r="K380" s="6" t="s">
        <v>17</v>
      </c>
      <c r="L380" s="8" t="s">
        <v>18</v>
      </c>
    </row>
    <row r="381" spans="1:12" x14ac:dyDescent="0.35">
      <c r="A381" s="9" t="s">
        <v>12</v>
      </c>
      <c r="B381" s="10">
        <v>2015</v>
      </c>
      <c r="C381" s="10" t="s">
        <v>13</v>
      </c>
      <c r="D381" s="11">
        <v>45020</v>
      </c>
      <c r="E381" s="10">
        <v>32</v>
      </c>
      <c r="F381" s="10">
        <v>39</v>
      </c>
      <c r="G381" s="10" t="s">
        <v>14</v>
      </c>
      <c r="H381" s="10" t="s">
        <v>20</v>
      </c>
      <c r="I381" s="10">
        <v>3</v>
      </c>
      <c r="J381" s="10" t="s">
        <v>16</v>
      </c>
      <c r="K381" s="10" t="s">
        <v>17</v>
      </c>
      <c r="L381" s="12" t="s">
        <v>18</v>
      </c>
    </row>
    <row r="382" spans="1:12" x14ac:dyDescent="0.35">
      <c r="A382" s="5" t="s">
        <v>12</v>
      </c>
      <c r="B382" s="6">
        <v>2012</v>
      </c>
      <c r="C382" s="6" t="s">
        <v>12</v>
      </c>
      <c r="D382" s="7">
        <v>45178</v>
      </c>
      <c r="E382" s="6">
        <v>34</v>
      </c>
      <c r="F382" s="6">
        <v>43</v>
      </c>
      <c r="G382" s="6" t="s">
        <v>33</v>
      </c>
      <c r="H382" s="6" t="s">
        <v>20</v>
      </c>
      <c r="I382" s="6">
        <v>1</v>
      </c>
      <c r="J382" s="6" t="s">
        <v>16</v>
      </c>
      <c r="K382" s="6" t="s">
        <v>17</v>
      </c>
      <c r="L382" s="8" t="s">
        <v>18</v>
      </c>
    </row>
    <row r="383" spans="1:12" x14ac:dyDescent="0.35">
      <c r="A383" s="9" t="s">
        <v>12</v>
      </c>
      <c r="B383" s="10">
        <v>2017</v>
      </c>
      <c r="C383" s="10" t="s">
        <v>12</v>
      </c>
      <c r="D383" s="11">
        <v>45272</v>
      </c>
      <c r="E383" s="10">
        <v>37</v>
      </c>
      <c r="F383" s="10">
        <v>32</v>
      </c>
      <c r="G383" s="10" t="s">
        <v>33</v>
      </c>
      <c r="H383" s="10" t="s">
        <v>20</v>
      </c>
      <c r="I383" s="10">
        <v>1</v>
      </c>
      <c r="J383" s="10" t="s">
        <v>16</v>
      </c>
      <c r="K383" s="10" t="s">
        <v>17</v>
      </c>
      <c r="L383" s="12" t="s">
        <v>18</v>
      </c>
    </row>
    <row r="384" spans="1:12" x14ac:dyDescent="0.35">
      <c r="A384" s="5" t="s">
        <v>12</v>
      </c>
      <c r="B384" s="6">
        <v>2010</v>
      </c>
      <c r="C384" s="6" t="s">
        <v>12</v>
      </c>
      <c r="D384" s="7">
        <v>45241</v>
      </c>
      <c r="E384" s="6">
        <v>35</v>
      </c>
      <c r="F384" s="6">
        <v>32</v>
      </c>
      <c r="G384" s="6" t="s">
        <v>28</v>
      </c>
      <c r="H384" s="6" t="s">
        <v>20</v>
      </c>
      <c r="I384" s="6">
        <v>1</v>
      </c>
      <c r="J384" s="6" t="s">
        <v>16</v>
      </c>
      <c r="K384" s="6" t="s">
        <v>17</v>
      </c>
      <c r="L384" s="8" t="s">
        <v>18</v>
      </c>
    </row>
    <row r="385" spans="1:12" x14ac:dyDescent="0.35">
      <c r="A385" s="9" t="s">
        <v>12</v>
      </c>
      <c r="B385" s="10">
        <v>2012</v>
      </c>
      <c r="C385" s="10" t="s">
        <v>12</v>
      </c>
      <c r="D385" s="11">
        <v>44988</v>
      </c>
      <c r="E385" s="10">
        <v>37</v>
      </c>
      <c r="F385" s="10">
        <v>42</v>
      </c>
      <c r="G385" s="10" t="s">
        <v>14</v>
      </c>
      <c r="H385" s="10" t="s">
        <v>20</v>
      </c>
      <c r="I385" s="10">
        <v>2</v>
      </c>
      <c r="J385" s="10" t="s">
        <v>16</v>
      </c>
      <c r="K385" s="10" t="s">
        <v>17</v>
      </c>
      <c r="L385" s="12" t="s">
        <v>18</v>
      </c>
    </row>
    <row r="386" spans="1:12" x14ac:dyDescent="0.35">
      <c r="A386" s="5" t="s">
        <v>12</v>
      </c>
      <c r="B386" s="6">
        <v>2019</v>
      </c>
      <c r="C386" s="6" t="s">
        <v>12</v>
      </c>
      <c r="D386" s="7">
        <v>44959</v>
      </c>
      <c r="E386" s="6">
        <v>35</v>
      </c>
      <c r="F386" s="6">
        <v>33</v>
      </c>
      <c r="G386" s="6" t="s">
        <v>14</v>
      </c>
      <c r="H386" s="6" t="s">
        <v>20</v>
      </c>
      <c r="I386" s="6">
        <v>1</v>
      </c>
      <c r="J386" s="6" t="s">
        <v>16</v>
      </c>
      <c r="K386" s="6" t="s">
        <v>17</v>
      </c>
      <c r="L386" s="8" t="s">
        <v>18</v>
      </c>
    </row>
    <row r="387" spans="1:12" x14ac:dyDescent="0.35">
      <c r="A387" s="9" t="s">
        <v>12</v>
      </c>
      <c r="B387" s="10">
        <v>2017</v>
      </c>
      <c r="C387" s="10" t="s">
        <v>12</v>
      </c>
      <c r="D387" s="11">
        <v>45146</v>
      </c>
      <c r="E387" s="10">
        <v>36</v>
      </c>
      <c r="F387" s="10">
        <v>33</v>
      </c>
      <c r="G387" s="10" t="s">
        <v>30</v>
      </c>
      <c r="H387" s="10" t="s">
        <v>20</v>
      </c>
      <c r="I387" s="10">
        <v>7</v>
      </c>
      <c r="J387" s="10" t="s">
        <v>16</v>
      </c>
      <c r="K387" s="10" t="s">
        <v>17</v>
      </c>
      <c r="L387" s="12" t="s">
        <v>18</v>
      </c>
    </row>
    <row r="388" spans="1:12" x14ac:dyDescent="0.35">
      <c r="A388" s="5" t="s">
        <v>12</v>
      </c>
      <c r="B388" s="6">
        <v>2016</v>
      </c>
      <c r="C388" s="6" t="s">
        <v>12</v>
      </c>
      <c r="D388" s="7">
        <v>45114</v>
      </c>
      <c r="E388" s="6">
        <v>38</v>
      </c>
      <c r="F388" s="6">
        <v>33</v>
      </c>
      <c r="G388" s="6" t="s">
        <v>24</v>
      </c>
      <c r="H388" s="6" t="s">
        <v>20</v>
      </c>
      <c r="I388" s="6">
        <v>1</v>
      </c>
      <c r="J388" s="6" t="s">
        <v>16</v>
      </c>
      <c r="K388" s="6" t="s">
        <v>17</v>
      </c>
      <c r="L388" s="8" t="s">
        <v>18</v>
      </c>
    </row>
    <row r="389" spans="1:12" x14ac:dyDescent="0.35">
      <c r="A389" s="9" t="s">
        <v>12</v>
      </c>
      <c r="B389" s="10">
        <v>2011</v>
      </c>
      <c r="C389" s="10" t="s">
        <v>12</v>
      </c>
      <c r="D389" s="11">
        <v>45051</v>
      </c>
      <c r="E389" s="10">
        <v>42</v>
      </c>
      <c r="F389" s="10">
        <v>38</v>
      </c>
      <c r="G389" s="10" t="s">
        <v>14</v>
      </c>
      <c r="H389" s="10" t="s">
        <v>20</v>
      </c>
      <c r="I389" s="10">
        <v>7</v>
      </c>
      <c r="J389" s="10" t="s">
        <v>16</v>
      </c>
      <c r="K389" s="10" t="s">
        <v>17</v>
      </c>
      <c r="L389" s="12" t="s">
        <v>18</v>
      </c>
    </row>
    <row r="390" spans="1:12" x14ac:dyDescent="0.35">
      <c r="A390" s="5" t="s">
        <v>12</v>
      </c>
      <c r="B390" s="6">
        <v>2014</v>
      </c>
      <c r="C390" s="6" t="s">
        <v>12</v>
      </c>
      <c r="D390" s="7">
        <v>45209</v>
      </c>
      <c r="E390" s="6">
        <v>40</v>
      </c>
      <c r="F390" s="6">
        <v>40</v>
      </c>
      <c r="G390" s="6" t="s">
        <v>24</v>
      </c>
      <c r="H390" s="6" t="s">
        <v>20</v>
      </c>
      <c r="I390" s="6">
        <v>1</v>
      </c>
      <c r="J390" s="6" t="s">
        <v>16</v>
      </c>
      <c r="K390" s="6" t="s">
        <v>17</v>
      </c>
      <c r="L390" s="8" t="s">
        <v>18</v>
      </c>
    </row>
    <row r="391" spans="1:12" x14ac:dyDescent="0.35">
      <c r="A391" s="9" t="s">
        <v>12</v>
      </c>
      <c r="B391" s="10">
        <v>2019</v>
      </c>
      <c r="C391" s="10" t="s">
        <v>13</v>
      </c>
      <c r="D391" s="11">
        <v>45051</v>
      </c>
      <c r="E391" s="10">
        <v>41</v>
      </c>
      <c r="F391" s="10">
        <v>43</v>
      </c>
      <c r="G391" s="10" t="s">
        <v>22</v>
      </c>
      <c r="H391" s="10" t="s">
        <v>20</v>
      </c>
      <c r="I391" s="10">
        <v>5</v>
      </c>
      <c r="J391" s="10" t="s">
        <v>16</v>
      </c>
      <c r="K391" s="10" t="s">
        <v>17</v>
      </c>
      <c r="L391" s="12" t="s">
        <v>18</v>
      </c>
    </row>
    <row r="392" spans="1:12" x14ac:dyDescent="0.35">
      <c r="A392" s="5" t="s">
        <v>12</v>
      </c>
      <c r="B392" s="6">
        <v>2010</v>
      </c>
      <c r="C392" s="6" t="s">
        <v>13</v>
      </c>
      <c r="D392" s="7">
        <v>45146</v>
      </c>
      <c r="E392" s="6">
        <v>40</v>
      </c>
      <c r="F392" s="6">
        <v>43</v>
      </c>
      <c r="G392" s="6" t="s">
        <v>24</v>
      </c>
      <c r="H392" s="6" t="s">
        <v>20</v>
      </c>
      <c r="I392" s="6">
        <v>1</v>
      </c>
      <c r="J392" s="6" t="s">
        <v>16</v>
      </c>
      <c r="K392" s="6" t="s">
        <v>17</v>
      </c>
      <c r="L392" s="8" t="s">
        <v>18</v>
      </c>
    </row>
    <row r="393" spans="1:12" x14ac:dyDescent="0.35">
      <c r="A393" s="9" t="s">
        <v>12</v>
      </c>
      <c r="B393" s="10">
        <v>2016</v>
      </c>
      <c r="C393" s="10" t="s">
        <v>12</v>
      </c>
      <c r="D393" s="11">
        <v>45272</v>
      </c>
      <c r="E393" s="10">
        <v>41</v>
      </c>
      <c r="F393" s="10">
        <v>49</v>
      </c>
      <c r="G393" s="10" t="s">
        <v>24</v>
      </c>
      <c r="H393" s="10" t="s">
        <v>20</v>
      </c>
      <c r="I393" s="10">
        <v>1</v>
      </c>
      <c r="J393" s="10" t="s">
        <v>16</v>
      </c>
      <c r="K393" s="10" t="s">
        <v>17</v>
      </c>
      <c r="L393" s="12" t="s">
        <v>18</v>
      </c>
    </row>
    <row r="394" spans="1:12" x14ac:dyDescent="0.35">
      <c r="A394" s="5" t="s">
        <v>12</v>
      </c>
      <c r="B394" s="6" t="s">
        <v>25</v>
      </c>
      <c r="C394" s="6" t="s">
        <v>12</v>
      </c>
      <c r="D394" s="7">
        <v>45114</v>
      </c>
      <c r="E394" s="6">
        <v>43</v>
      </c>
      <c r="F394" s="6">
        <v>33</v>
      </c>
      <c r="G394" s="6" t="s">
        <v>30</v>
      </c>
      <c r="H394" s="6" t="s">
        <v>20</v>
      </c>
      <c r="I394" s="6">
        <v>1</v>
      </c>
      <c r="J394" s="6" t="s">
        <v>16</v>
      </c>
      <c r="K394" s="6" t="s">
        <v>17</v>
      </c>
      <c r="L394" s="8" t="s">
        <v>18</v>
      </c>
    </row>
    <row r="395" spans="1:12" x14ac:dyDescent="0.35">
      <c r="A395" s="9" t="s">
        <v>12</v>
      </c>
      <c r="B395" s="10">
        <v>2014</v>
      </c>
      <c r="C395" s="10" t="s">
        <v>12</v>
      </c>
      <c r="D395" s="11">
        <v>45272</v>
      </c>
      <c r="E395" s="10">
        <v>38</v>
      </c>
      <c r="F395" s="10">
        <v>29</v>
      </c>
      <c r="G395" s="10" t="s">
        <v>14</v>
      </c>
      <c r="H395" s="10" t="s">
        <v>20</v>
      </c>
      <c r="I395" s="10">
        <v>2</v>
      </c>
      <c r="J395" s="10" t="s">
        <v>16</v>
      </c>
      <c r="K395" s="10" t="s">
        <v>17</v>
      </c>
      <c r="L395" s="12" t="s">
        <v>18</v>
      </c>
    </row>
    <row r="396" spans="1:12" x14ac:dyDescent="0.35">
      <c r="A396" s="5" t="s">
        <v>12</v>
      </c>
      <c r="B396" s="6">
        <v>2010</v>
      </c>
      <c r="C396" s="6" t="s">
        <v>12</v>
      </c>
      <c r="D396" s="7">
        <v>45114</v>
      </c>
      <c r="E396" s="6">
        <v>21</v>
      </c>
      <c r="F396" s="6">
        <v>22</v>
      </c>
      <c r="G396" s="6" t="s">
        <v>28</v>
      </c>
      <c r="H396" s="6" t="s">
        <v>20</v>
      </c>
      <c r="I396" s="6">
        <v>2</v>
      </c>
      <c r="J396" s="6" t="s">
        <v>16</v>
      </c>
      <c r="K396" s="6" t="s">
        <v>17</v>
      </c>
      <c r="L396" s="8" t="s">
        <v>18</v>
      </c>
    </row>
    <row r="397" spans="1:12" x14ac:dyDescent="0.35">
      <c r="A397" s="9" t="s">
        <v>12</v>
      </c>
      <c r="B397" s="10">
        <v>2016</v>
      </c>
      <c r="C397" s="10" t="s">
        <v>12</v>
      </c>
      <c r="D397" s="11">
        <v>45020</v>
      </c>
      <c r="E397" s="10">
        <v>27</v>
      </c>
      <c r="F397" s="10">
        <v>25</v>
      </c>
      <c r="G397" s="10" t="s">
        <v>24</v>
      </c>
      <c r="H397" s="10" t="s">
        <v>20</v>
      </c>
      <c r="I397" s="10">
        <v>1</v>
      </c>
      <c r="J397" s="10" t="s">
        <v>16</v>
      </c>
      <c r="K397" s="10" t="s">
        <v>17</v>
      </c>
      <c r="L397" s="12" t="s">
        <v>18</v>
      </c>
    </row>
    <row r="398" spans="1:12" x14ac:dyDescent="0.35">
      <c r="A398" s="5" t="s">
        <v>12</v>
      </c>
      <c r="B398" s="6">
        <v>2016</v>
      </c>
      <c r="C398" s="6" t="s">
        <v>12</v>
      </c>
      <c r="D398" s="7">
        <v>45051</v>
      </c>
      <c r="E398" s="6">
        <v>28</v>
      </c>
      <c r="F398" s="6">
        <v>33</v>
      </c>
      <c r="G398" s="6" t="s">
        <v>24</v>
      </c>
      <c r="H398" s="6" t="s">
        <v>20</v>
      </c>
      <c r="I398" s="6">
        <v>1</v>
      </c>
      <c r="J398" s="6" t="s">
        <v>16</v>
      </c>
      <c r="K398" s="6" t="s">
        <v>17</v>
      </c>
      <c r="L398" s="8" t="s">
        <v>18</v>
      </c>
    </row>
    <row r="399" spans="1:12" x14ac:dyDescent="0.35">
      <c r="A399" s="9" t="s">
        <v>12</v>
      </c>
      <c r="B399" s="10" t="s">
        <v>25</v>
      </c>
      <c r="C399" s="10" t="s">
        <v>12</v>
      </c>
      <c r="D399" s="11">
        <v>45241</v>
      </c>
      <c r="E399" s="10">
        <v>27</v>
      </c>
      <c r="F399" s="10">
        <v>30</v>
      </c>
      <c r="G399" s="10" t="s">
        <v>24</v>
      </c>
      <c r="H399" s="10" t="s">
        <v>20</v>
      </c>
      <c r="I399" s="10">
        <v>2</v>
      </c>
      <c r="J399" s="10" t="s">
        <v>16</v>
      </c>
      <c r="K399" s="10" t="s">
        <v>17</v>
      </c>
      <c r="L399" s="12" t="s">
        <v>18</v>
      </c>
    </row>
    <row r="400" spans="1:12" x14ac:dyDescent="0.35">
      <c r="A400" s="5" t="s">
        <v>12</v>
      </c>
      <c r="B400" s="6">
        <v>2016</v>
      </c>
      <c r="C400" s="6" t="s">
        <v>12</v>
      </c>
      <c r="D400" s="7">
        <v>45083</v>
      </c>
      <c r="E400" s="6">
        <v>29</v>
      </c>
      <c r="F400" s="6">
        <v>33</v>
      </c>
      <c r="G400" s="6" t="s">
        <v>24</v>
      </c>
      <c r="H400" s="6" t="s">
        <v>20</v>
      </c>
      <c r="I400" s="6">
        <v>1</v>
      </c>
      <c r="J400" s="6" t="s">
        <v>16</v>
      </c>
      <c r="K400" s="6" t="s">
        <v>17</v>
      </c>
      <c r="L400" s="8" t="s">
        <v>18</v>
      </c>
    </row>
    <row r="401" spans="1:12" x14ac:dyDescent="0.35">
      <c r="A401" s="9" t="s">
        <v>12</v>
      </c>
      <c r="B401" s="10">
        <v>2015</v>
      </c>
      <c r="C401" s="10" t="s">
        <v>12</v>
      </c>
      <c r="D401" s="11">
        <v>45020</v>
      </c>
      <c r="E401" s="10">
        <v>26</v>
      </c>
      <c r="F401" s="10">
        <v>37</v>
      </c>
      <c r="G401" s="10" t="s">
        <v>28</v>
      </c>
      <c r="H401" s="10" t="s">
        <v>20</v>
      </c>
      <c r="I401" s="10">
        <v>1</v>
      </c>
      <c r="J401" s="10" t="s">
        <v>16</v>
      </c>
      <c r="K401" s="10" t="s">
        <v>17</v>
      </c>
      <c r="L401" s="12" t="s">
        <v>18</v>
      </c>
    </row>
    <row r="402" spans="1:12" x14ac:dyDescent="0.35">
      <c r="A402" s="5" t="s">
        <v>12</v>
      </c>
      <c r="B402" s="6">
        <v>2016</v>
      </c>
      <c r="C402" s="6" t="s">
        <v>13</v>
      </c>
      <c r="D402" s="7">
        <v>45241</v>
      </c>
      <c r="E402" s="6">
        <v>32</v>
      </c>
      <c r="F402" s="6">
        <v>25</v>
      </c>
      <c r="G402" s="6" t="s">
        <v>14</v>
      </c>
      <c r="H402" s="6" t="s">
        <v>20</v>
      </c>
      <c r="I402" s="6">
        <v>2</v>
      </c>
      <c r="J402" s="6" t="s">
        <v>16</v>
      </c>
      <c r="K402" s="6" t="s">
        <v>17</v>
      </c>
      <c r="L402" s="8" t="s">
        <v>18</v>
      </c>
    </row>
    <row r="403" spans="1:12" x14ac:dyDescent="0.35">
      <c r="A403" s="9" t="s">
        <v>12</v>
      </c>
      <c r="B403" s="10">
        <v>2011</v>
      </c>
      <c r="C403" s="10" t="s">
        <v>12</v>
      </c>
      <c r="D403" s="11">
        <v>45178</v>
      </c>
      <c r="E403" s="10">
        <v>31</v>
      </c>
      <c r="F403" s="10">
        <v>27</v>
      </c>
      <c r="G403" s="10" t="s">
        <v>33</v>
      </c>
      <c r="H403" s="10" t="s">
        <v>20</v>
      </c>
      <c r="I403" s="10">
        <v>1</v>
      </c>
      <c r="J403" s="10" t="s">
        <v>16</v>
      </c>
      <c r="K403" s="10" t="s">
        <v>17</v>
      </c>
      <c r="L403" s="12" t="s">
        <v>18</v>
      </c>
    </row>
    <row r="404" spans="1:12" x14ac:dyDescent="0.35">
      <c r="A404" s="5" t="s">
        <v>12</v>
      </c>
      <c r="B404" s="6">
        <v>2019</v>
      </c>
      <c r="C404" s="6" t="s">
        <v>12</v>
      </c>
      <c r="D404" s="7">
        <v>45051</v>
      </c>
      <c r="E404" s="6">
        <v>33</v>
      </c>
      <c r="F404" s="6">
        <v>31</v>
      </c>
      <c r="G404" s="6" t="s">
        <v>22</v>
      </c>
      <c r="H404" s="6" t="s">
        <v>20</v>
      </c>
      <c r="I404" s="6">
        <v>2</v>
      </c>
      <c r="J404" s="6" t="s">
        <v>16</v>
      </c>
      <c r="K404" s="6" t="s">
        <v>17</v>
      </c>
      <c r="L404" s="8" t="s">
        <v>18</v>
      </c>
    </row>
    <row r="405" spans="1:12" x14ac:dyDescent="0.35">
      <c r="A405" s="9" t="s">
        <v>12</v>
      </c>
      <c r="B405" s="10">
        <v>2010</v>
      </c>
      <c r="C405" s="10" t="s">
        <v>12</v>
      </c>
      <c r="D405" s="11">
        <v>45083</v>
      </c>
      <c r="E405" s="10">
        <v>30</v>
      </c>
      <c r="F405" s="10">
        <v>30</v>
      </c>
      <c r="G405" s="10" t="s">
        <v>22</v>
      </c>
      <c r="H405" s="10" t="s">
        <v>20</v>
      </c>
      <c r="I405" s="10">
        <v>1</v>
      </c>
      <c r="J405" s="10" t="s">
        <v>16</v>
      </c>
      <c r="K405" s="10" t="s">
        <v>17</v>
      </c>
      <c r="L405" s="12" t="s">
        <v>18</v>
      </c>
    </row>
    <row r="406" spans="1:12" x14ac:dyDescent="0.35">
      <c r="A406" s="5" t="s">
        <v>12</v>
      </c>
      <c r="B406" s="6">
        <v>2013</v>
      </c>
      <c r="C406" s="6" t="s">
        <v>13</v>
      </c>
      <c r="D406" s="7">
        <v>45272</v>
      </c>
      <c r="E406" s="6">
        <v>30</v>
      </c>
      <c r="F406" s="6">
        <v>31</v>
      </c>
      <c r="G406" s="6" t="s">
        <v>19</v>
      </c>
      <c r="H406" s="6" t="s">
        <v>20</v>
      </c>
      <c r="I406" s="6">
        <v>2</v>
      </c>
      <c r="J406" s="6" t="s">
        <v>16</v>
      </c>
      <c r="K406" s="6" t="s">
        <v>17</v>
      </c>
      <c r="L406" s="8" t="s">
        <v>18</v>
      </c>
    </row>
    <row r="407" spans="1:12" x14ac:dyDescent="0.35">
      <c r="A407" s="9" t="s">
        <v>12</v>
      </c>
      <c r="B407" s="10">
        <v>2013</v>
      </c>
      <c r="C407" s="10" t="s">
        <v>12</v>
      </c>
      <c r="D407" s="11">
        <v>45114</v>
      </c>
      <c r="E407" s="10">
        <v>32</v>
      </c>
      <c r="F407" s="10">
        <v>36</v>
      </c>
      <c r="G407" s="10" t="s">
        <v>24</v>
      </c>
      <c r="H407" s="10" t="s">
        <v>20</v>
      </c>
      <c r="I407" s="10">
        <v>3</v>
      </c>
      <c r="J407" s="10" t="s">
        <v>16</v>
      </c>
      <c r="K407" s="10" t="s">
        <v>17</v>
      </c>
      <c r="L407" s="12" t="s">
        <v>18</v>
      </c>
    </row>
    <row r="408" spans="1:12" x14ac:dyDescent="0.35">
      <c r="A408" s="5" t="s">
        <v>12</v>
      </c>
      <c r="B408" s="6">
        <v>2013</v>
      </c>
      <c r="C408" s="6" t="s">
        <v>13</v>
      </c>
      <c r="D408" s="7">
        <v>45020</v>
      </c>
      <c r="E408" s="6">
        <v>33</v>
      </c>
      <c r="F408" s="6">
        <v>39</v>
      </c>
      <c r="G408" s="6" t="s">
        <v>24</v>
      </c>
      <c r="H408" s="6" t="s">
        <v>20</v>
      </c>
      <c r="I408" s="6">
        <v>3</v>
      </c>
      <c r="J408" s="6" t="s">
        <v>16</v>
      </c>
      <c r="K408" s="6" t="s">
        <v>17</v>
      </c>
      <c r="L408" s="8" t="s">
        <v>18</v>
      </c>
    </row>
    <row r="409" spans="1:12" x14ac:dyDescent="0.35">
      <c r="A409" s="9" t="s">
        <v>12</v>
      </c>
      <c r="B409" s="10">
        <v>2018</v>
      </c>
      <c r="C409" s="10" t="s">
        <v>12</v>
      </c>
      <c r="D409" s="11">
        <v>44959</v>
      </c>
      <c r="E409" s="10">
        <v>32</v>
      </c>
      <c r="F409" s="10">
        <v>40</v>
      </c>
      <c r="G409" s="10" t="s">
        <v>24</v>
      </c>
      <c r="H409" s="10" t="s">
        <v>20</v>
      </c>
      <c r="I409" s="10">
        <v>2</v>
      </c>
      <c r="J409" s="10" t="s">
        <v>16</v>
      </c>
      <c r="K409" s="10" t="s">
        <v>17</v>
      </c>
      <c r="L409" s="12" t="s">
        <v>18</v>
      </c>
    </row>
    <row r="410" spans="1:12" x14ac:dyDescent="0.35">
      <c r="A410" s="5" t="s">
        <v>12</v>
      </c>
      <c r="B410" s="6">
        <v>2015</v>
      </c>
      <c r="C410" s="6" t="s">
        <v>12</v>
      </c>
      <c r="D410" s="7">
        <v>45272</v>
      </c>
      <c r="E410" s="6">
        <v>34</v>
      </c>
      <c r="F410" s="6">
        <v>40</v>
      </c>
      <c r="G410" s="6" t="s">
        <v>33</v>
      </c>
      <c r="H410" s="6" t="s">
        <v>20</v>
      </c>
      <c r="I410" s="6">
        <v>2</v>
      </c>
      <c r="J410" s="6" t="s">
        <v>16</v>
      </c>
      <c r="K410" s="6" t="s">
        <v>17</v>
      </c>
      <c r="L410" s="8" t="s">
        <v>18</v>
      </c>
    </row>
    <row r="411" spans="1:12" x14ac:dyDescent="0.35">
      <c r="A411" s="9" t="s">
        <v>12</v>
      </c>
      <c r="B411" s="10">
        <v>2014</v>
      </c>
      <c r="C411" s="10" t="s">
        <v>13</v>
      </c>
      <c r="D411" s="11">
        <v>45083</v>
      </c>
      <c r="E411" s="10">
        <v>31</v>
      </c>
      <c r="F411" s="10">
        <v>41</v>
      </c>
      <c r="G411" s="10" t="s">
        <v>33</v>
      </c>
      <c r="H411" s="10" t="s">
        <v>20</v>
      </c>
      <c r="I411" s="10">
        <v>2</v>
      </c>
      <c r="J411" s="10" t="s">
        <v>16</v>
      </c>
      <c r="K411" s="10" t="s">
        <v>17</v>
      </c>
      <c r="L411" s="12" t="s">
        <v>18</v>
      </c>
    </row>
    <row r="412" spans="1:12" x14ac:dyDescent="0.35">
      <c r="A412" s="5" t="s">
        <v>12</v>
      </c>
      <c r="B412" s="6">
        <v>2012</v>
      </c>
      <c r="C412" s="6" t="s">
        <v>12</v>
      </c>
      <c r="D412" s="7">
        <v>45146</v>
      </c>
      <c r="E412" s="6">
        <v>34</v>
      </c>
      <c r="F412" s="6">
        <v>50</v>
      </c>
      <c r="G412" s="6" t="s">
        <v>14</v>
      </c>
      <c r="H412" s="6" t="s">
        <v>20</v>
      </c>
      <c r="I412" s="6">
        <v>3</v>
      </c>
      <c r="J412" s="6" t="s">
        <v>16</v>
      </c>
      <c r="K412" s="6" t="s">
        <v>17</v>
      </c>
      <c r="L412" s="8" t="s">
        <v>18</v>
      </c>
    </row>
    <row r="413" spans="1:12" x14ac:dyDescent="0.35">
      <c r="A413" s="9" t="s">
        <v>12</v>
      </c>
      <c r="B413" s="10">
        <v>2011</v>
      </c>
      <c r="C413" s="10" t="s">
        <v>12</v>
      </c>
      <c r="D413" s="11">
        <v>45272</v>
      </c>
      <c r="E413" s="10">
        <v>35</v>
      </c>
      <c r="F413" s="10">
        <v>33</v>
      </c>
      <c r="G413" s="10" t="s">
        <v>24</v>
      </c>
      <c r="H413" s="10" t="s">
        <v>20</v>
      </c>
      <c r="I413" s="10">
        <v>1</v>
      </c>
      <c r="J413" s="10" t="s">
        <v>16</v>
      </c>
      <c r="K413" s="10" t="s">
        <v>17</v>
      </c>
      <c r="L413" s="12" t="s">
        <v>18</v>
      </c>
    </row>
    <row r="414" spans="1:12" x14ac:dyDescent="0.35">
      <c r="A414" s="5" t="s">
        <v>12</v>
      </c>
      <c r="B414" s="6">
        <v>2017</v>
      </c>
      <c r="C414" s="6" t="s">
        <v>12</v>
      </c>
      <c r="D414" s="7">
        <v>44927</v>
      </c>
      <c r="E414" s="6">
        <v>38</v>
      </c>
      <c r="F414" s="6">
        <v>39</v>
      </c>
      <c r="G414" s="6" t="s">
        <v>24</v>
      </c>
      <c r="H414" s="6" t="s">
        <v>20</v>
      </c>
      <c r="I414" s="6">
        <v>1</v>
      </c>
      <c r="J414" s="6" t="s">
        <v>16</v>
      </c>
      <c r="K414" s="6" t="s">
        <v>17</v>
      </c>
      <c r="L414" s="8" t="s">
        <v>18</v>
      </c>
    </row>
    <row r="415" spans="1:12" x14ac:dyDescent="0.35">
      <c r="A415" s="9" t="s">
        <v>12</v>
      </c>
      <c r="B415" s="10">
        <v>2018</v>
      </c>
      <c r="C415" s="10" t="s">
        <v>13</v>
      </c>
      <c r="D415" s="11">
        <v>44927</v>
      </c>
      <c r="E415" s="10">
        <v>37</v>
      </c>
      <c r="F415" s="10">
        <v>37</v>
      </c>
      <c r="G415" s="10" t="s">
        <v>22</v>
      </c>
      <c r="H415" s="10" t="s">
        <v>20</v>
      </c>
      <c r="I415" s="10">
        <v>1</v>
      </c>
      <c r="J415" s="10" t="s">
        <v>16</v>
      </c>
      <c r="K415" s="10" t="s">
        <v>17</v>
      </c>
      <c r="L415" s="12" t="s">
        <v>18</v>
      </c>
    </row>
    <row r="416" spans="1:12" x14ac:dyDescent="0.35">
      <c r="A416" s="5" t="s">
        <v>12</v>
      </c>
      <c r="B416" s="6">
        <v>2015</v>
      </c>
      <c r="C416" s="6" t="s">
        <v>12</v>
      </c>
      <c r="D416" s="7">
        <v>44988</v>
      </c>
      <c r="E416" s="6">
        <v>36</v>
      </c>
      <c r="F416" s="6">
        <v>36</v>
      </c>
      <c r="G416" s="6" t="s">
        <v>24</v>
      </c>
      <c r="H416" s="6" t="s">
        <v>20</v>
      </c>
      <c r="I416" s="6">
        <v>2</v>
      </c>
      <c r="J416" s="6" t="s">
        <v>16</v>
      </c>
      <c r="K416" s="6" t="s">
        <v>17</v>
      </c>
      <c r="L416" s="8" t="s">
        <v>18</v>
      </c>
    </row>
    <row r="417" spans="1:12" x14ac:dyDescent="0.35">
      <c r="A417" s="9" t="s">
        <v>12</v>
      </c>
      <c r="B417" s="10">
        <v>2016</v>
      </c>
      <c r="C417" s="10" t="s">
        <v>12</v>
      </c>
      <c r="D417" s="11">
        <v>45146</v>
      </c>
      <c r="E417" s="10">
        <v>37</v>
      </c>
      <c r="F417" s="10">
        <v>41</v>
      </c>
      <c r="G417" s="10" t="s">
        <v>22</v>
      </c>
      <c r="H417" s="10" t="s">
        <v>20</v>
      </c>
      <c r="I417" s="10">
        <v>2</v>
      </c>
      <c r="J417" s="10" t="s">
        <v>16</v>
      </c>
      <c r="K417" s="10" t="s">
        <v>17</v>
      </c>
      <c r="L417" s="12" t="s">
        <v>18</v>
      </c>
    </row>
    <row r="418" spans="1:12" x14ac:dyDescent="0.35">
      <c r="A418" s="5" t="s">
        <v>12</v>
      </c>
      <c r="B418" s="6">
        <v>2017</v>
      </c>
      <c r="C418" s="6" t="s">
        <v>12</v>
      </c>
      <c r="D418" s="7">
        <v>45209</v>
      </c>
      <c r="E418" s="6">
        <v>38</v>
      </c>
      <c r="F418" s="6">
        <v>44</v>
      </c>
      <c r="G418" s="6" t="s">
        <v>22</v>
      </c>
      <c r="H418" s="6" t="s">
        <v>20</v>
      </c>
      <c r="I418" s="6">
        <v>2</v>
      </c>
      <c r="J418" s="6" t="s">
        <v>16</v>
      </c>
      <c r="K418" s="6" t="s">
        <v>17</v>
      </c>
      <c r="L418" s="8" t="s">
        <v>18</v>
      </c>
    </row>
    <row r="419" spans="1:12" x14ac:dyDescent="0.35">
      <c r="A419" s="9" t="s">
        <v>12</v>
      </c>
      <c r="B419" s="10">
        <v>2018</v>
      </c>
      <c r="C419" s="10" t="s">
        <v>12</v>
      </c>
      <c r="D419" s="11">
        <v>45114</v>
      </c>
      <c r="E419" s="10">
        <v>39</v>
      </c>
      <c r="F419" s="10">
        <v>40</v>
      </c>
      <c r="G419" s="10" t="s">
        <v>24</v>
      </c>
      <c r="H419" s="10" t="s">
        <v>20</v>
      </c>
      <c r="I419" s="10">
        <v>2</v>
      </c>
      <c r="J419" s="10" t="s">
        <v>16</v>
      </c>
      <c r="K419" s="10" t="s">
        <v>17</v>
      </c>
      <c r="L419" s="12" t="s">
        <v>18</v>
      </c>
    </row>
    <row r="420" spans="1:12" x14ac:dyDescent="0.35">
      <c r="A420" s="5" t="s">
        <v>12</v>
      </c>
      <c r="B420" s="6">
        <v>2012</v>
      </c>
      <c r="C420" s="6" t="s">
        <v>23</v>
      </c>
      <c r="D420" s="7">
        <v>45020</v>
      </c>
      <c r="E420" s="6">
        <v>40</v>
      </c>
      <c r="F420" s="6">
        <v>32</v>
      </c>
      <c r="G420" s="6" t="s">
        <v>24</v>
      </c>
      <c r="H420" s="6" t="s">
        <v>20</v>
      </c>
      <c r="I420" s="6">
        <v>2</v>
      </c>
      <c r="J420" s="6" t="s">
        <v>16</v>
      </c>
      <c r="K420" s="6" t="s">
        <v>17</v>
      </c>
      <c r="L420" s="8" t="s">
        <v>18</v>
      </c>
    </row>
    <row r="421" spans="1:12" x14ac:dyDescent="0.35">
      <c r="A421" s="9" t="s">
        <v>12</v>
      </c>
      <c r="B421" s="10" t="s">
        <v>25</v>
      </c>
      <c r="C421" s="10" t="s">
        <v>12</v>
      </c>
      <c r="D421" s="11">
        <v>45083</v>
      </c>
      <c r="E421" s="10">
        <v>40</v>
      </c>
      <c r="F421" s="10">
        <v>42</v>
      </c>
      <c r="G421" s="10" t="s">
        <v>24</v>
      </c>
      <c r="H421" s="10" t="s">
        <v>20</v>
      </c>
      <c r="I421" s="10">
        <v>1</v>
      </c>
      <c r="J421" s="10" t="s">
        <v>16</v>
      </c>
      <c r="K421" s="10" t="s">
        <v>17</v>
      </c>
      <c r="L421" s="12" t="s">
        <v>18</v>
      </c>
    </row>
    <row r="422" spans="1:12" x14ac:dyDescent="0.35">
      <c r="A422" s="5" t="s">
        <v>12</v>
      </c>
      <c r="B422" s="6">
        <v>2018</v>
      </c>
      <c r="C422" s="6" t="s">
        <v>12</v>
      </c>
      <c r="D422" s="7">
        <v>45114</v>
      </c>
      <c r="E422" s="6">
        <v>41</v>
      </c>
      <c r="F422" s="6">
        <v>40</v>
      </c>
      <c r="G422" s="6" t="s">
        <v>24</v>
      </c>
      <c r="H422" s="6" t="s">
        <v>20</v>
      </c>
      <c r="I422" s="6">
        <v>1</v>
      </c>
      <c r="J422" s="6" t="s">
        <v>16</v>
      </c>
      <c r="K422" s="6" t="s">
        <v>17</v>
      </c>
      <c r="L422" s="8" t="s">
        <v>18</v>
      </c>
    </row>
    <row r="423" spans="1:12" x14ac:dyDescent="0.35">
      <c r="A423" s="9" t="s">
        <v>12</v>
      </c>
      <c r="B423" s="10">
        <v>2013</v>
      </c>
      <c r="C423" s="10" t="s">
        <v>13</v>
      </c>
      <c r="D423" s="11">
        <v>44959</v>
      </c>
      <c r="E423" s="10">
        <v>42</v>
      </c>
      <c r="F423" s="10">
        <v>41</v>
      </c>
      <c r="G423" s="10" t="s">
        <v>24</v>
      </c>
      <c r="H423" s="10" t="s">
        <v>20</v>
      </c>
      <c r="I423" s="10">
        <v>2</v>
      </c>
      <c r="J423" s="10" t="s">
        <v>16</v>
      </c>
      <c r="K423" s="10" t="s">
        <v>17</v>
      </c>
      <c r="L423" s="12" t="s">
        <v>18</v>
      </c>
    </row>
    <row r="424" spans="1:12" x14ac:dyDescent="0.35">
      <c r="A424" s="5" t="s">
        <v>12</v>
      </c>
      <c r="B424" s="6">
        <v>2019</v>
      </c>
      <c r="C424" s="6" t="s">
        <v>12</v>
      </c>
      <c r="D424" s="7">
        <v>45241</v>
      </c>
      <c r="E424" s="6">
        <v>28</v>
      </c>
      <c r="F424" s="6">
        <v>23</v>
      </c>
      <c r="G424" s="6" t="s">
        <v>24</v>
      </c>
      <c r="H424" s="6" t="s">
        <v>20</v>
      </c>
      <c r="I424" s="6">
        <v>1</v>
      </c>
      <c r="J424" s="6" t="s">
        <v>16</v>
      </c>
      <c r="K424" s="6" t="s">
        <v>17</v>
      </c>
      <c r="L424" s="8" t="s">
        <v>18</v>
      </c>
    </row>
    <row r="425" spans="1:12" x14ac:dyDescent="0.35">
      <c r="A425" s="9" t="s">
        <v>12</v>
      </c>
      <c r="B425" s="10">
        <v>2013</v>
      </c>
      <c r="C425" s="10" t="s">
        <v>13</v>
      </c>
      <c r="D425" s="11">
        <v>45209</v>
      </c>
      <c r="E425" s="10">
        <v>28</v>
      </c>
      <c r="F425" s="10">
        <v>32</v>
      </c>
      <c r="G425" s="10" t="s">
        <v>24</v>
      </c>
      <c r="H425" s="10" t="s">
        <v>20</v>
      </c>
      <c r="I425" s="10">
        <v>1</v>
      </c>
      <c r="J425" s="10" t="s">
        <v>16</v>
      </c>
      <c r="K425" s="10" t="s">
        <v>17</v>
      </c>
      <c r="L425" s="12" t="s">
        <v>18</v>
      </c>
    </row>
    <row r="426" spans="1:12" x14ac:dyDescent="0.35">
      <c r="A426" s="5" t="s">
        <v>12</v>
      </c>
      <c r="B426" s="6">
        <v>2010</v>
      </c>
      <c r="C426" s="6" t="s">
        <v>35</v>
      </c>
      <c r="D426" s="7">
        <v>45178</v>
      </c>
      <c r="E426" s="6">
        <v>25</v>
      </c>
      <c r="F426" s="6">
        <v>35</v>
      </c>
      <c r="G426" s="6" t="s">
        <v>28</v>
      </c>
      <c r="H426" s="6" t="s">
        <v>20</v>
      </c>
      <c r="I426" s="6">
        <v>1</v>
      </c>
      <c r="J426" s="6" t="s">
        <v>16</v>
      </c>
      <c r="K426" s="6" t="s">
        <v>17</v>
      </c>
      <c r="L426" s="8" t="s">
        <v>18</v>
      </c>
    </row>
    <row r="427" spans="1:12" x14ac:dyDescent="0.35">
      <c r="A427" s="9" t="s">
        <v>12</v>
      </c>
      <c r="B427" s="10">
        <v>2010</v>
      </c>
      <c r="C427" s="10" t="s">
        <v>13</v>
      </c>
      <c r="D427" s="11">
        <v>44959</v>
      </c>
      <c r="E427" s="10">
        <v>28</v>
      </c>
      <c r="F427" s="10">
        <v>36</v>
      </c>
      <c r="G427" s="10" t="s">
        <v>14</v>
      </c>
      <c r="H427" s="10" t="s">
        <v>20</v>
      </c>
      <c r="I427" s="10">
        <v>3</v>
      </c>
      <c r="J427" s="10" t="s">
        <v>16</v>
      </c>
      <c r="K427" s="10" t="s">
        <v>17</v>
      </c>
      <c r="L427" s="12" t="s">
        <v>18</v>
      </c>
    </row>
    <row r="428" spans="1:12" x14ac:dyDescent="0.35">
      <c r="A428" s="5" t="s">
        <v>12</v>
      </c>
      <c r="B428" s="6">
        <v>2013</v>
      </c>
      <c r="C428" s="6" t="s">
        <v>13</v>
      </c>
      <c r="D428" s="7">
        <v>44988</v>
      </c>
      <c r="E428" s="6">
        <v>34</v>
      </c>
      <c r="F428" s="6">
        <v>32</v>
      </c>
      <c r="G428" s="6" t="s">
        <v>33</v>
      </c>
      <c r="H428" s="6" t="s">
        <v>20</v>
      </c>
      <c r="I428" s="6">
        <v>2</v>
      </c>
      <c r="J428" s="6" t="s">
        <v>16</v>
      </c>
      <c r="K428" s="6" t="s">
        <v>17</v>
      </c>
      <c r="L428" s="8" t="s">
        <v>18</v>
      </c>
    </row>
    <row r="429" spans="1:12" x14ac:dyDescent="0.35">
      <c r="A429" s="9" t="s">
        <v>12</v>
      </c>
      <c r="B429" s="10">
        <v>2013</v>
      </c>
      <c r="C429" s="10" t="s">
        <v>13</v>
      </c>
      <c r="D429" s="11">
        <v>45114</v>
      </c>
      <c r="E429" s="10">
        <v>33</v>
      </c>
      <c r="F429" s="10">
        <v>31</v>
      </c>
      <c r="G429" s="10" t="s">
        <v>24</v>
      </c>
      <c r="H429" s="10" t="s">
        <v>20</v>
      </c>
      <c r="I429" s="10">
        <v>2</v>
      </c>
      <c r="J429" s="10" t="s">
        <v>16</v>
      </c>
      <c r="K429" s="10" t="s">
        <v>17</v>
      </c>
      <c r="L429" s="12" t="s">
        <v>18</v>
      </c>
    </row>
    <row r="430" spans="1:12" x14ac:dyDescent="0.35">
      <c r="A430" s="5" t="s">
        <v>12</v>
      </c>
      <c r="B430" s="6">
        <v>2010</v>
      </c>
      <c r="C430" s="6" t="s">
        <v>13</v>
      </c>
      <c r="D430" s="7">
        <v>44988</v>
      </c>
      <c r="E430" s="6">
        <v>31</v>
      </c>
      <c r="F430" s="6">
        <v>35</v>
      </c>
      <c r="G430" s="6" t="s">
        <v>14</v>
      </c>
      <c r="H430" s="6" t="s">
        <v>20</v>
      </c>
      <c r="I430" s="6">
        <v>3</v>
      </c>
      <c r="J430" s="6" t="s">
        <v>16</v>
      </c>
      <c r="K430" s="6" t="s">
        <v>17</v>
      </c>
      <c r="L430" s="8" t="s">
        <v>18</v>
      </c>
    </row>
    <row r="431" spans="1:12" x14ac:dyDescent="0.35">
      <c r="A431" s="9" t="s">
        <v>12</v>
      </c>
      <c r="B431" s="10" t="s">
        <v>25</v>
      </c>
      <c r="C431" s="10" t="s">
        <v>12</v>
      </c>
      <c r="D431" s="11">
        <v>44959</v>
      </c>
      <c r="E431" s="10">
        <v>33</v>
      </c>
      <c r="F431" s="10">
        <v>37</v>
      </c>
      <c r="G431" s="10" t="s">
        <v>28</v>
      </c>
      <c r="H431" s="10" t="s">
        <v>20</v>
      </c>
      <c r="I431" s="10">
        <v>2</v>
      </c>
      <c r="J431" s="10" t="s">
        <v>16</v>
      </c>
      <c r="K431" s="10" t="s">
        <v>17</v>
      </c>
      <c r="L431" s="12" t="s">
        <v>18</v>
      </c>
    </row>
    <row r="432" spans="1:12" x14ac:dyDescent="0.35">
      <c r="A432" s="5" t="s">
        <v>12</v>
      </c>
      <c r="B432" s="6">
        <v>2015</v>
      </c>
      <c r="C432" s="6" t="s">
        <v>12</v>
      </c>
      <c r="D432" s="7">
        <v>45209</v>
      </c>
      <c r="E432" s="6">
        <v>33</v>
      </c>
      <c r="F432" s="6">
        <v>41</v>
      </c>
      <c r="G432" s="6" t="s">
        <v>33</v>
      </c>
      <c r="H432" s="6" t="s">
        <v>20</v>
      </c>
      <c r="I432" s="6">
        <v>3</v>
      </c>
      <c r="J432" s="6" t="s">
        <v>16</v>
      </c>
      <c r="K432" s="6" t="s">
        <v>17</v>
      </c>
      <c r="L432" s="8" t="s">
        <v>18</v>
      </c>
    </row>
    <row r="433" spans="1:12" x14ac:dyDescent="0.35">
      <c r="A433" s="9" t="s">
        <v>12</v>
      </c>
      <c r="B433" s="10">
        <v>2011</v>
      </c>
      <c r="C433" s="10" t="s">
        <v>12</v>
      </c>
      <c r="D433" s="11">
        <v>45178</v>
      </c>
      <c r="E433" s="10">
        <v>34</v>
      </c>
      <c r="F433" s="10">
        <v>36</v>
      </c>
      <c r="G433" s="10" t="s">
        <v>22</v>
      </c>
      <c r="H433" s="10" t="s">
        <v>20</v>
      </c>
      <c r="I433" s="10">
        <v>2</v>
      </c>
      <c r="J433" s="10" t="s">
        <v>16</v>
      </c>
      <c r="K433" s="10" t="s">
        <v>17</v>
      </c>
      <c r="L433" s="12" t="s">
        <v>18</v>
      </c>
    </row>
    <row r="434" spans="1:12" x14ac:dyDescent="0.35">
      <c r="A434" s="5" t="s">
        <v>12</v>
      </c>
      <c r="B434" s="6">
        <v>2016</v>
      </c>
      <c r="C434" s="6" t="s">
        <v>12</v>
      </c>
      <c r="D434" s="7">
        <v>45241</v>
      </c>
      <c r="E434" s="6">
        <v>20</v>
      </c>
      <c r="F434" s="6">
        <v>22</v>
      </c>
      <c r="G434" s="6" t="s">
        <v>14</v>
      </c>
      <c r="H434" s="6" t="s">
        <v>20</v>
      </c>
      <c r="I434" s="6">
        <v>1</v>
      </c>
      <c r="J434" s="6" t="s">
        <v>16</v>
      </c>
      <c r="K434" s="6" t="s">
        <v>17</v>
      </c>
      <c r="L434" s="8" t="s">
        <v>18</v>
      </c>
    </row>
    <row r="435" spans="1:12" x14ac:dyDescent="0.35">
      <c r="A435" s="9" t="s">
        <v>12</v>
      </c>
      <c r="B435" s="10">
        <v>2014</v>
      </c>
      <c r="C435" s="10" t="s">
        <v>13</v>
      </c>
      <c r="D435" s="11">
        <v>45241</v>
      </c>
      <c r="E435" s="10">
        <v>23</v>
      </c>
      <c r="F435" s="10">
        <v>24</v>
      </c>
      <c r="G435" s="10" t="s">
        <v>14</v>
      </c>
      <c r="H435" s="10" t="s">
        <v>20</v>
      </c>
      <c r="I435" s="10">
        <v>1</v>
      </c>
      <c r="J435" s="10" t="s">
        <v>16</v>
      </c>
      <c r="K435" s="10" t="s">
        <v>17</v>
      </c>
      <c r="L435" s="12" t="s">
        <v>18</v>
      </c>
    </row>
    <row r="436" spans="1:12" x14ac:dyDescent="0.35">
      <c r="A436" s="5" t="s">
        <v>12</v>
      </c>
      <c r="B436" s="6">
        <v>2018</v>
      </c>
      <c r="C436" s="6" t="s">
        <v>13</v>
      </c>
      <c r="D436" s="7">
        <v>45114</v>
      </c>
      <c r="E436" s="6">
        <v>24</v>
      </c>
      <c r="F436" s="6">
        <v>23</v>
      </c>
      <c r="G436" s="6" t="s">
        <v>24</v>
      </c>
      <c r="H436" s="6" t="s">
        <v>20</v>
      </c>
      <c r="I436" s="6">
        <v>1</v>
      </c>
      <c r="J436" s="6" t="s">
        <v>16</v>
      </c>
      <c r="K436" s="6" t="s">
        <v>17</v>
      </c>
      <c r="L436" s="8" t="s">
        <v>18</v>
      </c>
    </row>
    <row r="437" spans="1:12" x14ac:dyDescent="0.35">
      <c r="A437" s="9" t="s">
        <v>12</v>
      </c>
      <c r="B437" s="10">
        <v>2016</v>
      </c>
      <c r="C437" s="10" t="s">
        <v>12</v>
      </c>
      <c r="D437" s="11">
        <v>44988</v>
      </c>
      <c r="E437" s="10">
        <v>24</v>
      </c>
      <c r="F437" s="10">
        <v>28</v>
      </c>
      <c r="G437" s="10" t="s">
        <v>14</v>
      </c>
      <c r="H437" s="10" t="s">
        <v>20</v>
      </c>
      <c r="I437" s="10">
        <v>2</v>
      </c>
      <c r="J437" s="10" t="s">
        <v>16</v>
      </c>
      <c r="K437" s="10" t="s">
        <v>17</v>
      </c>
      <c r="L437" s="12" t="s">
        <v>18</v>
      </c>
    </row>
    <row r="438" spans="1:12" x14ac:dyDescent="0.35">
      <c r="A438" s="5" t="s">
        <v>12</v>
      </c>
      <c r="B438" s="6">
        <v>2015</v>
      </c>
      <c r="C438" s="6" t="s">
        <v>12</v>
      </c>
      <c r="D438" s="7">
        <v>45114</v>
      </c>
      <c r="E438" s="6">
        <v>23</v>
      </c>
      <c r="F438" s="6">
        <v>25</v>
      </c>
      <c r="G438" s="6" t="s">
        <v>24</v>
      </c>
      <c r="H438" s="6" t="s">
        <v>20</v>
      </c>
      <c r="I438" s="6">
        <v>1</v>
      </c>
      <c r="J438" s="6" t="s">
        <v>16</v>
      </c>
      <c r="K438" s="6" t="s">
        <v>17</v>
      </c>
      <c r="L438" s="8" t="s">
        <v>18</v>
      </c>
    </row>
    <row r="439" spans="1:12" x14ac:dyDescent="0.35">
      <c r="A439" s="9" t="s">
        <v>12</v>
      </c>
      <c r="B439" s="10">
        <v>2018</v>
      </c>
      <c r="C439" s="10" t="s">
        <v>13</v>
      </c>
      <c r="D439" s="11">
        <v>45209</v>
      </c>
      <c r="E439" s="10">
        <v>23</v>
      </c>
      <c r="F439" s="10">
        <v>26</v>
      </c>
      <c r="G439" s="10" t="s">
        <v>14</v>
      </c>
      <c r="H439" s="10" t="s">
        <v>20</v>
      </c>
      <c r="I439" s="10">
        <v>1</v>
      </c>
      <c r="J439" s="10" t="s">
        <v>16</v>
      </c>
      <c r="K439" s="10" t="s">
        <v>17</v>
      </c>
      <c r="L439" s="12" t="s">
        <v>18</v>
      </c>
    </row>
    <row r="440" spans="1:12" x14ac:dyDescent="0.35">
      <c r="A440" s="5" t="s">
        <v>12</v>
      </c>
      <c r="B440" s="6">
        <v>2015</v>
      </c>
      <c r="C440" s="6" t="s">
        <v>12</v>
      </c>
      <c r="D440" s="7">
        <v>45020</v>
      </c>
      <c r="E440" s="6">
        <v>23</v>
      </c>
      <c r="F440" s="6">
        <v>28</v>
      </c>
      <c r="G440" s="6" t="s">
        <v>27</v>
      </c>
      <c r="H440" s="6" t="s">
        <v>20</v>
      </c>
      <c r="I440" s="6">
        <v>3</v>
      </c>
      <c r="J440" s="6" t="s">
        <v>16</v>
      </c>
      <c r="K440" s="6" t="s">
        <v>17</v>
      </c>
      <c r="L440" s="8" t="s">
        <v>18</v>
      </c>
    </row>
    <row r="441" spans="1:12" x14ac:dyDescent="0.35">
      <c r="A441" s="9" t="s">
        <v>12</v>
      </c>
      <c r="B441" s="10">
        <v>2017</v>
      </c>
      <c r="C441" s="10" t="s">
        <v>13</v>
      </c>
      <c r="D441" s="11">
        <v>45272</v>
      </c>
      <c r="E441" s="10">
        <v>22</v>
      </c>
      <c r="F441" s="10">
        <v>29</v>
      </c>
      <c r="G441" s="10" t="s">
        <v>27</v>
      </c>
      <c r="H441" s="10" t="s">
        <v>20</v>
      </c>
      <c r="I441" s="10">
        <v>2</v>
      </c>
      <c r="J441" s="10" t="s">
        <v>16</v>
      </c>
      <c r="K441" s="10" t="s">
        <v>17</v>
      </c>
      <c r="L441" s="12" t="s">
        <v>18</v>
      </c>
    </row>
    <row r="442" spans="1:12" x14ac:dyDescent="0.35">
      <c r="A442" s="5" t="s">
        <v>12</v>
      </c>
      <c r="B442" s="6">
        <v>2015</v>
      </c>
      <c r="C442" s="6" t="s">
        <v>12</v>
      </c>
      <c r="D442" s="7">
        <v>45051</v>
      </c>
      <c r="E442" s="6">
        <v>23</v>
      </c>
      <c r="F442" s="6">
        <v>25</v>
      </c>
      <c r="G442" s="6" t="s">
        <v>28</v>
      </c>
      <c r="H442" s="6" t="s">
        <v>20</v>
      </c>
      <c r="I442" s="6">
        <v>1</v>
      </c>
      <c r="J442" s="6" t="s">
        <v>16</v>
      </c>
      <c r="K442" s="6" t="s">
        <v>17</v>
      </c>
      <c r="L442" s="8" t="s">
        <v>18</v>
      </c>
    </row>
    <row r="443" spans="1:12" x14ac:dyDescent="0.35">
      <c r="A443" s="9" t="s">
        <v>12</v>
      </c>
      <c r="B443" s="10">
        <v>2011</v>
      </c>
      <c r="C443" s="10" t="s">
        <v>12</v>
      </c>
      <c r="D443" s="11">
        <v>45178</v>
      </c>
      <c r="E443" s="10">
        <v>23</v>
      </c>
      <c r="F443" s="10">
        <v>30</v>
      </c>
      <c r="G443" s="10" t="s">
        <v>28</v>
      </c>
      <c r="H443" s="10" t="s">
        <v>20</v>
      </c>
      <c r="I443" s="10">
        <v>1</v>
      </c>
      <c r="J443" s="10" t="s">
        <v>16</v>
      </c>
      <c r="K443" s="10" t="s">
        <v>17</v>
      </c>
      <c r="L443" s="12" t="s">
        <v>18</v>
      </c>
    </row>
    <row r="444" spans="1:12" x14ac:dyDescent="0.35">
      <c r="A444" s="5" t="s">
        <v>12</v>
      </c>
      <c r="B444" s="6">
        <v>2012</v>
      </c>
      <c r="C444" s="6" t="s">
        <v>12</v>
      </c>
      <c r="D444" s="7">
        <v>45083</v>
      </c>
      <c r="E444" s="6">
        <v>23</v>
      </c>
      <c r="F444" s="6">
        <v>31</v>
      </c>
      <c r="G444" s="6" t="s">
        <v>28</v>
      </c>
      <c r="H444" s="6" t="s">
        <v>20</v>
      </c>
      <c r="I444" s="6">
        <v>1</v>
      </c>
      <c r="J444" s="6" t="s">
        <v>16</v>
      </c>
      <c r="K444" s="6" t="s">
        <v>17</v>
      </c>
      <c r="L444" s="8" t="s">
        <v>18</v>
      </c>
    </row>
    <row r="445" spans="1:12" x14ac:dyDescent="0.35">
      <c r="A445" s="9" t="s">
        <v>12</v>
      </c>
      <c r="B445" s="10">
        <v>2015</v>
      </c>
      <c r="C445" s="10" t="s">
        <v>12</v>
      </c>
      <c r="D445" s="11">
        <v>45114</v>
      </c>
      <c r="E445" s="10">
        <v>22</v>
      </c>
      <c r="F445" s="10">
        <v>30</v>
      </c>
      <c r="G445" s="10" t="s">
        <v>14</v>
      </c>
      <c r="H445" s="10" t="s">
        <v>20</v>
      </c>
      <c r="I445" s="10">
        <v>3</v>
      </c>
      <c r="J445" s="10" t="s">
        <v>16</v>
      </c>
      <c r="K445" s="10" t="s">
        <v>17</v>
      </c>
      <c r="L445" s="12" t="s">
        <v>18</v>
      </c>
    </row>
    <row r="446" spans="1:12" x14ac:dyDescent="0.35">
      <c r="A446" s="5" t="s">
        <v>12</v>
      </c>
      <c r="B446" s="6">
        <v>2019</v>
      </c>
      <c r="C446" s="6" t="s">
        <v>13</v>
      </c>
      <c r="D446" s="7">
        <v>44959</v>
      </c>
      <c r="E446" s="6">
        <v>24</v>
      </c>
      <c r="F446" s="6">
        <v>34</v>
      </c>
      <c r="G446" s="6" t="s">
        <v>28</v>
      </c>
      <c r="H446" s="6" t="s">
        <v>20</v>
      </c>
      <c r="I446" s="6">
        <v>1</v>
      </c>
      <c r="J446" s="6" t="s">
        <v>16</v>
      </c>
      <c r="K446" s="6" t="s">
        <v>17</v>
      </c>
      <c r="L446" s="8" t="s">
        <v>18</v>
      </c>
    </row>
    <row r="447" spans="1:12" x14ac:dyDescent="0.35">
      <c r="A447" s="9" t="s">
        <v>12</v>
      </c>
      <c r="B447" s="10">
        <v>2016</v>
      </c>
      <c r="C447" s="10" t="s">
        <v>13</v>
      </c>
      <c r="D447" s="11">
        <v>44959</v>
      </c>
      <c r="E447" s="10">
        <v>21</v>
      </c>
      <c r="F447" s="10">
        <v>33</v>
      </c>
      <c r="G447" s="10" t="s">
        <v>14</v>
      </c>
      <c r="H447" s="10" t="s">
        <v>20</v>
      </c>
      <c r="I447" s="10">
        <v>2</v>
      </c>
      <c r="J447" s="10" t="s">
        <v>16</v>
      </c>
      <c r="K447" s="10" t="s">
        <v>17</v>
      </c>
      <c r="L447" s="12" t="s">
        <v>18</v>
      </c>
    </row>
    <row r="448" spans="1:12" x14ac:dyDescent="0.35">
      <c r="A448" s="5" t="s">
        <v>12</v>
      </c>
      <c r="B448" s="6" t="s">
        <v>25</v>
      </c>
      <c r="C448" s="6" t="s">
        <v>12</v>
      </c>
      <c r="D448" s="7">
        <v>45051</v>
      </c>
      <c r="E448" s="6">
        <v>24</v>
      </c>
      <c r="F448" s="6">
        <v>33</v>
      </c>
      <c r="G448" s="6" t="s">
        <v>27</v>
      </c>
      <c r="H448" s="6" t="s">
        <v>20</v>
      </c>
      <c r="I448" s="6">
        <v>1</v>
      </c>
      <c r="J448" s="6" t="s">
        <v>16</v>
      </c>
      <c r="K448" s="6" t="s">
        <v>17</v>
      </c>
      <c r="L448" s="8" t="s">
        <v>18</v>
      </c>
    </row>
    <row r="449" spans="1:12" x14ac:dyDescent="0.35">
      <c r="A449" s="9" t="s">
        <v>12</v>
      </c>
      <c r="B449" s="10">
        <v>2012</v>
      </c>
      <c r="C449" s="10" t="s">
        <v>12</v>
      </c>
      <c r="D449" s="11">
        <v>45083</v>
      </c>
      <c r="E449" s="10">
        <v>27</v>
      </c>
      <c r="F449" s="10">
        <v>21</v>
      </c>
      <c r="G449" s="10" t="s">
        <v>14</v>
      </c>
      <c r="H449" s="10" t="s">
        <v>20</v>
      </c>
      <c r="I449" s="10">
        <v>2</v>
      </c>
      <c r="J449" s="10" t="s">
        <v>16</v>
      </c>
      <c r="K449" s="10" t="s">
        <v>17</v>
      </c>
      <c r="L449" s="12" t="s">
        <v>18</v>
      </c>
    </row>
    <row r="450" spans="1:12" x14ac:dyDescent="0.35">
      <c r="A450" s="5" t="s">
        <v>12</v>
      </c>
      <c r="B450" s="6">
        <v>2013</v>
      </c>
      <c r="C450" s="6" t="s">
        <v>12</v>
      </c>
      <c r="D450" s="7">
        <v>44927</v>
      </c>
      <c r="E450" s="6">
        <v>27</v>
      </c>
      <c r="F450" s="6">
        <v>24</v>
      </c>
      <c r="G450" s="6" t="s">
        <v>28</v>
      </c>
      <c r="H450" s="6" t="s">
        <v>20</v>
      </c>
      <c r="I450" s="6">
        <v>3</v>
      </c>
      <c r="J450" s="6" t="s">
        <v>16</v>
      </c>
      <c r="K450" s="6" t="s">
        <v>17</v>
      </c>
      <c r="L450" s="8" t="s">
        <v>18</v>
      </c>
    </row>
    <row r="451" spans="1:12" x14ac:dyDescent="0.35">
      <c r="A451" s="9" t="s">
        <v>12</v>
      </c>
      <c r="B451" s="10">
        <v>2010</v>
      </c>
      <c r="C451" s="10" t="s">
        <v>12</v>
      </c>
      <c r="D451" s="11">
        <v>45209</v>
      </c>
      <c r="E451" s="10">
        <v>25</v>
      </c>
      <c r="F451" s="10">
        <v>23</v>
      </c>
      <c r="G451" s="10" t="s">
        <v>14</v>
      </c>
      <c r="H451" s="10" t="s">
        <v>20</v>
      </c>
      <c r="I451" s="10">
        <v>1</v>
      </c>
      <c r="J451" s="10" t="s">
        <v>16</v>
      </c>
      <c r="K451" s="10" t="s">
        <v>17</v>
      </c>
      <c r="L451" s="12" t="s">
        <v>18</v>
      </c>
    </row>
    <row r="452" spans="1:12" x14ac:dyDescent="0.35">
      <c r="A452" s="5" t="s">
        <v>12</v>
      </c>
      <c r="B452" s="6">
        <v>2013</v>
      </c>
      <c r="C452" s="6" t="s">
        <v>12</v>
      </c>
      <c r="D452" s="7">
        <v>45241</v>
      </c>
      <c r="E452" s="6">
        <v>28</v>
      </c>
      <c r="F452" s="6">
        <v>21</v>
      </c>
      <c r="G452" s="6" t="s">
        <v>24</v>
      </c>
      <c r="H452" s="6" t="s">
        <v>20</v>
      </c>
      <c r="I452" s="6">
        <v>1</v>
      </c>
      <c r="J452" s="6" t="s">
        <v>16</v>
      </c>
      <c r="K452" s="6" t="s">
        <v>17</v>
      </c>
      <c r="L452" s="8" t="s">
        <v>18</v>
      </c>
    </row>
    <row r="453" spans="1:12" x14ac:dyDescent="0.35">
      <c r="A453" s="9" t="s">
        <v>12</v>
      </c>
      <c r="B453" s="10">
        <v>2011</v>
      </c>
      <c r="C453" s="10" t="s">
        <v>12</v>
      </c>
      <c r="D453" s="11">
        <v>45272</v>
      </c>
      <c r="E453" s="10">
        <v>29</v>
      </c>
      <c r="F453" s="10">
        <v>29</v>
      </c>
      <c r="G453" s="10" t="s">
        <v>24</v>
      </c>
      <c r="H453" s="10" t="s">
        <v>20</v>
      </c>
      <c r="I453" s="10">
        <v>1</v>
      </c>
      <c r="J453" s="10" t="s">
        <v>16</v>
      </c>
      <c r="K453" s="10" t="s">
        <v>17</v>
      </c>
      <c r="L453" s="12" t="s">
        <v>18</v>
      </c>
    </row>
    <row r="454" spans="1:12" x14ac:dyDescent="0.35">
      <c r="A454" s="5" t="s">
        <v>12</v>
      </c>
      <c r="B454" s="6">
        <v>2019</v>
      </c>
      <c r="C454" s="6" t="s">
        <v>12</v>
      </c>
      <c r="D454" s="7">
        <v>45209</v>
      </c>
      <c r="E454" s="6">
        <v>29</v>
      </c>
      <c r="F454" s="6">
        <v>26</v>
      </c>
      <c r="G454" s="6" t="s">
        <v>14</v>
      </c>
      <c r="H454" s="6" t="s">
        <v>15</v>
      </c>
      <c r="I454" s="6">
        <v>4</v>
      </c>
      <c r="J454" s="6" t="s">
        <v>29</v>
      </c>
      <c r="K454" s="6" t="s">
        <v>17</v>
      </c>
      <c r="L454" s="8" t="s">
        <v>18</v>
      </c>
    </row>
    <row r="455" spans="1:12" x14ac:dyDescent="0.35">
      <c r="A455" s="9" t="s">
        <v>12</v>
      </c>
      <c r="B455" s="10">
        <v>2019</v>
      </c>
      <c r="C455" s="10" t="s">
        <v>13</v>
      </c>
      <c r="D455" s="11">
        <v>45209</v>
      </c>
      <c r="E455" s="10">
        <v>26</v>
      </c>
      <c r="F455" s="10">
        <v>26</v>
      </c>
      <c r="G455" s="10" t="s">
        <v>28</v>
      </c>
      <c r="H455" s="10" t="s">
        <v>15</v>
      </c>
      <c r="I455" s="10">
        <v>2</v>
      </c>
      <c r="J455" s="10" t="s">
        <v>29</v>
      </c>
      <c r="K455" s="10" t="s">
        <v>17</v>
      </c>
      <c r="L455" s="12" t="s">
        <v>18</v>
      </c>
    </row>
    <row r="456" spans="1:12" x14ac:dyDescent="0.35">
      <c r="A456" s="5" t="s">
        <v>12</v>
      </c>
      <c r="B456" s="6" t="s">
        <v>25</v>
      </c>
      <c r="C456" s="6" t="s">
        <v>12</v>
      </c>
      <c r="D456" s="7">
        <v>45178</v>
      </c>
      <c r="E456" s="6">
        <v>27</v>
      </c>
      <c r="F456" s="6">
        <v>28</v>
      </c>
      <c r="G456" s="6" t="s">
        <v>24</v>
      </c>
      <c r="H456" s="6" t="s">
        <v>15</v>
      </c>
      <c r="I456" s="6">
        <v>1</v>
      </c>
      <c r="J456" s="6" t="s">
        <v>29</v>
      </c>
      <c r="K456" s="6" t="s">
        <v>17</v>
      </c>
      <c r="L456" s="8" t="s">
        <v>18</v>
      </c>
    </row>
    <row r="457" spans="1:12" x14ac:dyDescent="0.35">
      <c r="A457" s="9" t="s">
        <v>12</v>
      </c>
      <c r="B457" s="10" t="s">
        <v>25</v>
      </c>
      <c r="C457" s="10" t="s">
        <v>12</v>
      </c>
      <c r="D457" s="11">
        <v>44927</v>
      </c>
      <c r="E457" s="10">
        <v>28</v>
      </c>
      <c r="F457" s="10">
        <v>28</v>
      </c>
      <c r="G457" s="10" t="s">
        <v>28</v>
      </c>
      <c r="H457" s="10" t="s">
        <v>15</v>
      </c>
      <c r="I457" s="10">
        <v>1</v>
      </c>
      <c r="J457" s="10" t="s">
        <v>29</v>
      </c>
      <c r="K457" s="10" t="s">
        <v>17</v>
      </c>
      <c r="L457" s="12" t="s">
        <v>18</v>
      </c>
    </row>
    <row r="458" spans="1:12" x14ac:dyDescent="0.35">
      <c r="A458" s="5" t="s">
        <v>12</v>
      </c>
      <c r="B458" s="6" t="s">
        <v>25</v>
      </c>
      <c r="C458" s="6" t="s">
        <v>12</v>
      </c>
      <c r="D458" s="7">
        <v>44959</v>
      </c>
      <c r="E458" s="6">
        <v>25</v>
      </c>
      <c r="F458" s="6">
        <v>26</v>
      </c>
      <c r="G458" s="6" t="s">
        <v>28</v>
      </c>
      <c r="H458" s="6" t="s">
        <v>15</v>
      </c>
      <c r="I458" s="6">
        <v>2</v>
      </c>
      <c r="J458" s="6" t="s">
        <v>29</v>
      </c>
      <c r="K458" s="6" t="s">
        <v>17</v>
      </c>
      <c r="L458" s="8" t="s">
        <v>18</v>
      </c>
    </row>
    <row r="459" spans="1:12" x14ac:dyDescent="0.35">
      <c r="A459" s="9" t="s">
        <v>12</v>
      </c>
      <c r="B459" s="10">
        <v>2010</v>
      </c>
      <c r="C459" s="10" t="s">
        <v>13</v>
      </c>
      <c r="D459" s="11">
        <v>44988</v>
      </c>
      <c r="E459" s="10">
        <v>28</v>
      </c>
      <c r="F459" s="10">
        <v>27</v>
      </c>
      <c r="G459" s="10" t="s">
        <v>28</v>
      </c>
      <c r="H459" s="10" t="s">
        <v>15</v>
      </c>
      <c r="I459" s="10">
        <v>3</v>
      </c>
      <c r="J459" s="10" t="s">
        <v>29</v>
      </c>
      <c r="K459" s="10" t="s">
        <v>17</v>
      </c>
      <c r="L459" s="12" t="s">
        <v>18</v>
      </c>
    </row>
    <row r="460" spans="1:12" x14ac:dyDescent="0.35">
      <c r="A460" s="5" t="s">
        <v>12</v>
      </c>
      <c r="B460" s="6">
        <v>2010</v>
      </c>
      <c r="C460" s="6" t="s">
        <v>13</v>
      </c>
      <c r="D460" s="7">
        <v>45020</v>
      </c>
      <c r="E460" s="6">
        <v>26</v>
      </c>
      <c r="F460" s="6">
        <v>25</v>
      </c>
      <c r="G460" s="6" t="s">
        <v>27</v>
      </c>
      <c r="H460" s="6" t="s">
        <v>15</v>
      </c>
      <c r="I460" s="6">
        <v>2</v>
      </c>
      <c r="J460" s="6" t="s">
        <v>29</v>
      </c>
      <c r="K460" s="6" t="s">
        <v>17</v>
      </c>
      <c r="L460" s="8" t="s">
        <v>18</v>
      </c>
    </row>
    <row r="461" spans="1:12" x14ac:dyDescent="0.35">
      <c r="A461" s="9" t="s">
        <v>12</v>
      </c>
      <c r="B461" s="10">
        <v>2010</v>
      </c>
      <c r="C461" s="10" t="s">
        <v>12</v>
      </c>
      <c r="D461" s="11">
        <v>45083</v>
      </c>
      <c r="E461" s="10">
        <v>29</v>
      </c>
      <c r="F461" s="10">
        <v>29</v>
      </c>
      <c r="G461" s="10" t="s">
        <v>14</v>
      </c>
      <c r="H461" s="10" t="s">
        <v>15</v>
      </c>
      <c r="I461" s="10">
        <v>2</v>
      </c>
      <c r="J461" s="10" t="s">
        <v>29</v>
      </c>
      <c r="K461" s="10" t="s">
        <v>17</v>
      </c>
      <c r="L461" s="12" t="s">
        <v>18</v>
      </c>
    </row>
    <row r="462" spans="1:12" x14ac:dyDescent="0.35">
      <c r="A462" s="5" t="s">
        <v>12</v>
      </c>
      <c r="B462" s="6">
        <v>2010</v>
      </c>
      <c r="C462" s="6" t="s">
        <v>12</v>
      </c>
      <c r="D462" s="7">
        <v>45114</v>
      </c>
      <c r="E462" s="6">
        <v>29</v>
      </c>
      <c r="F462" s="6">
        <v>26</v>
      </c>
      <c r="G462" s="6" t="s">
        <v>14</v>
      </c>
      <c r="H462" s="6" t="s">
        <v>15</v>
      </c>
      <c r="I462" s="6">
        <v>1</v>
      </c>
      <c r="J462" s="6" t="s">
        <v>29</v>
      </c>
      <c r="K462" s="6" t="s">
        <v>17</v>
      </c>
      <c r="L462" s="8" t="s">
        <v>18</v>
      </c>
    </row>
    <row r="463" spans="1:12" x14ac:dyDescent="0.35">
      <c r="A463" s="9" t="s">
        <v>12</v>
      </c>
      <c r="B463" s="10">
        <v>2010</v>
      </c>
      <c r="C463" s="10" t="s">
        <v>13</v>
      </c>
      <c r="D463" s="11">
        <v>45146</v>
      </c>
      <c r="E463" s="10">
        <v>26</v>
      </c>
      <c r="F463" s="10">
        <v>26</v>
      </c>
      <c r="G463" s="10" t="s">
        <v>14</v>
      </c>
      <c r="H463" s="10" t="s">
        <v>15</v>
      </c>
      <c r="I463" s="10">
        <v>3</v>
      </c>
      <c r="J463" s="10" t="s">
        <v>29</v>
      </c>
      <c r="K463" s="10" t="s">
        <v>17</v>
      </c>
      <c r="L463" s="12" t="s">
        <v>18</v>
      </c>
    </row>
    <row r="464" spans="1:12" x14ac:dyDescent="0.35">
      <c r="A464" s="5" t="s">
        <v>12</v>
      </c>
      <c r="B464" s="6">
        <v>2011</v>
      </c>
      <c r="C464" s="6" t="s">
        <v>12</v>
      </c>
      <c r="D464" s="7">
        <v>44927</v>
      </c>
      <c r="E464" s="6">
        <v>27</v>
      </c>
      <c r="F464" s="6">
        <v>29</v>
      </c>
      <c r="G464" s="6" t="s">
        <v>24</v>
      </c>
      <c r="H464" s="6" t="s">
        <v>15</v>
      </c>
      <c r="I464" s="6">
        <v>4</v>
      </c>
      <c r="J464" s="6" t="s">
        <v>29</v>
      </c>
      <c r="K464" s="6" t="s">
        <v>17</v>
      </c>
      <c r="L464" s="8" t="s">
        <v>18</v>
      </c>
    </row>
    <row r="465" spans="1:12" x14ac:dyDescent="0.35">
      <c r="A465" s="9" t="s">
        <v>12</v>
      </c>
      <c r="B465" s="10">
        <v>2011</v>
      </c>
      <c r="C465" s="10" t="s">
        <v>13</v>
      </c>
      <c r="D465" s="11">
        <v>44959</v>
      </c>
      <c r="E465" s="10">
        <v>27</v>
      </c>
      <c r="F465" s="10">
        <v>25</v>
      </c>
      <c r="G465" s="10" t="s">
        <v>24</v>
      </c>
      <c r="H465" s="10" t="s">
        <v>15</v>
      </c>
      <c r="I465" s="10">
        <v>1</v>
      </c>
      <c r="J465" s="10" t="s">
        <v>29</v>
      </c>
      <c r="K465" s="10" t="s">
        <v>17</v>
      </c>
      <c r="L465" s="12" t="s">
        <v>18</v>
      </c>
    </row>
    <row r="466" spans="1:12" x14ac:dyDescent="0.35">
      <c r="A466" s="5" t="s">
        <v>12</v>
      </c>
      <c r="B466" s="6">
        <v>2011</v>
      </c>
      <c r="C466" s="6" t="s">
        <v>12</v>
      </c>
      <c r="D466" s="7">
        <v>45146</v>
      </c>
      <c r="E466" s="6">
        <v>27</v>
      </c>
      <c r="F466" s="6">
        <v>27</v>
      </c>
      <c r="G466" s="6" t="s">
        <v>14</v>
      </c>
      <c r="H466" s="6" t="s">
        <v>15</v>
      </c>
      <c r="I466" s="6">
        <v>2</v>
      </c>
      <c r="J466" s="6" t="s">
        <v>29</v>
      </c>
      <c r="K466" s="6" t="s">
        <v>17</v>
      </c>
      <c r="L466" s="8" t="s">
        <v>18</v>
      </c>
    </row>
    <row r="467" spans="1:12" x14ac:dyDescent="0.35">
      <c r="A467" s="9" t="s">
        <v>12</v>
      </c>
      <c r="B467" s="10">
        <v>2011</v>
      </c>
      <c r="C467" s="10" t="s">
        <v>23</v>
      </c>
      <c r="D467" s="11">
        <v>45178</v>
      </c>
      <c r="E467" s="10">
        <v>28</v>
      </c>
      <c r="F467" s="10">
        <v>28</v>
      </c>
      <c r="G467" s="10" t="s">
        <v>14</v>
      </c>
      <c r="H467" s="10" t="s">
        <v>15</v>
      </c>
      <c r="I467" s="10">
        <v>2</v>
      </c>
      <c r="J467" s="10" t="s">
        <v>29</v>
      </c>
      <c r="K467" s="10" t="s">
        <v>17</v>
      </c>
      <c r="L467" s="12" t="s">
        <v>18</v>
      </c>
    </row>
    <row r="468" spans="1:12" x14ac:dyDescent="0.35">
      <c r="A468" s="5" t="s">
        <v>12</v>
      </c>
      <c r="B468" s="6">
        <v>2011</v>
      </c>
      <c r="C468" s="6" t="s">
        <v>21</v>
      </c>
      <c r="D468" s="7">
        <v>45209</v>
      </c>
      <c r="E468" s="6">
        <v>28</v>
      </c>
      <c r="F468" s="6">
        <v>26</v>
      </c>
      <c r="G468" s="6" t="s">
        <v>14</v>
      </c>
      <c r="H468" s="6" t="s">
        <v>15</v>
      </c>
      <c r="I468" s="6">
        <v>1</v>
      </c>
      <c r="J468" s="6" t="s">
        <v>29</v>
      </c>
      <c r="K468" s="6" t="s">
        <v>17</v>
      </c>
      <c r="L468" s="8" t="s">
        <v>18</v>
      </c>
    </row>
    <row r="469" spans="1:12" x14ac:dyDescent="0.35">
      <c r="A469" s="9" t="s">
        <v>12</v>
      </c>
      <c r="B469" s="10">
        <v>2011</v>
      </c>
      <c r="C469" s="10" t="s">
        <v>12</v>
      </c>
      <c r="D469" s="11">
        <v>45241</v>
      </c>
      <c r="E469" s="10">
        <v>28</v>
      </c>
      <c r="F469" s="10">
        <v>28</v>
      </c>
      <c r="G469" s="10" t="s">
        <v>14</v>
      </c>
      <c r="H469" s="10" t="s">
        <v>15</v>
      </c>
      <c r="I469" s="10">
        <v>2</v>
      </c>
      <c r="J469" s="10" t="s">
        <v>29</v>
      </c>
      <c r="K469" s="10" t="s">
        <v>17</v>
      </c>
      <c r="L469" s="12" t="s">
        <v>18</v>
      </c>
    </row>
    <row r="470" spans="1:12" x14ac:dyDescent="0.35">
      <c r="A470" s="5" t="s">
        <v>12</v>
      </c>
      <c r="B470" s="6">
        <v>2012</v>
      </c>
      <c r="C470" s="6" t="s">
        <v>12</v>
      </c>
      <c r="D470" s="7">
        <v>44988</v>
      </c>
      <c r="E470" s="6">
        <v>29</v>
      </c>
      <c r="F470" s="6">
        <v>29</v>
      </c>
      <c r="G470" s="6" t="s">
        <v>14</v>
      </c>
      <c r="H470" s="6" t="s">
        <v>15</v>
      </c>
      <c r="I470" s="6">
        <v>3</v>
      </c>
      <c r="J470" s="6" t="s">
        <v>29</v>
      </c>
      <c r="K470" s="6" t="s">
        <v>17</v>
      </c>
      <c r="L470" s="8" t="s">
        <v>18</v>
      </c>
    </row>
    <row r="471" spans="1:12" x14ac:dyDescent="0.35">
      <c r="A471" s="9" t="s">
        <v>12</v>
      </c>
      <c r="B471" s="10">
        <v>2012</v>
      </c>
      <c r="C471" s="10" t="s">
        <v>12</v>
      </c>
      <c r="D471" s="11">
        <v>44988</v>
      </c>
      <c r="E471" s="10">
        <v>28</v>
      </c>
      <c r="F471" s="10">
        <v>29</v>
      </c>
      <c r="G471" s="10" t="s">
        <v>24</v>
      </c>
      <c r="H471" s="10" t="s">
        <v>15</v>
      </c>
      <c r="I471" s="10">
        <v>1</v>
      </c>
      <c r="J471" s="10" t="s">
        <v>29</v>
      </c>
      <c r="K471" s="10" t="s">
        <v>17</v>
      </c>
      <c r="L471" s="12" t="s">
        <v>18</v>
      </c>
    </row>
    <row r="472" spans="1:12" x14ac:dyDescent="0.35">
      <c r="A472" s="5" t="s">
        <v>12</v>
      </c>
      <c r="B472" s="6">
        <v>2012</v>
      </c>
      <c r="C472" s="6" t="s">
        <v>23</v>
      </c>
      <c r="D472" s="7">
        <v>45020</v>
      </c>
      <c r="E472" s="6">
        <v>27</v>
      </c>
      <c r="F472" s="6">
        <v>28</v>
      </c>
      <c r="G472" s="6" t="s">
        <v>24</v>
      </c>
      <c r="H472" s="6" t="s">
        <v>15</v>
      </c>
      <c r="I472" s="6">
        <v>2</v>
      </c>
      <c r="J472" s="6" t="s">
        <v>29</v>
      </c>
      <c r="K472" s="6" t="s">
        <v>17</v>
      </c>
      <c r="L472" s="8" t="s">
        <v>18</v>
      </c>
    </row>
    <row r="473" spans="1:12" x14ac:dyDescent="0.35">
      <c r="A473" s="9" t="s">
        <v>12</v>
      </c>
      <c r="B473" s="10">
        <v>2012</v>
      </c>
      <c r="C473" s="10" t="s">
        <v>23</v>
      </c>
      <c r="D473" s="11">
        <v>45272</v>
      </c>
      <c r="E473" s="10">
        <v>28</v>
      </c>
      <c r="F473" s="10">
        <v>27</v>
      </c>
      <c r="G473" s="10" t="s">
        <v>14</v>
      </c>
      <c r="H473" s="10" t="s">
        <v>15</v>
      </c>
      <c r="I473" s="10">
        <v>3</v>
      </c>
      <c r="J473" s="10" t="s">
        <v>29</v>
      </c>
      <c r="K473" s="10" t="s">
        <v>17</v>
      </c>
      <c r="L473" s="12" t="s">
        <v>18</v>
      </c>
    </row>
    <row r="474" spans="1:12" x14ac:dyDescent="0.35">
      <c r="A474" s="5" t="s">
        <v>12</v>
      </c>
      <c r="B474" s="6">
        <v>2012</v>
      </c>
      <c r="C474" s="6" t="s">
        <v>23</v>
      </c>
      <c r="D474" s="7">
        <v>45272</v>
      </c>
      <c r="E474" s="6">
        <v>28</v>
      </c>
      <c r="F474" s="6">
        <v>29</v>
      </c>
      <c r="G474" s="6" t="s">
        <v>14</v>
      </c>
      <c r="H474" s="6" t="s">
        <v>15</v>
      </c>
      <c r="I474" s="6">
        <v>5</v>
      </c>
      <c r="J474" s="6" t="s">
        <v>29</v>
      </c>
      <c r="K474" s="6" t="s">
        <v>17</v>
      </c>
      <c r="L474" s="8" t="s">
        <v>18</v>
      </c>
    </row>
    <row r="475" spans="1:12" x14ac:dyDescent="0.35">
      <c r="A475" s="9" t="s">
        <v>12</v>
      </c>
      <c r="B475" s="10">
        <v>2013</v>
      </c>
      <c r="C475" s="10" t="s">
        <v>12</v>
      </c>
      <c r="D475" s="11">
        <v>45083</v>
      </c>
      <c r="E475" s="10">
        <v>26</v>
      </c>
      <c r="F475" s="10">
        <v>27</v>
      </c>
      <c r="G475" s="10" t="s">
        <v>26</v>
      </c>
      <c r="H475" s="10" t="s">
        <v>15</v>
      </c>
      <c r="I475" s="10">
        <v>3</v>
      </c>
      <c r="J475" s="10" t="s">
        <v>29</v>
      </c>
      <c r="K475" s="10" t="s">
        <v>17</v>
      </c>
      <c r="L475" s="12" t="s">
        <v>18</v>
      </c>
    </row>
    <row r="476" spans="1:12" x14ac:dyDescent="0.35">
      <c r="A476" s="5" t="s">
        <v>12</v>
      </c>
      <c r="B476" s="6">
        <v>2014</v>
      </c>
      <c r="C476" s="6" t="s">
        <v>12</v>
      </c>
      <c r="D476" s="7">
        <v>45020</v>
      </c>
      <c r="E476" s="6">
        <v>27</v>
      </c>
      <c r="F476" s="6">
        <v>29</v>
      </c>
      <c r="G476" s="6" t="s">
        <v>27</v>
      </c>
      <c r="H476" s="6" t="s">
        <v>15</v>
      </c>
      <c r="I476" s="6">
        <v>3</v>
      </c>
      <c r="J476" s="6" t="s">
        <v>29</v>
      </c>
      <c r="K476" s="6" t="s">
        <v>17</v>
      </c>
      <c r="L476" s="8" t="s">
        <v>18</v>
      </c>
    </row>
    <row r="477" spans="1:12" x14ac:dyDescent="0.35">
      <c r="A477" s="9" t="s">
        <v>12</v>
      </c>
      <c r="B477" s="10">
        <v>2014</v>
      </c>
      <c r="C477" s="10" t="s">
        <v>13</v>
      </c>
      <c r="D477" s="11">
        <v>45083</v>
      </c>
      <c r="E477" s="10">
        <v>25</v>
      </c>
      <c r="F477" s="10">
        <v>25</v>
      </c>
      <c r="G477" s="10" t="s">
        <v>28</v>
      </c>
      <c r="H477" s="10" t="s">
        <v>15</v>
      </c>
      <c r="I477" s="10">
        <v>2</v>
      </c>
      <c r="J477" s="10" t="s">
        <v>29</v>
      </c>
      <c r="K477" s="10" t="s">
        <v>17</v>
      </c>
      <c r="L477" s="12" t="s">
        <v>18</v>
      </c>
    </row>
    <row r="478" spans="1:12" x14ac:dyDescent="0.35">
      <c r="A478" s="5" t="s">
        <v>12</v>
      </c>
      <c r="B478" s="6">
        <v>2014</v>
      </c>
      <c r="C478" s="6" t="s">
        <v>13</v>
      </c>
      <c r="D478" s="7">
        <v>45114</v>
      </c>
      <c r="E478" s="6">
        <v>25</v>
      </c>
      <c r="F478" s="6">
        <v>29</v>
      </c>
      <c r="G478" s="6" t="s">
        <v>28</v>
      </c>
      <c r="H478" s="6" t="s">
        <v>15</v>
      </c>
      <c r="I478" s="6">
        <v>1</v>
      </c>
      <c r="J478" s="6" t="s">
        <v>29</v>
      </c>
      <c r="K478" s="6" t="s">
        <v>17</v>
      </c>
      <c r="L478" s="8" t="s">
        <v>18</v>
      </c>
    </row>
    <row r="479" spans="1:12" x14ac:dyDescent="0.35">
      <c r="A479" s="9" t="s">
        <v>12</v>
      </c>
      <c r="B479" s="10">
        <v>2015</v>
      </c>
      <c r="C479" s="10" t="s">
        <v>12</v>
      </c>
      <c r="D479" s="11">
        <v>44959</v>
      </c>
      <c r="E479" s="10">
        <v>27</v>
      </c>
      <c r="F479" s="10">
        <v>26</v>
      </c>
      <c r="G479" s="10" t="s">
        <v>27</v>
      </c>
      <c r="H479" s="10" t="s">
        <v>15</v>
      </c>
      <c r="I479" s="10">
        <v>3</v>
      </c>
      <c r="J479" s="10" t="s">
        <v>29</v>
      </c>
      <c r="K479" s="10" t="s">
        <v>17</v>
      </c>
      <c r="L479" s="12" t="s">
        <v>18</v>
      </c>
    </row>
    <row r="480" spans="1:12" x14ac:dyDescent="0.35">
      <c r="A480" s="5" t="s">
        <v>12</v>
      </c>
      <c r="B480" s="6">
        <v>2015</v>
      </c>
      <c r="C480" s="6" t="s">
        <v>12</v>
      </c>
      <c r="D480" s="7">
        <v>45178</v>
      </c>
      <c r="E480" s="6">
        <v>28</v>
      </c>
      <c r="F480" s="6">
        <v>26</v>
      </c>
      <c r="G480" s="6" t="s">
        <v>27</v>
      </c>
      <c r="H480" s="6" t="s">
        <v>15</v>
      </c>
      <c r="I480" s="6">
        <v>4</v>
      </c>
      <c r="J480" s="6" t="s">
        <v>29</v>
      </c>
      <c r="K480" s="6" t="s">
        <v>17</v>
      </c>
      <c r="L480" s="8" t="s">
        <v>18</v>
      </c>
    </row>
    <row r="481" spans="1:12" x14ac:dyDescent="0.35">
      <c r="A481" s="9" t="s">
        <v>12</v>
      </c>
      <c r="B481" s="10">
        <v>2015</v>
      </c>
      <c r="C481" s="10" t="s">
        <v>12</v>
      </c>
      <c r="D481" s="11">
        <v>45209</v>
      </c>
      <c r="E481" s="10">
        <v>26</v>
      </c>
      <c r="F481" s="10">
        <v>29</v>
      </c>
      <c r="G481" s="10" t="s">
        <v>14</v>
      </c>
      <c r="H481" s="10" t="s">
        <v>15</v>
      </c>
      <c r="I481" s="10">
        <v>2</v>
      </c>
      <c r="J481" s="10" t="s">
        <v>29</v>
      </c>
      <c r="K481" s="10" t="s">
        <v>17</v>
      </c>
      <c r="L481" s="12" t="s">
        <v>18</v>
      </c>
    </row>
    <row r="482" spans="1:12" x14ac:dyDescent="0.35">
      <c r="A482" s="5" t="s">
        <v>12</v>
      </c>
      <c r="B482" s="6">
        <v>2015</v>
      </c>
      <c r="C482" s="6" t="s">
        <v>12</v>
      </c>
      <c r="D482" s="7">
        <v>45241</v>
      </c>
      <c r="E482" s="6">
        <v>29</v>
      </c>
      <c r="F482" s="6">
        <v>28</v>
      </c>
      <c r="G482" s="6" t="s">
        <v>24</v>
      </c>
      <c r="H482" s="6" t="s">
        <v>15</v>
      </c>
      <c r="I482" s="6">
        <v>3</v>
      </c>
      <c r="J482" s="6" t="s">
        <v>29</v>
      </c>
      <c r="K482" s="6" t="s">
        <v>17</v>
      </c>
      <c r="L482" s="8" t="s">
        <v>18</v>
      </c>
    </row>
    <row r="483" spans="1:12" x14ac:dyDescent="0.35">
      <c r="A483" s="9" t="s">
        <v>12</v>
      </c>
      <c r="B483" s="10">
        <v>2016</v>
      </c>
      <c r="C483" s="10" t="s">
        <v>12</v>
      </c>
      <c r="D483" s="11">
        <v>45272</v>
      </c>
      <c r="E483" s="10">
        <v>26</v>
      </c>
      <c r="F483" s="10">
        <v>26</v>
      </c>
      <c r="G483" s="10" t="s">
        <v>30</v>
      </c>
      <c r="H483" s="10" t="s">
        <v>15</v>
      </c>
      <c r="I483" s="10">
        <v>1</v>
      </c>
      <c r="J483" s="10" t="s">
        <v>29</v>
      </c>
      <c r="K483" s="10" t="s">
        <v>17</v>
      </c>
      <c r="L483" s="12" t="s">
        <v>18</v>
      </c>
    </row>
    <row r="484" spans="1:12" x14ac:dyDescent="0.35">
      <c r="A484" s="5" t="s">
        <v>12</v>
      </c>
      <c r="B484" s="6">
        <v>2017</v>
      </c>
      <c r="C484" s="6" t="s">
        <v>12</v>
      </c>
      <c r="D484" s="7">
        <v>45209</v>
      </c>
      <c r="E484" s="6">
        <v>25</v>
      </c>
      <c r="F484" s="6">
        <v>25</v>
      </c>
      <c r="G484" s="6" t="s">
        <v>22</v>
      </c>
      <c r="H484" s="6" t="s">
        <v>15</v>
      </c>
      <c r="I484" s="6">
        <v>1</v>
      </c>
      <c r="J484" s="6" t="s">
        <v>29</v>
      </c>
      <c r="K484" s="6" t="s">
        <v>17</v>
      </c>
      <c r="L484" s="8" t="s">
        <v>18</v>
      </c>
    </row>
    <row r="485" spans="1:12" x14ac:dyDescent="0.35">
      <c r="A485" s="9" t="s">
        <v>12</v>
      </c>
      <c r="B485" s="10" t="s">
        <v>25</v>
      </c>
      <c r="C485" s="10" t="s">
        <v>12</v>
      </c>
      <c r="D485" s="11">
        <v>45051</v>
      </c>
      <c r="E485" s="10">
        <v>25</v>
      </c>
      <c r="F485" s="10">
        <v>26</v>
      </c>
      <c r="G485" s="10" t="s">
        <v>14</v>
      </c>
      <c r="H485" s="10" t="s">
        <v>15</v>
      </c>
      <c r="I485" s="10">
        <v>1</v>
      </c>
      <c r="J485" s="10" t="s">
        <v>29</v>
      </c>
      <c r="K485" s="10" t="s">
        <v>17</v>
      </c>
      <c r="L485" s="12" t="s">
        <v>18</v>
      </c>
    </row>
    <row r="486" spans="1:12" x14ac:dyDescent="0.35">
      <c r="A486" s="5" t="s">
        <v>12</v>
      </c>
      <c r="B486" s="6" t="s">
        <v>25</v>
      </c>
      <c r="C486" s="6" t="s">
        <v>12</v>
      </c>
      <c r="D486" s="7">
        <v>45114</v>
      </c>
      <c r="E486" s="6">
        <v>25</v>
      </c>
      <c r="F486" s="6">
        <v>28</v>
      </c>
      <c r="G486" s="6" t="s">
        <v>14</v>
      </c>
      <c r="H486" s="6" t="s">
        <v>15</v>
      </c>
      <c r="I486" s="6">
        <v>2</v>
      </c>
      <c r="J486" s="6" t="s">
        <v>29</v>
      </c>
      <c r="K486" s="6" t="s">
        <v>17</v>
      </c>
      <c r="L486" s="8" t="s">
        <v>18</v>
      </c>
    </row>
    <row r="487" spans="1:12" x14ac:dyDescent="0.35">
      <c r="A487" s="9" t="s">
        <v>12</v>
      </c>
      <c r="B487" s="10" t="s">
        <v>25</v>
      </c>
      <c r="C487" s="10" t="s">
        <v>12</v>
      </c>
      <c r="D487" s="11">
        <v>44959</v>
      </c>
      <c r="E487" s="10">
        <v>28</v>
      </c>
      <c r="F487" s="10">
        <v>29</v>
      </c>
      <c r="G487" s="10" t="s">
        <v>14</v>
      </c>
      <c r="H487" s="10" t="s">
        <v>15</v>
      </c>
      <c r="I487" s="10">
        <v>2</v>
      </c>
      <c r="J487" s="10" t="s">
        <v>29</v>
      </c>
      <c r="K487" s="10" t="s">
        <v>17</v>
      </c>
      <c r="L487" s="12" t="s">
        <v>18</v>
      </c>
    </row>
    <row r="488" spans="1:12" x14ac:dyDescent="0.35">
      <c r="A488" s="5" t="s">
        <v>12</v>
      </c>
      <c r="B488" s="6">
        <v>2010</v>
      </c>
      <c r="C488" s="6" t="s">
        <v>12</v>
      </c>
      <c r="D488" s="7">
        <v>44927</v>
      </c>
      <c r="E488" s="6">
        <v>27</v>
      </c>
      <c r="F488" s="6">
        <v>26</v>
      </c>
      <c r="G488" s="6" t="s">
        <v>27</v>
      </c>
      <c r="H488" s="6" t="s">
        <v>15</v>
      </c>
      <c r="I488" s="6">
        <v>2</v>
      </c>
      <c r="J488" s="6" t="s">
        <v>29</v>
      </c>
      <c r="K488" s="6" t="s">
        <v>17</v>
      </c>
      <c r="L488" s="8" t="s">
        <v>18</v>
      </c>
    </row>
    <row r="489" spans="1:12" x14ac:dyDescent="0.35">
      <c r="A489" s="9" t="s">
        <v>12</v>
      </c>
      <c r="B489" s="10">
        <v>2010</v>
      </c>
      <c r="C489" s="10" t="s">
        <v>12</v>
      </c>
      <c r="D489" s="11">
        <v>44959</v>
      </c>
      <c r="E489" s="10">
        <v>27</v>
      </c>
      <c r="F489" s="10">
        <v>27</v>
      </c>
      <c r="G489" s="10" t="s">
        <v>14</v>
      </c>
      <c r="H489" s="10" t="s">
        <v>15</v>
      </c>
      <c r="I489" s="10">
        <v>4</v>
      </c>
      <c r="J489" s="10" t="s">
        <v>29</v>
      </c>
      <c r="K489" s="10" t="s">
        <v>17</v>
      </c>
      <c r="L489" s="12" t="s">
        <v>18</v>
      </c>
    </row>
    <row r="490" spans="1:12" x14ac:dyDescent="0.35">
      <c r="A490" s="5" t="s">
        <v>12</v>
      </c>
      <c r="B490" s="6">
        <v>2010</v>
      </c>
      <c r="C490" s="6" t="s">
        <v>12</v>
      </c>
      <c r="D490" s="7">
        <v>45114</v>
      </c>
      <c r="E490" s="6">
        <v>27</v>
      </c>
      <c r="F490" s="6">
        <v>29</v>
      </c>
      <c r="G490" s="6" t="s">
        <v>14</v>
      </c>
      <c r="H490" s="6" t="s">
        <v>15</v>
      </c>
      <c r="I490" s="6">
        <v>3</v>
      </c>
      <c r="J490" s="6" t="s">
        <v>29</v>
      </c>
      <c r="K490" s="6" t="s">
        <v>17</v>
      </c>
      <c r="L490" s="8" t="s">
        <v>18</v>
      </c>
    </row>
    <row r="491" spans="1:12" x14ac:dyDescent="0.35">
      <c r="A491" s="9" t="s">
        <v>12</v>
      </c>
      <c r="B491" s="10">
        <v>2010</v>
      </c>
      <c r="C491" s="10" t="s">
        <v>12</v>
      </c>
      <c r="D491" s="11">
        <v>45114</v>
      </c>
      <c r="E491" s="10">
        <v>25</v>
      </c>
      <c r="F491" s="10">
        <v>29</v>
      </c>
      <c r="G491" s="10" t="s">
        <v>26</v>
      </c>
      <c r="H491" s="10" t="s">
        <v>15</v>
      </c>
      <c r="I491" s="10">
        <v>3</v>
      </c>
      <c r="J491" s="10" t="s">
        <v>29</v>
      </c>
      <c r="K491" s="10" t="s">
        <v>17</v>
      </c>
      <c r="L491" s="12" t="s">
        <v>18</v>
      </c>
    </row>
    <row r="492" spans="1:12" x14ac:dyDescent="0.35">
      <c r="A492" s="5" t="s">
        <v>12</v>
      </c>
      <c r="B492" s="6">
        <v>2010</v>
      </c>
      <c r="C492" s="6" t="s">
        <v>13</v>
      </c>
      <c r="D492" s="7">
        <v>45146</v>
      </c>
      <c r="E492" s="6">
        <v>26</v>
      </c>
      <c r="F492" s="6">
        <v>25</v>
      </c>
      <c r="G492" s="6" t="s">
        <v>28</v>
      </c>
      <c r="H492" s="6" t="s">
        <v>15</v>
      </c>
      <c r="I492" s="6">
        <v>2</v>
      </c>
      <c r="J492" s="6" t="s">
        <v>29</v>
      </c>
      <c r="K492" s="6" t="s">
        <v>17</v>
      </c>
      <c r="L492" s="8" t="s">
        <v>18</v>
      </c>
    </row>
    <row r="493" spans="1:12" x14ac:dyDescent="0.35">
      <c r="A493" s="9" t="s">
        <v>12</v>
      </c>
      <c r="B493" s="10">
        <v>2010</v>
      </c>
      <c r="C493" s="10" t="s">
        <v>12</v>
      </c>
      <c r="D493" s="11">
        <v>45209</v>
      </c>
      <c r="E493" s="10">
        <v>25</v>
      </c>
      <c r="F493" s="10">
        <v>25</v>
      </c>
      <c r="G493" s="10" t="s">
        <v>14</v>
      </c>
      <c r="H493" s="10" t="s">
        <v>15</v>
      </c>
      <c r="I493" s="10">
        <v>2</v>
      </c>
      <c r="J493" s="10" t="s">
        <v>29</v>
      </c>
      <c r="K493" s="10" t="s">
        <v>17</v>
      </c>
      <c r="L493" s="12" t="s">
        <v>18</v>
      </c>
    </row>
    <row r="494" spans="1:12" x14ac:dyDescent="0.35">
      <c r="A494" s="5" t="s">
        <v>12</v>
      </c>
      <c r="B494" s="6">
        <v>2010</v>
      </c>
      <c r="C494" s="6" t="s">
        <v>12</v>
      </c>
      <c r="D494" s="7">
        <v>45209</v>
      </c>
      <c r="E494" s="6">
        <v>26</v>
      </c>
      <c r="F494" s="6">
        <v>29</v>
      </c>
      <c r="G494" s="6" t="s">
        <v>14</v>
      </c>
      <c r="H494" s="6" t="s">
        <v>15</v>
      </c>
      <c r="I494" s="6">
        <v>5</v>
      </c>
      <c r="J494" s="6" t="s">
        <v>29</v>
      </c>
      <c r="K494" s="6" t="s">
        <v>17</v>
      </c>
      <c r="L494" s="8" t="s">
        <v>18</v>
      </c>
    </row>
    <row r="495" spans="1:12" x14ac:dyDescent="0.35">
      <c r="A495" s="9" t="s">
        <v>12</v>
      </c>
      <c r="B495" s="10">
        <v>2010</v>
      </c>
      <c r="C495" s="10" t="s">
        <v>23</v>
      </c>
      <c r="D495" s="11">
        <v>45272</v>
      </c>
      <c r="E495" s="10">
        <v>26</v>
      </c>
      <c r="F495" s="10">
        <v>29</v>
      </c>
      <c r="G495" s="10" t="s">
        <v>24</v>
      </c>
      <c r="H495" s="10" t="s">
        <v>15</v>
      </c>
      <c r="I495" s="10">
        <v>2</v>
      </c>
      <c r="J495" s="10" t="s">
        <v>29</v>
      </c>
      <c r="K495" s="10" t="s">
        <v>17</v>
      </c>
      <c r="L495" s="12" t="s">
        <v>18</v>
      </c>
    </row>
    <row r="496" spans="1:12" x14ac:dyDescent="0.35">
      <c r="A496" s="5" t="s">
        <v>12</v>
      </c>
      <c r="B496" s="6">
        <v>2011</v>
      </c>
      <c r="C496" s="6" t="s">
        <v>12</v>
      </c>
      <c r="D496" s="7">
        <v>44959</v>
      </c>
      <c r="E496" s="6">
        <v>29</v>
      </c>
      <c r="F496" s="6">
        <v>28</v>
      </c>
      <c r="G496" s="6" t="s">
        <v>14</v>
      </c>
      <c r="H496" s="6" t="s">
        <v>15</v>
      </c>
      <c r="I496" s="6">
        <v>2</v>
      </c>
      <c r="J496" s="6" t="s">
        <v>29</v>
      </c>
      <c r="K496" s="6" t="s">
        <v>17</v>
      </c>
      <c r="L496" s="8" t="s">
        <v>18</v>
      </c>
    </row>
    <row r="497" spans="1:12" x14ac:dyDescent="0.35">
      <c r="A497" s="9" t="s">
        <v>12</v>
      </c>
      <c r="B497" s="10">
        <v>2011</v>
      </c>
      <c r="C497" s="10" t="s">
        <v>23</v>
      </c>
      <c r="D497" s="11">
        <v>44959</v>
      </c>
      <c r="E497" s="10">
        <v>28</v>
      </c>
      <c r="F497" s="10">
        <v>29</v>
      </c>
      <c r="G497" s="10" t="s">
        <v>14</v>
      </c>
      <c r="H497" s="10" t="s">
        <v>15</v>
      </c>
      <c r="I497" s="10">
        <v>4</v>
      </c>
      <c r="J497" s="10" t="s">
        <v>29</v>
      </c>
      <c r="K497" s="10" t="s">
        <v>17</v>
      </c>
      <c r="L497" s="12" t="s">
        <v>18</v>
      </c>
    </row>
    <row r="498" spans="1:12" x14ac:dyDescent="0.35">
      <c r="A498" s="5" t="s">
        <v>12</v>
      </c>
      <c r="B498" s="6">
        <v>2011</v>
      </c>
      <c r="C498" s="6" t="s">
        <v>12</v>
      </c>
      <c r="D498" s="7">
        <v>45020</v>
      </c>
      <c r="E498" s="6">
        <v>27</v>
      </c>
      <c r="F498" s="6">
        <v>27</v>
      </c>
      <c r="G498" s="6" t="s">
        <v>27</v>
      </c>
      <c r="H498" s="6" t="s">
        <v>15</v>
      </c>
      <c r="I498" s="6">
        <v>3</v>
      </c>
      <c r="J498" s="6" t="s">
        <v>29</v>
      </c>
      <c r="K498" s="6" t="s">
        <v>17</v>
      </c>
      <c r="L498" s="8" t="s">
        <v>18</v>
      </c>
    </row>
    <row r="499" spans="1:12" x14ac:dyDescent="0.35">
      <c r="A499" s="9" t="s">
        <v>12</v>
      </c>
      <c r="B499" s="10">
        <v>2011</v>
      </c>
      <c r="C499" s="10" t="s">
        <v>13</v>
      </c>
      <c r="D499" s="11">
        <v>45020</v>
      </c>
      <c r="E499" s="10">
        <v>25</v>
      </c>
      <c r="F499" s="10">
        <v>25</v>
      </c>
      <c r="G499" s="10" t="s">
        <v>34</v>
      </c>
      <c r="H499" s="10" t="s">
        <v>15</v>
      </c>
      <c r="I499" s="10">
        <v>1</v>
      </c>
      <c r="J499" s="10" t="s">
        <v>29</v>
      </c>
      <c r="K499" s="10" t="s">
        <v>17</v>
      </c>
      <c r="L499" s="12" t="s">
        <v>18</v>
      </c>
    </row>
    <row r="500" spans="1:12" x14ac:dyDescent="0.35">
      <c r="A500" s="5" t="s">
        <v>12</v>
      </c>
      <c r="B500" s="6">
        <v>2011</v>
      </c>
      <c r="C500" s="6" t="s">
        <v>21</v>
      </c>
      <c r="D500" s="7">
        <v>45051</v>
      </c>
      <c r="E500" s="6">
        <v>29</v>
      </c>
      <c r="F500" s="6">
        <v>28</v>
      </c>
      <c r="G500" s="6" t="s">
        <v>26</v>
      </c>
      <c r="H500" s="6" t="s">
        <v>15</v>
      </c>
      <c r="I500" s="6">
        <v>3</v>
      </c>
      <c r="J500" s="6" t="s">
        <v>29</v>
      </c>
      <c r="K500" s="6" t="s">
        <v>17</v>
      </c>
      <c r="L500" s="8" t="s">
        <v>18</v>
      </c>
    </row>
    <row r="501" spans="1:12" x14ac:dyDescent="0.35">
      <c r="A501" s="9" t="s">
        <v>12</v>
      </c>
      <c r="B501" s="10">
        <v>2011</v>
      </c>
      <c r="C501" s="10" t="s">
        <v>12</v>
      </c>
      <c r="D501" s="11">
        <v>45083</v>
      </c>
      <c r="E501" s="10">
        <v>27</v>
      </c>
      <c r="F501" s="10">
        <v>26</v>
      </c>
      <c r="G501" s="10" t="s">
        <v>14</v>
      </c>
      <c r="H501" s="10" t="s">
        <v>15</v>
      </c>
      <c r="I501" s="10">
        <v>2</v>
      </c>
      <c r="J501" s="10" t="s">
        <v>29</v>
      </c>
      <c r="K501" s="10" t="s">
        <v>17</v>
      </c>
      <c r="L501" s="12" t="s">
        <v>18</v>
      </c>
    </row>
    <row r="502" spans="1:12" x14ac:dyDescent="0.35">
      <c r="A502" s="5" t="s">
        <v>12</v>
      </c>
      <c r="B502" s="6">
        <v>2011</v>
      </c>
      <c r="C502" s="6" t="s">
        <v>12</v>
      </c>
      <c r="D502" s="7">
        <v>45083</v>
      </c>
      <c r="E502" s="6">
        <v>25</v>
      </c>
      <c r="F502" s="6">
        <v>26</v>
      </c>
      <c r="G502" s="6" t="s">
        <v>27</v>
      </c>
      <c r="H502" s="6" t="s">
        <v>15</v>
      </c>
      <c r="I502" s="6">
        <v>2</v>
      </c>
      <c r="J502" s="6" t="s">
        <v>29</v>
      </c>
      <c r="K502" s="6" t="s">
        <v>17</v>
      </c>
      <c r="L502" s="8" t="s">
        <v>18</v>
      </c>
    </row>
    <row r="503" spans="1:12" x14ac:dyDescent="0.35">
      <c r="A503" s="9" t="s">
        <v>12</v>
      </c>
      <c r="B503" s="10">
        <v>2011</v>
      </c>
      <c r="C503" s="10" t="s">
        <v>12</v>
      </c>
      <c r="D503" s="11">
        <v>45146</v>
      </c>
      <c r="E503" s="10">
        <v>27</v>
      </c>
      <c r="F503" s="10">
        <v>29</v>
      </c>
      <c r="G503" s="10" t="s">
        <v>14</v>
      </c>
      <c r="H503" s="10" t="s">
        <v>15</v>
      </c>
      <c r="I503" s="10">
        <v>2</v>
      </c>
      <c r="J503" s="10" t="s">
        <v>29</v>
      </c>
      <c r="K503" s="10" t="s">
        <v>17</v>
      </c>
      <c r="L503" s="12" t="s">
        <v>18</v>
      </c>
    </row>
    <row r="504" spans="1:12" x14ac:dyDescent="0.35">
      <c r="A504" s="5" t="s">
        <v>12</v>
      </c>
      <c r="B504" s="6">
        <v>2011</v>
      </c>
      <c r="C504" s="6" t="s">
        <v>21</v>
      </c>
      <c r="D504" s="7">
        <v>45146</v>
      </c>
      <c r="E504" s="6">
        <v>25</v>
      </c>
      <c r="F504" s="6">
        <v>27</v>
      </c>
      <c r="G504" s="6" t="s">
        <v>14</v>
      </c>
      <c r="H504" s="6" t="s">
        <v>15</v>
      </c>
      <c r="I504" s="6">
        <v>3</v>
      </c>
      <c r="J504" s="6" t="s">
        <v>29</v>
      </c>
      <c r="K504" s="6" t="s">
        <v>17</v>
      </c>
      <c r="L504" s="8" t="s">
        <v>18</v>
      </c>
    </row>
    <row r="505" spans="1:12" x14ac:dyDescent="0.35">
      <c r="A505" s="9" t="s">
        <v>12</v>
      </c>
      <c r="B505" s="10">
        <v>2011</v>
      </c>
      <c r="C505" s="10" t="s">
        <v>12</v>
      </c>
      <c r="D505" s="11">
        <v>45178</v>
      </c>
      <c r="E505" s="10">
        <v>25</v>
      </c>
      <c r="F505" s="10">
        <v>28</v>
      </c>
      <c r="G505" s="10" t="s">
        <v>14</v>
      </c>
      <c r="H505" s="10" t="s">
        <v>15</v>
      </c>
      <c r="I505" s="10">
        <v>2</v>
      </c>
      <c r="J505" s="10" t="s">
        <v>29</v>
      </c>
      <c r="K505" s="10" t="s">
        <v>17</v>
      </c>
      <c r="L505" s="12" t="s">
        <v>18</v>
      </c>
    </row>
    <row r="506" spans="1:12" x14ac:dyDescent="0.35">
      <c r="A506" s="5" t="s">
        <v>12</v>
      </c>
      <c r="B506" s="6">
        <v>2011</v>
      </c>
      <c r="C506" s="6" t="s">
        <v>12</v>
      </c>
      <c r="D506" s="7">
        <v>45178</v>
      </c>
      <c r="E506" s="6">
        <v>26</v>
      </c>
      <c r="F506" s="6">
        <v>27</v>
      </c>
      <c r="G506" s="6" t="s">
        <v>14</v>
      </c>
      <c r="H506" s="6" t="s">
        <v>15</v>
      </c>
      <c r="I506" s="6">
        <v>5</v>
      </c>
      <c r="J506" s="6" t="s">
        <v>29</v>
      </c>
      <c r="K506" s="6" t="s">
        <v>17</v>
      </c>
      <c r="L506" s="8" t="s">
        <v>18</v>
      </c>
    </row>
    <row r="507" spans="1:12" x14ac:dyDescent="0.35">
      <c r="A507" s="9" t="s">
        <v>12</v>
      </c>
      <c r="B507" s="10">
        <v>2011</v>
      </c>
      <c r="C507" s="10" t="s">
        <v>12</v>
      </c>
      <c r="D507" s="11">
        <v>45209</v>
      </c>
      <c r="E507" s="10">
        <v>29</v>
      </c>
      <c r="F507" s="10">
        <v>29</v>
      </c>
      <c r="G507" s="10" t="s">
        <v>14</v>
      </c>
      <c r="H507" s="10" t="s">
        <v>15</v>
      </c>
      <c r="I507" s="10">
        <v>3</v>
      </c>
      <c r="J507" s="10" t="s">
        <v>29</v>
      </c>
      <c r="K507" s="10" t="s">
        <v>17</v>
      </c>
      <c r="L507" s="12" t="s">
        <v>18</v>
      </c>
    </row>
    <row r="508" spans="1:12" x14ac:dyDescent="0.35">
      <c r="A508" s="5" t="s">
        <v>12</v>
      </c>
      <c r="B508" s="6">
        <v>2011</v>
      </c>
      <c r="C508" s="6" t="s">
        <v>12</v>
      </c>
      <c r="D508" s="7">
        <v>45241</v>
      </c>
      <c r="E508" s="6">
        <v>25</v>
      </c>
      <c r="F508" s="6">
        <v>28</v>
      </c>
      <c r="G508" s="6" t="s">
        <v>14</v>
      </c>
      <c r="H508" s="6" t="s">
        <v>15</v>
      </c>
      <c r="I508" s="6">
        <v>2</v>
      </c>
      <c r="J508" s="6" t="s">
        <v>29</v>
      </c>
      <c r="K508" s="6" t="s">
        <v>17</v>
      </c>
      <c r="L508" s="8" t="s">
        <v>18</v>
      </c>
    </row>
    <row r="509" spans="1:12" x14ac:dyDescent="0.35">
      <c r="A509" s="9" t="s">
        <v>12</v>
      </c>
      <c r="B509" s="10">
        <v>2011</v>
      </c>
      <c r="C509" s="10" t="s">
        <v>23</v>
      </c>
      <c r="D509" s="11">
        <v>45241</v>
      </c>
      <c r="E509" s="10">
        <v>25</v>
      </c>
      <c r="F509" s="10">
        <v>28</v>
      </c>
      <c r="G509" s="10" t="s">
        <v>14</v>
      </c>
      <c r="H509" s="10" t="s">
        <v>15</v>
      </c>
      <c r="I509" s="10">
        <v>3</v>
      </c>
      <c r="J509" s="10" t="s">
        <v>29</v>
      </c>
      <c r="K509" s="10" t="s">
        <v>17</v>
      </c>
      <c r="L509" s="12" t="s">
        <v>18</v>
      </c>
    </row>
    <row r="510" spans="1:12" x14ac:dyDescent="0.35">
      <c r="A510" s="5" t="s">
        <v>12</v>
      </c>
      <c r="B510" s="6">
        <v>2011</v>
      </c>
      <c r="C510" s="6" t="s">
        <v>12</v>
      </c>
      <c r="D510" s="7">
        <v>45241</v>
      </c>
      <c r="E510" s="6">
        <v>29</v>
      </c>
      <c r="F510" s="6">
        <v>27</v>
      </c>
      <c r="G510" s="6" t="s">
        <v>27</v>
      </c>
      <c r="H510" s="6" t="s">
        <v>15</v>
      </c>
      <c r="I510" s="6">
        <v>4</v>
      </c>
      <c r="J510" s="6" t="s">
        <v>29</v>
      </c>
      <c r="K510" s="6" t="s">
        <v>17</v>
      </c>
      <c r="L510" s="8" t="s">
        <v>18</v>
      </c>
    </row>
    <row r="511" spans="1:12" x14ac:dyDescent="0.35">
      <c r="A511" s="9" t="s">
        <v>12</v>
      </c>
      <c r="B511" s="10">
        <v>2011</v>
      </c>
      <c r="C511" s="10" t="s">
        <v>13</v>
      </c>
      <c r="D511" s="11">
        <v>45272</v>
      </c>
      <c r="E511" s="10">
        <v>26</v>
      </c>
      <c r="F511" s="10">
        <v>26</v>
      </c>
      <c r="G511" s="10" t="s">
        <v>14</v>
      </c>
      <c r="H511" s="10" t="s">
        <v>15</v>
      </c>
      <c r="I511" s="10">
        <v>2</v>
      </c>
      <c r="J511" s="10" t="s">
        <v>29</v>
      </c>
      <c r="K511" s="10" t="s">
        <v>17</v>
      </c>
      <c r="L511" s="12" t="s">
        <v>18</v>
      </c>
    </row>
    <row r="512" spans="1:12" x14ac:dyDescent="0.35">
      <c r="A512" s="5" t="s">
        <v>12</v>
      </c>
      <c r="B512" s="6">
        <v>2011</v>
      </c>
      <c r="C512" s="6" t="s">
        <v>21</v>
      </c>
      <c r="D512" s="7">
        <v>45272</v>
      </c>
      <c r="E512" s="6">
        <v>26</v>
      </c>
      <c r="F512" s="6">
        <v>27</v>
      </c>
      <c r="G512" s="6" t="s">
        <v>14</v>
      </c>
      <c r="H512" s="6" t="s">
        <v>15</v>
      </c>
      <c r="I512" s="6">
        <v>3</v>
      </c>
      <c r="J512" s="6" t="s">
        <v>29</v>
      </c>
      <c r="K512" s="6" t="s">
        <v>17</v>
      </c>
      <c r="L512" s="8" t="s">
        <v>18</v>
      </c>
    </row>
    <row r="513" spans="1:12" x14ac:dyDescent="0.35">
      <c r="A513" s="9" t="s">
        <v>12</v>
      </c>
      <c r="B513" s="10">
        <v>2011</v>
      </c>
      <c r="C513" s="10" t="s">
        <v>12</v>
      </c>
      <c r="D513" s="11">
        <v>45272</v>
      </c>
      <c r="E513" s="10">
        <v>25</v>
      </c>
      <c r="F513" s="10">
        <v>28</v>
      </c>
      <c r="G513" s="10" t="s">
        <v>14</v>
      </c>
      <c r="H513" s="10" t="s">
        <v>15</v>
      </c>
      <c r="I513" s="10">
        <v>4</v>
      </c>
      <c r="J513" s="10" t="s">
        <v>29</v>
      </c>
      <c r="K513" s="10" t="s">
        <v>17</v>
      </c>
      <c r="L513" s="12" t="s">
        <v>18</v>
      </c>
    </row>
    <row r="514" spans="1:12" x14ac:dyDescent="0.35">
      <c r="A514" s="5" t="s">
        <v>12</v>
      </c>
      <c r="B514" s="6">
        <v>2012</v>
      </c>
      <c r="C514" s="6" t="s">
        <v>12</v>
      </c>
      <c r="D514" s="7">
        <v>44959</v>
      </c>
      <c r="E514" s="6">
        <v>27</v>
      </c>
      <c r="F514" s="6">
        <v>28</v>
      </c>
      <c r="G514" s="6" t="s">
        <v>28</v>
      </c>
      <c r="H514" s="6" t="s">
        <v>15</v>
      </c>
      <c r="I514" s="6">
        <v>2</v>
      </c>
      <c r="J514" s="6" t="s">
        <v>29</v>
      </c>
      <c r="K514" s="6" t="s">
        <v>17</v>
      </c>
      <c r="L514" s="8" t="s">
        <v>18</v>
      </c>
    </row>
    <row r="515" spans="1:12" x14ac:dyDescent="0.35">
      <c r="A515" s="9" t="s">
        <v>12</v>
      </c>
      <c r="B515" s="10">
        <v>2012</v>
      </c>
      <c r="C515" s="10" t="s">
        <v>12</v>
      </c>
      <c r="D515" s="11">
        <v>44988</v>
      </c>
      <c r="E515" s="10">
        <v>26</v>
      </c>
      <c r="F515" s="10">
        <v>28</v>
      </c>
      <c r="G515" s="10" t="s">
        <v>27</v>
      </c>
      <c r="H515" s="10" t="s">
        <v>15</v>
      </c>
      <c r="I515" s="10">
        <v>2</v>
      </c>
      <c r="J515" s="10" t="s">
        <v>29</v>
      </c>
      <c r="K515" s="10" t="s">
        <v>17</v>
      </c>
      <c r="L515" s="12" t="s">
        <v>18</v>
      </c>
    </row>
    <row r="516" spans="1:12" x14ac:dyDescent="0.35">
      <c r="A516" s="5" t="s">
        <v>12</v>
      </c>
      <c r="B516" s="6">
        <v>2012</v>
      </c>
      <c r="C516" s="6" t="s">
        <v>13</v>
      </c>
      <c r="D516" s="7">
        <v>44988</v>
      </c>
      <c r="E516" s="6">
        <v>27</v>
      </c>
      <c r="F516" s="6">
        <v>26</v>
      </c>
      <c r="G516" s="6" t="s">
        <v>26</v>
      </c>
      <c r="H516" s="6" t="s">
        <v>15</v>
      </c>
      <c r="I516" s="6">
        <v>5</v>
      </c>
      <c r="J516" s="6" t="s">
        <v>29</v>
      </c>
      <c r="K516" s="6" t="s">
        <v>17</v>
      </c>
      <c r="L516" s="8" t="s">
        <v>18</v>
      </c>
    </row>
    <row r="517" spans="1:12" x14ac:dyDescent="0.35">
      <c r="A517" s="9" t="s">
        <v>12</v>
      </c>
      <c r="B517" s="10">
        <v>2012</v>
      </c>
      <c r="C517" s="10" t="s">
        <v>13</v>
      </c>
      <c r="D517" s="11">
        <v>45020</v>
      </c>
      <c r="E517" s="10">
        <v>26</v>
      </c>
      <c r="F517" s="10">
        <v>25</v>
      </c>
      <c r="G517" s="10" t="s">
        <v>27</v>
      </c>
      <c r="H517" s="10" t="s">
        <v>15</v>
      </c>
      <c r="I517" s="10">
        <v>2</v>
      </c>
      <c r="J517" s="10" t="s">
        <v>29</v>
      </c>
      <c r="K517" s="10" t="s">
        <v>17</v>
      </c>
      <c r="L517" s="12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309C5-A600-40F6-8EAB-FBECE595B46B}">
  <dimension ref="A1:B34"/>
  <sheetViews>
    <sheetView topLeftCell="A13" zoomScale="78" zoomScaleNormal="29" workbookViewId="0">
      <selection activeCell="K18" sqref="K18"/>
    </sheetView>
  </sheetViews>
  <sheetFormatPr baseColWidth="10" defaultColWidth="8.7265625" defaultRowHeight="14.5" x14ac:dyDescent="0.35"/>
  <cols>
    <col min="1" max="1" width="15" bestFit="1" customWidth="1"/>
    <col min="2" max="2" width="10.90625" bestFit="1" customWidth="1"/>
  </cols>
  <sheetData>
    <row r="1" spans="1:2" x14ac:dyDescent="0.35">
      <c r="A1" s="13" t="s">
        <v>39</v>
      </c>
      <c r="B1" t="s">
        <v>41</v>
      </c>
    </row>
    <row r="2" spans="1:2" x14ac:dyDescent="0.35">
      <c r="A2" s="14" t="s">
        <v>23</v>
      </c>
      <c r="B2">
        <v>72421</v>
      </c>
    </row>
    <row r="3" spans="1:2" x14ac:dyDescent="0.35">
      <c r="A3" s="14" t="s">
        <v>38</v>
      </c>
      <c r="B3">
        <v>2013</v>
      </c>
    </row>
    <row r="4" spans="1:2" x14ac:dyDescent="0.35">
      <c r="A4" s="14" t="s">
        <v>21</v>
      </c>
      <c r="B4">
        <v>28166</v>
      </c>
    </row>
    <row r="5" spans="1:2" x14ac:dyDescent="0.35">
      <c r="A5" s="14" t="s">
        <v>35</v>
      </c>
      <c r="B5">
        <v>32201</v>
      </c>
    </row>
    <row r="6" spans="1:2" x14ac:dyDescent="0.35">
      <c r="A6" s="14" t="s">
        <v>12</v>
      </c>
      <c r="B6">
        <v>658772</v>
      </c>
    </row>
    <row r="7" spans="1:2" x14ac:dyDescent="0.35">
      <c r="A7" s="14" t="s">
        <v>13</v>
      </c>
      <c r="B7">
        <v>245735</v>
      </c>
    </row>
    <row r="8" spans="1:2" x14ac:dyDescent="0.35">
      <c r="A8" s="14" t="s">
        <v>40</v>
      </c>
      <c r="B8">
        <v>1039308</v>
      </c>
    </row>
    <row r="22" spans="1:2" x14ac:dyDescent="0.35">
      <c r="A22" s="13" t="s">
        <v>39</v>
      </c>
      <c r="B22" t="s">
        <v>42</v>
      </c>
    </row>
    <row r="23" spans="1:2" x14ac:dyDescent="0.35">
      <c r="A23" s="14">
        <v>2010</v>
      </c>
      <c r="B23">
        <v>142</v>
      </c>
    </row>
    <row r="24" spans="1:2" x14ac:dyDescent="0.35">
      <c r="A24" s="14">
        <v>2011</v>
      </c>
      <c r="B24">
        <v>166</v>
      </c>
    </row>
    <row r="25" spans="1:2" x14ac:dyDescent="0.35">
      <c r="A25" s="14">
        <v>2012</v>
      </c>
      <c r="B25">
        <v>125</v>
      </c>
    </row>
    <row r="26" spans="1:2" x14ac:dyDescent="0.35">
      <c r="A26" s="14">
        <v>2013</v>
      </c>
      <c r="B26">
        <v>146</v>
      </c>
    </row>
    <row r="27" spans="1:2" x14ac:dyDescent="0.35">
      <c r="A27" s="14">
        <v>2014</v>
      </c>
      <c r="B27">
        <v>77</v>
      </c>
    </row>
    <row r="28" spans="1:2" x14ac:dyDescent="0.35">
      <c r="A28" s="14">
        <v>2015</v>
      </c>
      <c r="B28">
        <v>82</v>
      </c>
    </row>
    <row r="29" spans="1:2" x14ac:dyDescent="0.35">
      <c r="A29" s="14">
        <v>2016</v>
      </c>
      <c r="B29">
        <v>97</v>
      </c>
    </row>
    <row r="30" spans="1:2" x14ac:dyDescent="0.35">
      <c r="A30" s="14">
        <v>2017</v>
      </c>
      <c r="B30">
        <v>88</v>
      </c>
    </row>
    <row r="31" spans="1:2" x14ac:dyDescent="0.35">
      <c r="A31" s="14">
        <v>2018</v>
      </c>
      <c r="B31">
        <v>87</v>
      </c>
    </row>
    <row r="32" spans="1:2" x14ac:dyDescent="0.35">
      <c r="A32" s="14">
        <v>2019</v>
      </c>
      <c r="B32">
        <v>71</v>
      </c>
    </row>
    <row r="33" spans="1:2" x14ac:dyDescent="0.35">
      <c r="A33" s="14" t="s">
        <v>25</v>
      </c>
      <c r="B33">
        <v>77</v>
      </c>
    </row>
    <row r="34" spans="1:2" x14ac:dyDescent="0.35">
      <c r="A34" s="14" t="s">
        <v>40</v>
      </c>
      <c r="B34">
        <v>1158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38463-CB06-4A6E-8CF8-D651A9339B97}">
  <dimension ref="A1:M811"/>
  <sheetViews>
    <sheetView topLeftCell="A4" zoomScale="76" zoomScaleNormal="145" workbookViewId="0">
      <selection activeCell="K17" sqref="K17"/>
    </sheetView>
  </sheetViews>
  <sheetFormatPr baseColWidth="10" defaultColWidth="8.7265625" defaultRowHeight="14.5" x14ac:dyDescent="0.35"/>
  <cols>
    <col min="1" max="1" width="12.90625" customWidth="1"/>
    <col min="2" max="2" width="11.81640625" customWidth="1"/>
    <col min="4" max="4" width="23.90625" customWidth="1"/>
    <col min="5" max="5" width="16.6328125" customWidth="1"/>
    <col min="6" max="6" width="17.54296875" customWidth="1"/>
    <col min="7" max="7" width="15.6328125" customWidth="1"/>
    <col min="8" max="8" width="13.08984375" customWidth="1"/>
    <col min="9" max="9" width="14.81640625" customWidth="1"/>
    <col min="10" max="10" width="15.453125" customWidth="1"/>
    <col min="11" max="11" width="18.453125" customWidth="1"/>
    <col min="12" max="12" width="13.36328125" customWidth="1"/>
  </cols>
  <sheetData>
    <row r="1" spans="1:13" ht="29" x14ac:dyDescent="0.35">
      <c r="A1" s="20" t="s">
        <v>1</v>
      </c>
      <c r="B1" s="21" t="s">
        <v>8</v>
      </c>
      <c r="C1" s="22" t="s">
        <v>4</v>
      </c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x14ac:dyDescent="0.35">
      <c r="A2" s="24">
        <v>2010</v>
      </c>
      <c r="B2" s="24">
        <v>3</v>
      </c>
      <c r="C2" s="25">
        <v>29</v>
      </c>
      <c r="D2" s="23" t="s">
        <v>39</v>
      </c>
      <c r="E2" s="23" t="s">
        <v>42</v>
      </c>
      <c r="F2" s="23"/>
      <c r="G2" s="40"/>
      <c r="H2" s="40"/>
      <c r="I2" s="23"/>
      <c r="J2" s="23"/>
      <c r="K2" s="23"/>
      <c r="L2" s="23"/>
      <c r="M2" s="23"/>
    </row>
    <row r="3" spans="1:13" x14ac:dyDescent="0.35">
      <c r="A3" s="24">
        <v>2010</v>
      </c>
      <c r="B3" s="24">
        <v>3</v>
      </c>
      <c r="C3" s="24">
        <v>32</v>
      </c>
      <c r="D3" s="27">
        <v>2010</v>
      </c>
      <c r="E3" s="23">
        <v>142</v>
      </c>
      <c r="F3" s="23"/>
      <c r="G3" s="40"/>
      <c r="H3" s="40"/>
      <c r="I3" s="23"/>
      <c r="J3" s="23"/>
      <c r="K3" s="23"/>
      <c r="L3" s="23"/>
      <c r="M3" s="23"/>
    </row>
    <row r="4" spans="1:13" x14ac:dyDescent="0.35">
      <c r="A4" s="24">
        <v>2010</v>
      </c>
      <c r="B4" s="24">
        <v>1</v>
      </c>
      <c r="C4" s="24">
        <v>19</v>
      </c>
      <c r="D4" s="27">
        <v>2011</v>
      </c>
      <c r="E4" s="23">
        <v>166</v>
      </c>
      <c r="F4" s="23"/>
      <c r="G4" s="40"/>
      <c r="H4" s="40"/>
      <c r="I4" s="23"/>
      <c r="J4" s="23"/>
      <c r="K4" s="23"/>
      <c r="L4" s="23"/>
      <c r="M4" s="23"/>
    </row>
    <row r="5" spans="1:13" x14ac:dyDescent="0.35">
      <c r="A5" s="24">
        <v>2010</v>
      </c>
      <c r="B5" s="24">
        <v>1</v>
      </c>
      <c r="C5" s="24">
        <v>22</v>
      </c>
      <c r="D5" s="27">
        <v>2012</v>
      </c>
      <c r="E5" s="23">
        <v>125</v>
      </c>
      <c r="F5" s="23"/>
      <c r="G5" s="23"/>
      <c r="H5" s="23"/>
      <c r="I5" s="23"/>
      <c r="J5" s="23"/>
      <c r="K5" s="23"/>
      <c r="L5" s="23"/>
      <c r="M5" s="23"/>
    </row>
    <row r="6" spans="1:13" ht="29" x14ac:dyDescent="0.35">
      <c r="A6" s="24">
        <v>2010</v>
      </c>
      <c r="B6" s="24">
        <v>4</v>
      </c>
      <c r="C6" s="24">
        <v>23</v>
      </c>
      <c r="D6" s="27">
        <v>2013</v>
      </c>
      <c r="E6" s="23">
        <v>146</v>
      </c>
      <c r="F6" s="23"/>
      <c r="G6" s="28" t="s">
        <v>55</v>
      </c>
      <c r="H6" s="28" t="s">
        <v>44</v>
      </c>
      <c r="I6" s="38" t="s">
        <v>45</v>
      </c>
      <c r="J6" s="28" t="s">
        <v>46</v>
      </c>
      <c r="K6" s="28" t="s">
        <v>47</v>
      </c>
      <c r="L6" s="28" t="s">
        <v>56</v>
      </c>
      <c r="M6" s="23"/>
    </row>
    <row r="7" spans="1:13" x14ac:dyDescent="0.35">
      <c r="A7" s="24">
        <v>2010</v>
      </c>
      <c r="B7" s="24">
        <v>4</v>
      </c>
      <c r="C7" s="24">
        <v>24</v>
      </c>
      <c r="D7" s="27">
        <v>2014</v>
      </c>
      <c r="E7" s="23">
        <v>77</v>
      </c>
      <c r="F7" s="23"/>
      <c r="G7" s="26" t="s">
        <v>87</v>
      </c>
      <c r="H7" s="26">
        <v>26</v>
      </c>
      <c r="I7" s="26">
        <v>26</v>
      </c>
      <c r="J7" s="39">
        <v>5.0387596899224806E-2</v>
      </c>
      <c r="K7" s="39">
        <v>5.0387596899224806E-2</v>
      </c>
      <c r="L7" s="26">
        <v>2.885453260524826E-7</v>
      </c>
      <c r="M7" s="23"/>
    </row>
    <row r="8" spans="1:13" x14ac:dyDescent="0.35">
      <c r="A8" s="24">
        <v>2010</v>
      </c>
      <c r="B8" s="24">
        <v>2</v>
      </c>
      <c r="C8" s="24">
        <v>27</v>
      </c>
      <c r="D8" s="27">
        <v>2015</v>
      </c>
      <c r="E8" s="23">
        <v>82</v>
      </c>
      <c r="F8" s="23"/>
      <c r="G8" s="26" t="s">
        <v>88</v>
      </c>
      <c r="H8" s="26">
        <v>93</v>
      </c>
      <c r="I8" s="26">
        <v>119</v>
      </c>
      <c r="J8" s="39">
        <v>0.18023255813953487</v>
      </c>
      <c r="K8" s="39">
        <v>0.23062015503875968</v>
      </c>
      <c r="L8" s="26">
        <v>2.0581542551426044E-7</v>
      </c>
      <c r="M8" s="23"/>
    </row>
    <row r="9" spans="1:13" x14ac:dyDescent="0.35">
      <c r="A9" s="24">
        <v>2010</v>
      </c>
      <c r="B9" s="24">
        <v>1</v>
      </c>
      <c r="C9" s="24">
        <v>31</v>
      </c>
      <c r="D9" s="27">
        <v>2016</v>
      </c>
      <c r="E9" s="23">
        <v>97</v>
      </c>
      <c r="F9" s="23"/>
      <c r="G9" s="26" t="s">
        <v>89</v>
      </c>
      <c r="H9" s="26">
        <v>209</v>
      </c>
      <c r="I9" s="26">
        <v>328</v>
      </c>
      <c r="J9" s="39">
        <v>0.40503875968992248</v>
      </c>
      <c r="K9" s="39">
        <v>0.63565891472868219</v>
      </c>
      <c r="L9" s="26">
        <v>1.6174837815320835E-7</v>
      </c>
      <c r="M9" s="23"/>
    </row>
    <row r="10" spans="1:13" x14ac:dyDescent="0.35">
      <c r="A10" s="24">
        <v>2010</v>
      </c>
      <c r="B10" s="24">
        <v>3</v>
      </c>
      <c r="C10" s="24">
        <v>33</v>
      </c>
      <c r="D10" s="27">
        <v>2017</v>
      </c>
      <c r="E10" s="23">
        <v>88</v>
      </c>
      <c r="F10" s="23"/>
      <c r="G10" s="26" t="s">
        <v>90</v>
      </c>
      <c r="H10" s="26">
        <v>103</v>
      </c>
      <c r="I10" s="26">
        <v>431</v>
      </c>
      <c r="J10" s="39">
        <v>0.19961240310077519</v>
      </c>
      <c r="K10" s="39">
        <v>0.8352713178294574</v>
      </c>
      <c r="L10" s="26">
        <v>1.9987979048171261E-7</v>
      </c>
      <c r="M10" s="23"/>
    </row>
    <row r="11" spans="1:13" x14ac:dyDescent="0.35">
      <c r="A11" s="24">
        <v>2010</v>
      </c>
      <c r="B11" s="24">
        <v>3</v>
      </c>
      <c r="C11" s="24">
        <v>33</v>
      </c>
      <c r="D11" s="27">
        <v>2018</v>
      </c>
      <c r="E11" s="23">
        <v>87</v>
      </c>
      <c r="F11" s="23"/>
      <c r="G11" s="26" t="s">
        <v>91</v>
      </c>
      <c r="H11" s="26">
        <v>63</v>
      </c>
      <c r="I11" s="26">
        <v>494</v>
      </c>
      <c r="J11" s="39">
        <v>0.12209302325581395</v>
      </c>
      <c r="K11" s="39">
        <v>0.95736434108527135</v>
      </c>
      <c r="L11" s="26">
        <v>2.2942909387607564E-7</v>
      </c>
      <c r="M11" s="23"/>
    </row>
    <row r="12" spans="1:13" x14ac:dyDescent="0.35">
      <c r="A12" s="24">
        <v>2010</v>
      </c>
      <c r="B12" s="24">
        <v>5</v>
      </c>
      <c r="C12" s="24">
        <v>33</v>
      </c>
      <c r="D12" s="27">
        <v>2019</v>
      </c>
      <c r="E12" s="23">
        <v>71</v>
      </c>
      <c r="F12" s="23"/>
      <c r="G12" s="26" t="s">
        <v>92</v>
      </c>
      <c r="H12" s="26">
        <v>22</v>
      </c>
      <c r="I12" s="26">
        <v>516</v>
      </c>
      <c r="J12" s="39">
        <v>4.2635658914728682E-2</v>
      </c>
      <c r="K12" s="41">
        <v>1</v>
      </c>
      <c r="L12" s="26">
        <v>3.0048236136947724E-7</v>
      </c>
      <c r="M12" s="23"/>
    </row>
    <row r="13" spans="1:13" x14ac:dyDescent="0.35">
      <c r="A13" s="24">
        <v>2010</v>
      </c>
      <c r="B13" s="24">
        <v>4</v>
      </c>
      <c r="C13" s="24">
        <v>37</v>
      </c>
      <c r="D13" s="27">
        <v>2020</v>
      </c>
      <c r="E13" s="23">
        <v>77</v>
      </c>
      <c r="F13" s="23"/>
      <c r="G13" s="40"/>
      <c r="H13" s="40"/>
      <c r="I13" s="40"/>
      <c r="J13" s="40"/>
      <c r="K13" s="40"/>
      <c r="L13" s="23"/>
      <c r="M13" s="23"/>
    </row>
    <row r="14" spans="1:13" ht="29" x14ac:dyDescent="0.35">
      <c r="A14" s="24">
        <v>2010</v>
      </c>
      <c r="B14" s="24">
        <v>3</v>
      </c>
      <c r="C14" s="24">
        <v>38</v>
      </c>
      <c r="D14" s="27" t="s">
        <v>40</v>
      </c>
      <c r="E14" s="23">
        <v>1158</v>
      </c>
      <c r="F14" s="23"/>
      <c r="G14" s="28" t="s">
        <v>52</v>
      </c>
      <c r="H14" s="29" t="s">
        <v>48</v>
      </c>
      <c r="I14" s="28" t="s">
        <v>49</v>
      </c>
      <c r="J14" s="23"/>
      <c r="K14" s="23"/>
      <c r="L14" s="23"/>
      <c r="M14" s="23"/>
    </row>
    <row r="15" spans="1:13" x14ac:dyDescent="0.35">
      <c r="A15" s="24">
        <v>2010</v>
      </c>
      <c r="B15" s="24">
        <v>1</v>
      </c>
      <c r="C15" s="24">
        <v>35</v>
      </c>
      <c r="D15" s="23"/>
      <c r="E15" s="23"/>
      <c r="F15" s="23"/>
      <c r="G15" s="30">
        <f>AVERAGE(Table1[Edad de la madre])</f>
        <v>27.496124031007753</v>
      </c>
      <c r="H15" s="30">
        <f>_xlfn.VAR.P(Table1[Edad de la madre])</f>
        <v>32.114326062135689</v>
      </c>
      <c r="I15" s="30">
        <f>_xlfn.STDEV.P(Table1[Edad de la madre])</f>
        <v>5.6669503317159649</v>
      </c>
    </row>
    <row r="16" spans="1:13" x14ac:dyDescent="0.35">
      <c r="A16" s="24">
        <v>2010</v>
      </c>
      <c r="B16" s="24">
        <v>1</v>
      </c>
      <c r="C16" s="24">
        <v>39</v>
      </c>
      <c r="D16" s="27"/>
      <c r="E16" s="27"/>
      <c r="F16" s="23"/>
      <c r="G16" s="23"/>
      <c r="H16" s="23"/>
      <c r="I16" s="23"/>
    </row>
    <row r="17" spans="1:9" x14ac:dyDescent="0.35">
      <c r="A17" s="24">
        <v>2010</v>
      </c>
      <c r="B17" s="24">
        <v>1</v>
      </c>
      <c r="C17" s="24">
        <v>36</v>
      </c>
      <c r="D17" s="23"/>
      <c r="E17" s="23"/>
      <c r="F17" s="23"/>
      <c r="G17" s="31" t="s">
        <v>50</v>
      </c>
      <c r="H17" s="31" t="s">
        <v>48</v>
      </c>
      <c r="I17" s="32" t="s">
        <v>53</v>
      </c>
    </row>
    <row r="18" spans="1:9" x14ac:dyDescent="0.35">
      <c r="A18" s="24">
        <v>2010</v>
      </c>
      <c r="B18" s="24">
        <v>4</v>
      </c>
      <c r="C18" s="24">
        <v>32</v>
      </c>
      <c r="D18" s="23"/>
      <c r="E18" s="23"/>
      <c r="F18" s="23"/>
      <c r="G18" s="33" t="s">
        <v>51</v>
      </c>
      <c r="H18" s="33"/>
      <c r="I18" s="34" t="s">
        <v>54</v>
      </c>
    </row>
    <row r="19" spans="1:9" x14ac:dyDescent="0.35">
      <c r="A19" s="24">
        <v>2010</v>
      </c>
      <c r="B19" s="24">
        <v>3</v>
      </c>
      <c r="C19" s="24">
        <v>29</v>
      </c>
      <c r="D19" s="23"/>
      <c r="E19" s="23"/>
      <c r="F19" s="23"/>
      <c r="G19" s="35">
        <f>AVERAGE(BD!F2:F517)</f>
        <v>31.804263565891471</v>
      </c>
      <c r="H19" s="35">
        <f>_xlfn.VAR.P(BD!F2:F517)</f>
        <v>52.734943062315963</v>
      </c>
      <c r="I19" s="36">
        <f>_xlfn.STDEV.P(BD!F2:F517)</f>
        <v>7.261882886849385</v>
      </c>
    </row>
    <row r="20" spans="1:9" x14ac:dyDescent="0.35">
      <c r="A20" s="24">
        <v>2010</v>
      </c>
      <c r="B20" s="24">
        <v>1</v>
      </c>
      <c r="C20" s="24">
        <v>33</v>
      </c>
      <c r="D20" s="23"/>
      <c r="E20" s="23"/>
      <c r="F20" s="23"/>
    </row>
    <row r="21" spans="1:9" x14ac:dyDescent="0.35">
      <c r="A21" s="24">
        <v>2010</v>
      </c>
      <c r="B21" s="24">
        <v>2</v>
      </c>
      <c r="C21" s="24">
        <v>40</v>
      </c>
      <c r="D21" s="23"/>
      <c r="E21" s="23"/>
      <c r="F21" s="23"/>
    </row>
    <row r="22" spans="1:9" x14ac:dyDescent="0.35">
      <c r="A22" s="24">
        <v>2010</v>
      </c>
      <c r="B22" s="24">
        <v>4</v>
      </c>
      <c r="C22" s="24">
        <v>17</v>
      </c>
      <c r="D22" s="23"/>
      <c r="E22" s="23"/>
      <c r="F22" s="23"/>
      <c r="G22" s="23"/>
    </row>
    <row r="23" spans="1:9" x14ac:dyDescent="0.35">
      <c r="A23" s="24">
        <v>2010</v>
      </c>
      <c r="B23" s="24">
        <v>2</v>
      </c>
      <c r="C23" s="24">
        <v>21</v>
      </c>
      <c r="D23" s="23"/>
      <c r="E23" s="23"/>
      <c r="F23" s="23"/>
      <c r="G23" s="23"/>
    </row>
    <row r="24" spans="1:9" x14ac:dyDescent="0.35">
      <c r="A24" s="24">
        <v>2010</v>
      </c>
      <c r="B24" s="24">
        <v>2</v>
      </c>
      <c r="C24" s="24">
        <v>20</v>
      </c>
      <c r="D24" s="23"/>
      <c r="E24" s="23"/>
      <c r="F24" s="23"/>
      <c r="G24" s="23"/>
    </row>
    <row r="25" spans="1:9" x14ac:dyDescent="0.35">
      <c r="A25" s="24">
        <v>2010</v>
      </c>
      <c r="B25" s="24">
        <v>3</v>
      </c>
      <c r="C25" s="24">
        <v>23</v>
      </c>
      <c r="D25" s="23"/>
      <c r="E25" s="23"/>
      <c r="F25" s="23"/>
      <c r="G25" s="23"/>
    </row>
    <row r="26" spans="1:9" x14ac:dyDescent="0.35">
      <c r="A26" s="24">
        <v>2010</v>
      </c>
      <c r="B26" s="24">
        <v>1</v>
      </c>
      <c r="C26" s="24">
        <v>28</v>
      </c>
      <c r="D26" s="23"/>
      <c r="E26" s="23"/>
      <c r="F26" s="23"/>
      <c r="G26" s="23"/>
    </row>
    <row r="27" spans="1:9" x14ac:dyDescent="0.35">
      <c r="A27" s="24">
        <v>2010</v>
      </c>
      <c r="B27" s="24">
        <v>1</v>
      </c>
      <c r="C27" s="24">
        <v>27</v>
      </c>
      <c r="G27" s="23"/>
    </row>
    <row r="28" spans="1:9" x14ac:dyDescent="0.35">
      <c r="A28" s="24">
        <v>2010</v>
      </c>
      <c r="B28" s="24">
        <v>1</v>
      </c>
      <c r="C28" s="24">
        <v>26</v>
      </c>
      <c r="G28" s="23"/>
    </row>
    <row r="29" spans="1:9" x14ac:dyDescent="0.35">
      <c r="A29" s="24">
        <v>2010</v>
      </c>
      <c r="B29" s="24">
        <v>1</v>
      </c>
      <c r="C29" s="24">
        <v>25</v>
      </c>
      <c r="G29" s="23"/>
    </row>
    <row r="30" spans="1:9" x14ac:dyDescent="0.35">
      <c r="A30" s="24">
        <v>2010</v>
      </c>
      <c r="B30" s="24">
        <v>1</v>
      </c>
      <c r="C30" s="24">
        <v>29</v>
      </c>
      <c r="G30" s="23"/>
    </row>
    <row r="31" spans="1:9" x14ac:dyDescent="0.35">
      <c r="A31" s="24">
        <v>2010</v>
      </c>
      <c r="B31" s="24">
        <v>1</v>
      </c>
      <c r="C31" s="24">
        <v>26</v>
      </c>
      <c r="G31" s="23"/>
    </row>
    <row r="32" spans="1:9" x14ac:dyDescent="0.35">
      <c r="A32" s="24">
        <v>2010</v>
      </c>
      <c r="B32" s="24">
        <v>1</v>
      </c>
      <c r="C32" s="24">
        <v>27</v>
      </c>
      <c r="G32" s="23"/>
    </row>
    <row r="33" spans="1:7" x14ac:dyDescent="0.35">
      <c r="A33" s="24">
        <v>2010</v>
      </c>
      <c r="B33" s="24">
        <v>2</v>
      </c>
      <c r="C33" s="24">
        <v>29</v>
      </c>
      <c r="G33" s="23"/>
    </row>
    <row r="34" spans="1:7" x14ac:dyDescent="0.35">
      <c r="A34" s="24">
        <v>2010</v>
      </c>
      <c r="B34" s="24">
        <v>1</v>
      </c>
      <c r="C34" s="24">
        <v>24</v>
      </c>
      <c r="D34" s="23"/>
      <c r="E34" s="23"/>
      <c r="F34" s="23"/>
      <c r="G34" s="23"/>
    </row>
    <row r="35" spans="1:7" x14ac:dyDescent="0.35">
      <c r="A35" s="24">
        <v>2010</v>
      </c>
      <c r="B35" s="24">
        <v>1</v>
      </c>
      <c r="C35" s="24">
        <v>22</v>
      </c>
      <c r="D35" s="23"/>
      <c r="E35" s="23"/>
      <c r="F35" s="23"/>
      <c r="G35" s="23"/>
    </row>
    <row r="36" spans="1:7" x14ac:dyDescent="0.35">
      <c r="A36" s="24">
        <v>2010</v>
      </c>
      <c r="B36" s="24">
        <v>1</v>
      </c>
      <c r="C36" s="24">
        <v>21</v>
      </c>
      <c r="D36" s="23"/>
      <c r="E36" s="23"/>
      <c r="F36" s="23"/>
      <c r="G36" s="23"/>
    </row>
    <row r="37" spans="1:7" x14ac:dyDescent="0.35">
      <c r="A37" s="24">
        <v>2010</v>
      </c>
      <c r="B37" s="24">
        <v>1</v>
      </c>
      <c r="C37" s="24">
        <v>22</v>
      </c>
      <c r="D37" s="23"/>
      <c r="E37" s="23"/>
      <c r="F37" s="23"/>
      <c r="G37" s="23"/>
    </row>
    <row r="38" spans="1:7" x14ac:dyDescent="0.35">
      <c r="A38" s="24">
        <v>2010</v>
      </c>
      <c r="B38" s="24">
        <v>1</v>
      </c>
      <c r="C38" s="24">
        <v>24</v>
      </c>
      <c r="D38" s="23"/>
      <c r="E38" s="23"/>
      <c r="F38" s="23"/>
      <c r="G38" s="23"/>
    </row>
    <row r="39" spans="1:7" x14ac:dyDescent="0.35">
      <c r="A39" s="24">
        <v>2010</v>
      </c>
      <c r="B39" s="24">
        <v>1</v>
      </c>
      <c r="C39" s="24">
        <v>24</v>
      </c>
      <c r="D39" s="23"/>
      <c r="E39" s="23"/>
      <c r="F39" s="23"/>
      <c r="G39" s="23"/>
    </row>
    <row r="40" spans="1:7" x14ac:dyDescent="0.35">
      <c r="A40" s="24">
        <v>2010</v>
      </c>
      <c r="B40" s="24">
        <v>2</v>
      </c>
      <c r="C40" s="24">
        <v>24</v>
      </c>
      <c r="D40" s="23"/>
      <c r="E40" s="23"/>
      <c r="F40" s="23"/>
      <c r="G40" s="23"/>
    </row>
    <row r="41" spans="1:7" x14ac:dyDescent="0.35">
      <c r="A41" s="24">
        <v>2010</v>
      </c>
      <c r="B41" s="24">
        <v>1</v>
      </c>
      <c r="C41" s="24">
        <v>23</v>
      </c>
      <c r="D41" s="23"/>
      <c r="E41" s="23"/>
      <c r="F41" s="23"/>
      <c r="G41" s="23"/>
    </row>
    <row r="42" spans="1:7" x14ac:dyDescent="0.35">
      <c r="A42" s="24">
        <v>2010</v>
      </c>
      <c r="B42" s="24">
        <v>1</v>
      </c>
      <c r="C42" s="24">
        <v>24</v>
      </c>
      <c r="D42" s="23"/>
      <c r="E42" s="23"/>
      <c r="F42" s="23"/>
      <c r="G42" s="23"/>
    </row>
    <row r="43" spans="1:7" x14ac:dyDescent="0.35">
      <c r="A43" s="24">
        <v>2010</v>
      </c>
      <c r="B43" s="24">
        <v>2</v>
      </c>
      <c r="C43" s="24">
        <v>21</v>
      </c>
      <c r="D43" s="23"/>
      <c r="E43" s="23"/>
      <c r="F43" s="23"/>
      <c r="G43" s="23"/>
    </row>
    <row r="44" spans="1:7" x14ac:dyDescent="0.35">
      <c r="A44" s="24">
        <v>2010</v>
      </c>
      <c r="B44" s="24">
        <v>2</v>
      </c>
      <c r="C44" s="24">
        <v>23</v>
      </c>
      <c r="D44" s="23"/>
      <c r="E44" s="23"/>
      <c r="F44" s="23"/>
      <c r="G44" s="23"/>
    </row>
    <row r="45" spans="1:7" x14ac:dyDescent="0.35">
      <c r="A45" s="24">
        <v>2010</v>
      </c>
      <c r="B45" s="24">
        <v>2</v>
      </c>
      <c r="C45" s="24">
        <v>22</v>
      </c>
      <c r="D45" s="23"/>
      <c r="E45" s="23"/>
      <c r="F45" s="23"/>
      <c r="G45" s="23"/>
    </row>
    <row r="46" spans="1:7" x14ac:dyDescent="0.35">
      <c r="A46" s="24">
        <v>2010</v>
      </c>
      <c r="B46" s="24">
        <v>5</v>
      </c>
      <c r="C46" s="24">
        <v>22</v>
      </c>
      <c r="D46" s="23"/>
      <c r="E46" s="23"/>
      <c r="F46" s="23"/>
      <c r="G46" s="23"/>
    </row>
    <row r="47" spans="1:7" x14ac:dyDescent="0.35">
      <c r="A47" s="24">
        <v>2010</v>
      </c>
      <c r="B47" s="24">
        <v>2</v>
      </c>
      <c r="C47" s="24">
        <v>21</v>
      </c>
      <c r="D47" s="23"/>
      <c r="E47" s="23"/>
      <c r="F47" s="23"/>
      <c r="G47" s="23"/>
    </row>
    <row r="48" spans="1:7" x14ac:dyDescent="0.35">
      <c r="A48" s="24">
        <v>2010</v>
      </c>
      <c r="B48" s="24">
        <v>1</v>
      </c>
      <c r="C48" s="24">
        <v>21</v>
      </c>
      <c r="D48" s="23"/>
      <c r="E48" s="23"/>
      <c r="F48" s="23"/>
      <c r="G48" s="23"/>
    </row>
    <row r="49" spans="1:9" x14ac:dyDescent="0.35">
      <c r="A49" s="24">
        <v>2010</v>
      </c>
      <c r="B49" s="24">
        <v>1</v>
      </c>
      <c r="C49" s="24">
        <v>24</v>
      </c>
      <c r="D49" s="23"/>
      <c r="E49" s="23"/>
      <c r="F49" s="23"/>
      <c r="G49" s="23"/>
    </row>
    <row r="50" spans="1:9" x14ac:dyDescent="0.35">
      <c r="A50" s="24">
        <v>2010</v>
      </c>
      <c r="B50" s="24">
        <v>1</v>
      </c>
      <c r="C50" s="24">
        <v>20</v>
      </c>
      <c r="D50" s="23"/>
      <c r="E50" s="23"/>
      <c r="F50" s="23"/>
      <c r="G50" s="23"/>
    </row>
    <row r="51" spans="1:9" x14ac:dyDescent="0.35">
      <c r="A51" s="24">
        <v>2010</v>
      </c>
      <c r="B51" s="24">
        <v>1</v>
      </c>
      <c r="C51" s="24">
        <v>20</v>
      </c>
      <c r="D51" s="23"/>
      <c r="E51" s="23"/>
      <c r="F51" s="23"/>
      <c r="G51" s="23"/>
    </row>
    <row r="52" spans="1:9" x14ac:dyDescent="0.35">
      <c r="A52" s="24">
        <v>2010</v>
      </c>
      <c r="B52" s="24">
        <v>2</v>
      </c>
      <c r="C52" s="24">
        <v>23</v>
      </c>
      <c r="D52" s="23"/>
      <c r="E52" s="23"/>
      <c r="F52" s="23"/>
      <c r="G52" s="23"/>
    </row>
    <row r="53" spans="1:9" x14ac:dyDescent="0.35">
      <c r="A53" s="24">
        <v>2010</v>
      </c>
      <c r="B53" s="24">
        <v>1</v>
      </c>
      <c r="C53" s="24">
        <v>24</v>
      </c>
      <c r="D53" s="23"/>
      <c r="E53" s="23"/>
      <c r="F53" s="23"/>
      <c r="G53" s="23"/>
    </row>
    <row r="54" spans="1:9" x14ac:dyDescent="0.35">
      <c r="A54" s="24">
        <v>2010</v>
      </c>
      <c r="B54" s="24">
        <v>1</v>
      </c>
      <c r="C54" s="24">
        <v>22</v>
      </c>
      <c r="D54" s="23"/>
      <c r="E54" s="23"/>
      <c r="F54" s="23"/>
      <c r="G54" s="23"/>
    </row>
    <row r="55" spans="1:9" x14ac:dyDescent="0.35">
      <c r="A55" s="24">
        <v>2010</v>
      </c>
      <c r="B55" s="24">
        <v>3</v>
      </c>
      <c r="C55" s="24">
        <v>20</v>
      </c>
      <c r="D55" s="23"/>
      <c r="E55" s="23"/>
      <c r="F55" s="23"/>
      <c r="G55" s="23"/>
      <c r="I55" s="18"/>
    </row>
    <row r="56" spans="1:9" x14ac:dyDescent="0.35">
      <c r="A56" s="24">
        <v>2010</v>
      </c>
      <c r="B56" s="24">
        <v>3</v>
      </c>
      <c r="C56" s="24">
        <v>20</v>
      </c>
      <c r="D56" s="23"/>
      <c r="E56" s="23"/>
      <c r="F56" s="23"/>
      <c r="G56" s="23"/>
      <c r="I56" s="17"/>
    </row>
    <row r="57" spans="1:9" x14ac:dyDescent="0.35">
      <c r="A57" s="24">
        <v>2010</v>
      </c>
      <c r="B57" s="24">
        <v>1</v>
      </c>
      <c r="C57" s="24">
        <v>23</v>
      </c>
      <c r="D57" s="23"/>
      <c r="E57" s="23"/>
      <c r="F57" s="23"/>
      <c r="G57" s="23"/>
    </row>
    <row r="58" spans="1:9" x14ac:dyDescent="0.35">
      <c r="A58" s="24">
        <v>2010</v>
      </c>
      <c r="B58" s="24">
        <v>3</v>
      </c>
      <c r="C58" s="24">
        <v>22</v>
      </c>
      <c r="D58" s="23"/>
      <c r="E58" s="23"/>
      <c r="F58" s="23"/>
      <c r="G58" s="23"/>
    </row>
    <row r="59" spans="1:9" x14ac:dyDescent="0.35">
      <c r="A59" s="24">
        <v>2010</v>
      </c>
      <c r="B59" s="24">
        <v>2</v>
      </c>
      <c r="C59" s="24">
        <v>22</v>
      </c>
      <c r="D59" s="23"/>
      <c r="E59" s="23"/>
      <c r="F59" s="23"/>
      <c r="G59" s="23"/>
    </row>
    <row r="60" spans="1:9" x14ac:dyDescent="0.35">
      <c r="A60" s="24">
        <v>2010</v>
      </c>
      <c r="B60" s="24">
        <v>2</v>
      </c>
      <c r="C60" s="24">
        <v>21</v>
      </c>
      <c r="D60" s="23"/>
      <c r="E60" s="23"/>
      <c r="F60" s="23"/>
      <c r="G60" s="23"/>
    </row>
    <row r="61" spans="1:9" x14ac:dyDescent="0.35">
      <c r="A61" s="24">
        <v>2010</v>
      </c>
      <c r="B61" s="24">
        <v>1</v>
      </c>
      <c r="C61" s="24">
        <v>25</v>
      </c>
      <c r="D61" s="23"/>
      <c r="E61" s="23"/>
      <c r="F61" s="23"/>
      <c r="G61" s="23"/>
    </row>
    <row r="62" spans="1:9" x14ac:dyDescent="0.35">
      <c r="A62" s="24">
        <v>2010</v>
      </c>
      <c r="B62" s="24">
        <v>3</v>
      </c>
      <c r="C62" s="24">
        <v>25</v>
      </c>
      <c r="D62" s="23"/>
      <c r="E62" s="23"/>
      <c r="F62" s="23"/>
      <c r="G62" s="23"/>
    </row>
    <row r="63" spans="1:9" x14ac:dyDescent="0.35">
      <c r="A63" s="24">
        <v>2010</v>
      </c>
      <c r="B63" s="24">
        <v>2</v>
      </c>
      <c r="C63" s="24">
        <v>25</v>
      </c>
      <c r="D63" s="23"/>
      <c r="E63" s="23"/>
      <c r="F63" s="23"/>
      <c r="G63" s="23"/>
    </row>
    <row r="64" spans="1:9" x14ac:dyDescent="0.35">
      <c r="A64" s="24">
        <v>2010</v>
      </c>
      <c r="B64" s="24">
        <v>4</v>
      </c>
      <c r="C64" s="24">
        <v>26</v>
      </c>
      <c r="D64" s="23"/>
      <c r="E64" s="23"/>
      <c r="F64" s="23"/>
      <c r="G64" s="23"/>
    </row>
    <row r="65" spans="1:7" x14ac:dyDescent="0.35">
      <c r="A65" s="24">
        <v>2010</v>
      </c>
      <c r="B65" s="24">
        <v>3</v>
      </c>
      <c r="C65" s="24">
        <v>17</v>
      </c>
      <c r="D65" s="23"/>
      <c r="E65" s="23"/>
      <c r="F65" s="23"/>
      <c r="G65" s="23"/>
    </row>
    <row r="66" spans="1:7" x14ac:dyDescent="0.35">
      <c r="A66" s="24">
        <v>2010</v>
      </c>
      <c r="B66" s="24">
        <v>3</v>
      </c>
      <c r="C66" s="24">
        <v>21</v>
      </c>
      <c r="D66" s="23"/>
      <c r="E66" s="23"/>
      <c r="F66" s="23"/>
      <c r="G66" s="23"/>
    </row>
    <row r="67" spans="1:7" x14ac:dyDescent="0.35">
      <c r="A67" s="24">
        <v>2010</v>
      </c>
      <c r="B67" s="24">
        <v>2</v>
      </c>
      <c r="C67" s="24">
        <v>24</v>
      </c>
      <c r="D67" s="23"/>
      <c r="E67" s="23"/>
      <c r="F67" s="23"/>
      <c r="G67" s="23"/>
    </row>
    <row r="68" spans="1:7" x14ac:dyDescent="0.35">
      <c r="A68" s="24">
        <v>2010</v>
      </c>
      <c r="B68" s="24">
        <v>2</v>
      </c>
      <c r="C68" s="24">
        <v>26</v>
      </c>
      <c r="D68" s="23"/>
      <c r="E68" s="23"/>
      <c r="F68" s="23"/>
      <c r="G68" s="23"/>
    </row>
    <row r="69" spans="1:7" x14ac:dyDescent="0.35">
      <c r="A69" s="24">
        <v>2010</v>
      </c>
      <c r="B69" s="24">
        <v>5</v>
      </c>
      <c r="C69" s="24">
        <v>31</v>
      </c>
      <c r="D69" s="23"/>
      <c r="E69" s="23"/>
      <c r="F69" s="23"/>
      <c r="G69" s="23"/>
    </row>
    <row r="70" spans="1:7" x14ac:dyDescent="0.35">
      <c r="A70" s="24">
        <v>2010</v>
      </c>
      <c r="B70" s="24">
        <v>2</v>
      </c>
      <c r="C70" s="24">
        <v>42</v>
      </c>
      <c r="D70" s="23"/>
      <c r="E70" s="23"/>
      <c r="F70" s="23"/>
      <c r="G70" s="23"/>
    </row>
    <row r="71" spans="1:7" x14ac:dyDescent="0.35">
      <c r="A71" s="24">
        <v>2011</v>
      </c>
      <c r="B71" s="24">
        <v>1</v>
      </c>
      <c r="C71" s="24">
        <v>18</v>
      </c>
      <c r="D71" s="23"/>
      <c r="E71" s="23"/>
      <c r="F71" s="23"/>
      <c r="G71" s="23"/>
    </row>
    <row r="72" spans="1:7" x14ac:dyDescent="0.35">
      <c r="A72" s="24">
        <v>2011</v>
      </c>
      <c r="B72" s="24">
        <v>1</v>
      </c>
      <c r="C72" s="24">
        <v>24</v>
      </c>
      <c r="D72" s="23"/>
      <c r="E72" s="23"/>
      <c r="F72" s="23"/>
      <c r="G72" s="23"/>
    </row>
    <row r="73" spans="1:7" x14ac:dyDescent="0.35">
      <c r="A73" s="24">
        <v>2011</v>
      </c>
      <c r="B73" s="24">
        <v>4</v>
      </c>
      <c r="C73" s="24">
        <v>27</v>
      </c>
      <c r="D73" s="23"/>
      <c r="E73" s="23"/>
      <c r="F73" s="23"/>
      <c r="G73" s="23"/>
    </row>
    <row r="74" spans="1:7" x14ac:dyDescent="0.35">
      <c r="A74" s="24">
        <v>2011</v>
      </c>
      <c r="B74" s="24">
        <v>1</v>
      </c>
      <c r="C74" s="24">
        <v>29</v>
      </c>
      <c r="D74" s="23"/>
      <c r="E74" s="23"/>
      <c r="F74" s="23"/>
      <c r="G74" s="23"/>
    </row>
    <row r="75" spans="1:7" x14ac:dyDescent="0.35">
      <c r="A75" s="24">
        <v>2011</v>
      </c>
      <c r="B75" s="24">
        <v>1</v>
      </c>
      <c r="C75" s="24">
        <v>34</v>
      </c>
      <c r="D75" s="23"/>
      <c r="E75" s="23"/>
      <c r="F75" s="23"/>
      <c r="G75" s="23"/>
    </row>
    <row r="76" spans="1:7" x14ac:dyDescent="0.35">
      <c r="A76" s="24">
        <v>2011</v>
      </c>
      <c r="B76" s="24">
        <v>1</v>
      </c>
      <c r="C76" s="24">
        <v>32</v>
      </c>
      <c r="D76" s="23"/>
      <c r="E76" s="23"/>
      <c r="F76" s="23"/>
      <c r="G76" s="23"/>
    </row>
    <row r="77" spans="1:7" x14ac:dyDescent="0.35">
      <c r="A77" s="24">
        <v>2011</v>
      </c>
      <c r="B77" s="24">
        <v>1</v>
      </c>
      <c r="C77" s="24">
        <v>39</v>
      </c>
      <c r="D77" s="23"/>
      <c r="E77" s="23"/>
      <c r="F77" s="23"/>
      <c r="G77" s="23"/>
    </row>
    <row r="78" spans="1:7" x14ac:dyDescent="0.35">
      <c r="A78" s="24">
        <v>2011</v>
      </c>
      <c r="B78" s="24">
        <v>3</v>
      </c>
      <c r="C78" s="24">
        <v>37</v>
      </c>
      <c r="D78" s="23"/>
      <c r="E78" s="23"/>
      <c r="F78" s="23"/>
      <c r="G78" s="23"/>
    </row>
    <row r="79" spans="1:7" x14ac:dyDescent="0.35">
      <c r="A79" s="24">
        <v>2011</v>
      </c>
      <c r="B79" s="24">
        <v>2</v>
      </c>
      <c r="C79" s="24">
        <v>28</v>
      </c>
      <c r="D79" s="23"/>
      <c r="E79" s="23"/>
      <c r="F79" s="23"/>
      <c r="G79" s="23"/>
    </row>
    <row r="80" spans="1:7" x14ac:dyDescent="0.35">
      <c r="A80" s="24">
        <v>2011</v>
      </c>
      <c r="B80" s="24">
        <v>2</v>
      </c>
      <c r="C80" s="24">
        <v>27</v>
      </c>
      <c r="D80" s="23"/>
      <c r="E80" s="23"/>
      <c r="F80" s="23"/>
      <c r="G80" s="23"/>
    </row>
    <row r="81" spans="1:7" x14ac:dyDescent="0.35">
      <c r="A81" s="24">
        <v>2011</v>
      </c>
      <c r="B81" s="24">
        <v>3</v>
      </c>
      <c r="C81" s="24">
        <v>29</v>
      </c>
      <c r="D81" s="23"/>
      <c r="E81" s="23"/>
      <c r="F81" s="23"/>
      <c r="G81" s="23"/>
    </row>
    <row r="82" spans="1:7" x14ac:dyDescent="0.35">
      <c r="A82" s="24">
        <v>2011</v>
      </c>
      <c r="B82" s="24">
        <v>3</v>
      </c>
      <c r="C82" s="24">
        <v>26</v>
      </c>
      <c r="D82" s="23"/>
      <c r="E82" s="23"/>
      <c r="F82" s="23"/>
      <c r="G82" s="23"/>
    </row>
    <row r="83" spans="1:7" x14ac:dyDescent="0.35">
      <c r="A83" s="24">
        <v>2011</v>
      </c>
      <c r="B83" s="24">
        <v>3</v>
      </c>
      <c r="C83" s="24">
        <v>29</v>
      </c>
      <c r="D83" s="23"/>
      <c r="E83" s="23"/>
      <c r="F83" s="23"/>
      <c r="G83" s="23"/>
    </row>
    <row r="84" spans="1:7" x14ac:dyDescent="0.35">
      <c r="A84" s="24">
        <v>2011</v>
      </c>
      <c r="B84" s="24">
        <v>3</v>
      </c>
      <c r="C84" s="24">
        <v>29</v>
      </c>
      <c r="D84" s="23"/>
      <c r="E84" s="23"/>
      <c r="F84" s="23"/>
      <c r="G84" s="23"/>
    </row>
    <row r="85" spans="1:7" x14ac:dyDescent="0.35">
      <c r="A85" s="24">
        <v>2011</v>
      </c>
      <c r="B85" s="24">
        <v>3</v>
      </c>
      <c r="C85" s="24">
        <v>29</v>
      </c>
      <c r="D85" s="23"/>
      <c r="E85" s="23"/>
      <c r="F85" s="23"/>
      <c r="G85" s="23"/>
    </row>
    <row r="86" spans="1:7" x14ac:dyDescent="0.35">
      <c r="A86" s="24">
        <v>2011</v>
      </c>
      <c r="B86" s="24">
        <v>1</v>
      </c>
      <c r="C86" s="24">
        <v>28</v>
      </c>
      <c r="D86" s="23"/>
      <c r="E86" s="23"/>
      <c r="F86" s="23"/>
      <c r="G86" s="23"/>
    </row>
    <row r="87" spans="1:7" x14ac:dyDescent="0.35">
      <c r="A87" s="24">
        <v>2011</v>
      </c>
      <c r="B87" s="24">
        <v>1</v>
      </c>
      <c r="C87" s="24">
        <v>29</v>
      </c>
      <c r="D87" s="23"/>
      <c r="E87" s="23"/>
      <c r="F87" s="23"/>
      <c r="G87" s="23"/>
    </row>
    <row r="88" spans="1:7" x14ac:dyDescent="0.35">
      <c r="A88" s="24">
        <v>2011</v>
      </c>
      <c r="B88" s="24">
        <v>2</v>
      </c>
      <c r="C88" s="24">
        <v>26</v>
      </c>
      <c r="D88" s="23"/>
      <c r="E88" s="23"/>
      <c r="F88" s="23"/>
      <c r="G88" s="23"/>
    </row>
    <row r="89" spans="1:7" x14ac:dyDescent="0.35">
      <c r="A89" s="24">
        <v>2011</v>
      </c>
      <c r="B89" s="24">
        <v>4</v>
      </c>
      <c r="C89" s="24">
        <v>27</v>
      </c>
      <c r="D89" s="23"/>
      <c r="E89" s="23"/>
      <c r="F89" s="23"/>
      <c r="G89" s="23"/>
    </row>
    <row r="90" spans="1:7" x14ac:dyDescent="0.35">
      <c r="A90" s="24">
        <v>2011</v>
      </c>
      <c r="B90" s="24">
        <v>3</v>
      </c>
      <c r="C90" s="24">
        <v>29</v>
      </c>
      <c r="D90" s="23"/>
      <c r="E90" s="23"/>
      <c r="F90" s="23"/>
      <c r="G90" s="23"/>
    </row>
    <row r="91" spans="1:7" x14ac:dyDescent="0.35">
      <c r="A91" s="24">
        <v>2011</v>
      </c>
      <c r="B91" s="24">
        <v>4</v>
      </c>
      <c r="C91" s="24">
        <v>25</v>
      </c>
      <c r="D91" s="23"/>
      <c r="E91" s="23"/>
      <c r="F91" s="23"/>
      <c r="G91" s="23"/>
    </row>
    <row r="92" spans="1:7" x14ac:dyDescent="0.35">
      <c r="A92" s="24">
        <v>2011</v>
      </c>
      <c r="B92" s="24">
        <v>3</v>
      </c>
      <c r="C92" s="24">
        <v>28</v>
      </c>
      <c r="D92" s="23"/>
      <c r="E92" s="23"/>
      <c r="F92" s="23"/>
      <c r="G92" s="23"/>
    </row>
    <row r="93" spans="1:7" x14ac:dyDescent="0.35">
      <c r="A93" s="24">
        <v>2011</v>
      </c>
      <c r="B93" s="24">
        <v>1</v>
      </c>
      <c r="C93" s="24">
        <v>25</v>
      </c>
      <c r="D93" s="23"/>
      <c r="E93" s="23"/>
      <c r="F93" s="23"/>
      <c r="G93" s="23"/>
    </row>
    <row r="94" spans="1:7" x14ac:dyDescent="0.35">
      <c r="A94" s="24">
        <v>2011</v>
      </c>
      <c r="B94" s="24">
        <v>1</v>
      </c>
      <c r="C94" s="24">
        <v>26</v>
      </c>
      <c r="D94" s="23"/>
      <c r="E94" s="23"/>
      <c r="F94" s="23"/>
      <c r="G94" s="23"/>
    </row>
    <row r="95" spans="1:7" x14ac:dyDescent="0.35">
      <c r="A95" s="24">
        <v>2011</v>
      </c>
      <c r="B95" s="24">
        <v>1</v>
      </c>
      <c r="C95" s="24">
        <v>27</v>
      </c>
      <c r="D95" s="23"/>
      <c r="E95" s="23"/>
      <c r="F95" s="23"/>
      <c r="G95" s="23"/>
    </row>
    <row r="96" spans="1:7" x14ac:dyDescent="0.35">
      <c r="A96" s="24">
        <v>2011</v>
      </c>
      <c r="B96" s="24">
        <v>1</v>
      </c>
      <c r="C96" s="24">
        <v>29</v>
      </c>
      <c r="D96" s="23"/>
      <c r="E96" s="23"/>
      <c r="F96" s="23"/>
      <c r="G96" s="23"/>
    </row>
    <row r="97" spans="1:7" x14ac:dyDescent="0.35">
      <c r="A97" s="24">
        <v>2011</v>
      </c>
      <c r="B97" s="24">
        <v>2</v>
      </c>
      <c r="C97" s="24">
        <v>29</v>
      </c>
      <c r="D97" s="23"/>
      <c r="E97" s="23"/>
      <c r="F97" s="23"/>
      <c r="G97" s="23"/>
    </row>
    <row r="98" spans="1:7" x14ac:dyDescent="0.35">
      <c r="A98" s="24">
        <v>2011</v>
      </c>
      <c r="B98" s="24">
        <v>1</v>
      </c>
      <c r="C98" s="24">
        <v>28</v>
      </c>
      <c r="D98" s="23"/>
      <c r="E98" s="23"/>
      <c r="F98" s="23"/>
      <c r="G98" s="23"/>
    </row>
    <row r="99" spans="1:7" x14ac:dyDescent="0.35">
      <c r="A99" s="24">
        <v>2011</v>
      </c>
      <c r="B99" s="24">
        <v>1</v>
      </c>
      <c r="C99" s="24">
        <v>29</v>
      </c>
      <c r="D99" s="23"/>
      <c r="E99" s="23"/>
      <c r="F99" s="23"/>
      <c r="G99" s="23"/>
    </row>
    <row r="100" spans="1:7" x14ac:dyDescent="0.35">
      <c r="A100" s="24">
        <v>2011</v>
      </c>
      <c r="B100" s="24">
        <v>1</v>
      </c>
      <c r="C100" s="24">
        <v>29</v>
      </c>
      <c r="D100" s="23"/>
      <c r="E100" s="23"/>
      <c r="F100" s="23"/>
      <c r="G100" s="23"/>
    </row>
    <row r="101" spans="1:7" x14ac:dyDescent="0.35">
      <c r="A101" s="24">
        <v>2011</v>
      </c>
      <c r="B101" s="24">
        <v>1</v>
      </c>
      <c r="C101" s="24">
        <v>28</v>
      </c>
      <c r="D101" s="23"/>
      <c r="E101" s="23"/>
      <c r="F101" s="23"/>
      <c r="G101" s="23"/>
    </row>
    <row r="102" spans="1:7" x14ac:dyDescent="0.35">
      <c r="A102" s="24">
        <v>2011</v>
      </c>
      <c r="B102" s="24">
        <v>2</v>
      </c>
      <c r="C102" s="24">
        <v>28</v>
      </c>
      <c r="D102" s="23"/>
      <c r="E102" s="23"/>
      <c r="F102" s="23"/>
      <c r="G102" s="23"/>
    </row>
    <row r="103" spans="1:7" x14ac:dyDescent="0.35">
      <c r="A103" s="24">
        <v>2011</v>
      </c>
      <c r="B103" s="24">
        <v>1</v>
      </c>
      <c r="C103" s="24">
        <v>28</v>
      </c>
      <c r="D103" s="23"/>
      <c r="E103" s="23"/>
      <c r="F103" s="23"/>
      <c r="G103" s="23"/>
    </row>
    <row r="104" spans="1:7" x14ac:dyDescent="0.35">
      <c r="A104" s="24">
        <v>2011</v>
      </c>
      <c r="B104" s="24">
        <v>1</v>
      </c>
      <c r="C104" s="24">
        <v>27</v>
      </c>
      <c r="D104" s="23"/>
      <c r="E104" s="23"/>
      <c r="F104" s="23"/>
      <c r="G104" s="23"/>
    </row>
    <row r="105" spans="1:7" x14ac:dyDescent="0.35">
      <c r="A105" s="24">
        <v>2011</v>
      </c>
      <c r="B105" s="24">
        <v>3</v>
      </c>
      <c r="C105" s="24">
        <v>25</v>
      </c>
      <c r="D105" s="23"/>
      <c r="E105" s="23"/>
      <c r="F105" s="23"/>
      <c r="G105" s="23"/>
    </row>
    <row r="106" spans="1:7" x14ac:dyDescent="0.35">
      <c r="A106" s="24">
        <v>2011</v>
      </c>
      <c r="B106" s="24">
        <v>3</v>
      </c>
      <c r="C106" s="24">
        <v>25</v>
      </c>
      <c r="D106" s="23"/>
      <c r="E106" s="23"/>
      <c r="F106" s="23"/>
      <c r="G106" s="23"/>
    </row>
    <row r="107" spans="1:7" x14ac:dyDescent="0.35">
      <c r="A107" s="24">
        <v>2011</v>
      </c>
      <c r="B107" s="24">
        <v>2</v>
      </c>
      <c r="C107" s="24">
        <v>29</v>
      </c>
      <c r="D107" s="23"/>
      <c r="E107" s="23"/>
      <c r="F107" s="23"/>
      <c r="G107" s="23"/>
    </row>
    <row r="108" spans="1:7" x14ac:dyDescent="0.35">
      <c r="A108" s="24">
        <v>2011</v>
      </c>
      <c r="B108" s="24">
        <v>2</v>
      </c>
      <c r="C108" s="24">
        <v>29</v>
      </c>
      <c r="D108" s="23"/>
      <c r="E108" s="23"/>
      <c r="F108" s="23"/>
      <c r="G108" s="23"/>
    </row>
    <row r="109" spans="1:7" x14ac:dyDescent="0.35">
      <c r="A109" s="24">
        <v>2011</v>
      </c>
      <c r="B109" s="24">
        <v>2</v>
      </c>
      <c r="C109" s="24">
        <v>27</v>
      </c>
      <c r="D109" s="23"/>
      <c r="E109" s="23"/>
      <c r="F109" s="23"/>
      <c r="G109" s="23"/>
    </row>
    <row r="110" spans="1:7" x14ac:dyDescent="0.35">
      <c r="A110" s="24">
        <v>2011</v>
      </c>
      <c r="B110" s="24">
        <v>3</v>
      </c>
      <c r="C110" s="24">
        <v>26</v>
      </c>
      <c r="D110" s="23"/>
      <c r="E110" s="23"/>
      <c r="F110" s="23"/>
      <c r="G110" s="23"/>
    </row>
    <row r="111" spans="1:7" x14ac:dyDescent="0.35">
      <c r="A111" s="24">
        <v>2011</v>
      </c>
      <c r="B111" s="24">
        <v>3</v>
      </c>
      <c r="C111" s="24">
        <v>27</v>
      </c>
      <c r="D111" s="23"/>
      <c r="E111" s="23"/>
      <c r="F111" s="23"/>
      <c r="G111" s="23"/>
    </row>
    <row r="112" spans="1:7" x14ac:dyDescent="0.35">
      <c r="A112" s="24">
        <v>2011</v>
      </c>
      <c r="B112" s="24">
        <v>3</v>
      </c>
      <c r="C112" s="24">
        <v>28</v>
      </c>
      <c r="D112" s="23"/>
      <c r="E112" s="23"/>
      <c r="F112" s="23"/>
      <c r="G112" s="23"/>
    </row>
    <row r="113" spans="1:7" x14ac:dyDescent="0.35">
      <c r="A113" s="24">
        <v>2011</v>
      </c>
      <c r="B113" s="24">
        <v>3</v>
      </c>
      <c r="C113" s="24">
        <v>26</v>
      </c>
      <c r="D113" s="23"/>
      <c r="E113" s="23"/>
      <c r="F113" s="23"/>
      <c r="G113" s="23"/>
    </row>
    <row r="114" spans="1:7" x14ac:dyDescent="0.35">
      <c r="A114" s="24">
        <v>2011</v>
      </c>
      <c r="B114" s="24">
        <v>3</v>
      </c>
      <c r="C114" s="24">
        <v>29</v>
      </c>
      <c r="D114" s="23"/>
      <c r="E114" s="23"/>
      <c r="F114" s="23"/>
      <c r="G114" s="23"/>
    </row>
    <row r="115" spans="1:7" x14ac:dyDescent="0.35">
      <c r="A115" s="24">
        <v>2011</v>
      </c>
      <c r="B115" s="24">
        <v>7</v>
      </c>
      <c r="C115" s="24">
        <v>28</v>
      </c>
      <c r="D115" s="23"/>
      <c r="E115" s="23"/>
      <c r="F115" s="23"/>
      <c r="G115" s="23"/>
    </row>
    <row r="116" spans="1:7" x14ac:dyDescent="0.35">
      <c r="A116" s="24">
        <v>2011</v>
      </c>
      <c r="B116" s="24">
        <v>1</v>
      </c>
      <c r="C116" s="24">
        <v>27</v>
      </c>
      <c r="D116" s="23"/>
      <c r="E116" s="23"/>
      <c r="F116" s="23"/>
      <c r="G116" s="23"/>
    </row>
    <row r="117" spans="1:7" x14ac:dyDescent="0.35">
      <c r="A117" s="24">
        <v>2011</v>
      </c>
      <c r="B117" s="24">
        <v>1</v>
      </c>
      <c r="C117" s="24">
        <v>26</v>
      </c>
      <c r="D117" s="23"/>
      <c r="E117" s="23"/>
      <c r="F117" s="23"/>
      <c r="G117" s="23"/>
    </row>
    <row r="118" spans="1:7" x14ac:dyDescent="0.35">
      <c r="A118" s="24">
        <v>2011</v>
      </c>
      <c r="B118" s="24">
        <v>2</v>
      </c>
      <c r="C118" s="24">
        <v>26</v>
      </c>
      <c r="D118" s="23"/>
      <c r="E118" s="23"/>
      <c r="F118" s="23"/>
      <c r="G118" s="23"/>
    </row>
    <row r="119" spans="1:7" x14ac:dyDescent="0.35">
      <c r="A119" s="24">
        <v>2011</v>
      </c>
      <c r="B119" s="24">
        <v>1</v>
      </c>
      <c r="C119" s="24">
        <v>26</v>
      </c>
      <c r="D119" s="23"/>
      <c r="E119" s="23"/>
      <c r="F119" s="23"/>
      <c r="G119" s="23"/>
    </row>
    <row r="120" spans="1:7" x14ac:dyDescent="0.35">
      <c r="A120" s="24">
        <v>2011</v>
      </c>
      <c r="B120" s="24">
        <v>1</v>
      </c>
      <c r="C120" s="24">
        <v>26</v>
      </c>
      <c r="D120" s="23"/>
      <c r="E120" s="23"/>
      <c r="F120" s="23"/>
      <c r="G120" s="23"/>
    </row>
    <row r="121" spans="1:7" x14ac:dyDescent="0.35">
      <c r="A121" s="24">
        <v>2011</v>
      </c>
      <c r="B121" s="24">
        <v>4</v>
      </c>
      <c r="C121" s="24">
        <v>26</v>
      </c>
      <c r="D121" s="23"/>
      <c r="E121" s="23"/>
      <c r="F121" s="23"/>
      <c r="G121" s="23"/>
    </row>
    <row r="122" spans="1:7" x14ac:dyDescent="0.35">
      <c r="A122" s="24">
        <v>2011</v>
      </c>
      <c r="B122" s="24">
        <v>1</v>
      </c>
      <c r="C122" s="24">
        <v>26</v>
      </c>
      <c r="D122" s="23"/>
      <c r="E122" s="23"/>
      <c r="F122" s="23"/>
      <c r="G122" s="23"/>
    </row>
    <row r="123" spans="1:7" x14ac:dyDescent="0.35">
      <c r="A123" s="24">
        <v>2011</v>
      </c>
      <c r="B123" s="24">
        <v>2</v>
      </c>
      <c r="C123" s="24">
        <v>27</v>
      </c>
      <c r="D123" s="23"/>
      <c r="E123" s="23"/>
      <c r="F123" s="23"/>
      <c r="G123" s="23"/>
    </row>
    <row r="124" spans="1:7" x14ac:dyDescent="0.35">
      <c r="A124" s="24">
        <v>2011</v>
      </c>
      <c r="B124" s="24">
        <v>2</v>
      </c>
      <c r="C124" s="24">
        <v>28</v>
      </c>
      <c r="D124" s="23"/>
      <c r="E124" s="23"/>
      <c r="F124" s="23"/>
      <c r="G124" s="23"/>
    </row>
    <row r="125" spans="1:7" x14ac:dyDescent="0.35">
      <c r="A125" s="24">
        <v>2011</v>
      </c>
      <c r="B125" s="24">
        <v>1</v>
      </c>
      <c r="C125" s="24">
        <v>26</v>
      </c>
      <c r="D125" s="23"/>
      <c r="E125" s="23"/>
      <c r="F125" s="23"/>
      <c r="G125" s="23"/>
    </row>
    <row r="126" spans="1:7" x14ac:dyDescent="0.35">
      <c r="A126" s="24">
        <v>2011</v>
      </c>
      <c r="B126" s="24">
        <v>2</v>
      </c>
      <c r="C126" s="24">
        <v>25</v>
      </c>
      <c r="D126" s="23"/>
      <c r="E126" s="23"/>
      <c r="F126" s="23"/>
      <c r="G126" s="23"/>
    </row>
    <row r="127" spans="1:7" x14ac:dyDescent="0.35">
      <c r="A127" s="24">
        <v>2011</v>
      </c>
      <c r="B127" s="24">
        <v>2</v>
      </c>
      <c r="C127" s="24">
        <v>29</v>
      </c>
      <c r="D127" s="23"/>
      <c r="E127" s="23"/>
      <c r="F127" s="23"/>
      <c r="G127" s="23"/>
    </row>
    <row r="128" spans="1:7" x14ac:dyDescent="0.35">
      <c r="A128" s="24">
        <v>2011</v>
      </c>
      <c r="B128" s="24">
        <v>4</v>
      </c>
      <c r="C128" s="24">
        <v>25</v>
      </c>
      <c r="D128" s="23"/>
      <c r="E128" s="23"/>
      <c r="F128" s="23"/>
      <c r="G128" s="23"/>
    </row>
    <row r="129" spans="1:7" x14ac:dyDescent="0.35">
      <c r="A129" s="24">
        <v>2011</v>
      </c>
      <c r="B129" s="24">
        <v>3</v>
      </c>
      <c r="C129" s="24">
        <v>28</v>
      </c>
      <c r="D129" s="23"/>
      <c r="E129" s="23"/>
      <c r="F129" s="23"/>
      <c r="G129" s="23"/>
    </row>
    <row r="130" spans="1:7" x14ac:dyDescent="0.35">
      <c r="A130" s="24">
        <v>2011</v>
      </c>
      <c r="B130" s="24">
        <v>1</v>
      </c>
      <c r="C130" s="24">
        <v>28</v>
      </c>
      <c r="D130" s="23"/>
      <c r="E130" s="23"/>
      <c r="F130" s="23"/>
      <c r="G130" s="23"/>
    </row>
    <row r="131" spans="1:7" x14ac:dyDescent="0.35">
      <c r="A131" s="24">
        <v>2011</v>
      </c>
      <c r="B131" s="24">
        <v>3</v>
      </c>
      <c r="C131" s="24">
        <v>25</v>
      </c>
      <c r="D131" s="23"/>
      <c r="E131" s="23"/>
      <c r="F131" s="23"/>
      <c r="G131" s="23"/>
    </row>
    <row r="132" spans="1:7" x14ac:dyDescent="0.35">
      <c r="A132" s="24">
        <v>2011</v>
      </c>
      <c r="B132" s="24">
        <v>2</v>
      </c>
      <c r="C132" s="24">
        <v>28</v>
      </c>
      <c r="D132" s="23"/>
      <c r="E132" s="23"/>
      <c r="F132" s="23"/>
      <c r="G132" s="23"/>
    </row>
    <row r="133" spans="1:7" x14ac:dyDescent="0.35">
      <c r="A133" s="24">
        <v>2011</v>
      </c>
      <c r="B133" s="24">
        <v>2</v>
      </c>
      <c r="C133" s="24">
        <v>27</v>
      </c>
      <c r="D133" s="23"/>
      <c r="E133" s="23"/>
      <c r="F133" s="23"/>
      <c r="G133" s="23"/>
    </row>
    <row r="134" spans="1:7" x14ac:dyDescent="0.35">
      <c r="A134" s="24">
        <v>2011</v>
      </c>
      <c r="B134" s="24">
        <v>2</v>
      </c>
      <c r="C134" s="24">
        <v>34</v>
      </c>
      <c r="D134" s="23"/>
      <c r="E134" s="23"/>
      <c r="F134" s="23"/>
      <c r="G134" s="23"/>
    </row>
    <row r="135" spans="1:7" x14ac:dyDescent="0.35">
      <c r="A135" s="24">
        <v>2011</v>
      </c>
      <c r="B135" s="24">
        <v>3</v>
      </c>
      <c r="C135" s="24">
        <v>34</v>
      </c>
      <c r="D135" s="23"/>
      <c r="E135" s="23"/>
      <c r="F135" s="23"/>
      <c r="G135" s="23"/>
    </row>
    <row r="136" spans="1:7" x14ac:dyDescent="0.35">
      <c r="A136" s="24">
        <v>2011</v>
      </c>
      <c r="B136" s="24">
        <v>2</v>
      </c>
      <c r="C136" s="24">
        <v>34</v>
      </c>
      <c r="D136" s="23"/>
      <c r="E136" s="23"/>
      <c r="F136" s="23"/>
      <c r="G136" s="23"/>
    </row>
    <row r="137" spans="1:7" x14ac:dyDescent="0.35">
      <c r="A137" s="24">
        <v>2011</v>
      </c>
      <c r="B137" s="24">
        <v>5</v>
      </c>
      <c r="C137" s="24">
        <v>34</v>
      </c>
      <c r="D137" s="23"/>
      <c r="E137" s="23"/>
      <c r="F137" s="23"/>
      <c r="G137" s="23"/>
    </row>
    <row r="138" spans="1:7" x14ac:dyDescent="0.35">
      <c r="A138" s="24">
        <v>2011</v>
      </c>
      <c r="B138" s="24">
        <v>3</v>
      </c>
      <c r="C138" s="24">
        <v>33</v>
      </c>
      <c r="D138" s="23"/>
      <c r="E138" s="23"/>
      <c r="F138" s="23"/>
      <c r="G138" s="23"/>
    </row>
    <row r="139" spans="1:7" x14ac:dyDescent="0.35">
      <c r="A139" s="24">
        <v>2011</v>
      </c>
      <c r="B139" s="24">
        <v>2</v>
      </c>
      <c r="C139" s="24">
        <v>30</v>
      </c>
      <c r="D139" s="23"/>
      <c r="E139" s="23"/>
      <c r="F139" s="23"/>
      <c r="G139" s="23"/>
    </row>
    <row r="140" spans="1:7" x14ac:dyDescent="0.35">
      <c r="A140" s="24">
        <v>2011</v>
      </c>
      <c r="B140" s="24">
        <v>3</v>
      </c>
      <c r="C140" s="24">
        <v>30</v>
      </c>
      <c r="D140" s="23"/>
      <c r="E140" s="23"/>
      <c r="F140" s="23"/>
      <c r="G140" s="23"/>
    </row>
    <row r="141" spans="1:7" x14ac:dyDescent="0.35">
      <c r="A141" s="24">
        <v>2011</v>
      </c>
      <c r="B141" s="24">
        <v>4</v>
      </c>
      <c r="C141" s="24">
        <v>34</v>
      </c>
      <c r="D141" s="23"/>
      <c r="E141" s="23"/>
      <c r="F141" s="23"/>
      <c r="G141" s="23"/>
    </row>
    <row r="142" spans="1:7" x14ac:dyDescent="0.35">
      <c r="A142" s="24">
        <v>2011</v>
      </c>
      <c r="B142" s="24">
        <v>2</v>
      </c>
      <c r="C142" s="24">
        <v>31</v>
      </c>
      <c r="D142" s="23"/>
      <c r="E142" s="23"/>
      <c r="F142" s="23"/>
      <c r="G142" s="23"/>
    </row>
    <row r="143" spans="1:7" x14ac:dyDescent="0.35">
      <c r="A143" s="24">
        <v>2011</v>
      </c>
      <c r="B143" s="24">
        <v>3</v>
      </c>
      <c r="C143" s="24">
        <v>32</v>
      </c>
      <c r="D143" s="23"/>
      <c r="E143" s="23"/>
      <c r="F143" s="23"/>
      <c r="G143" s="23"/>
    </row>
    <row r="144" spans="1:7" x14ac:dyDescent="0.35">
      <c r="A144" s="24">
        <v>2011</v>
      </c>
      <c r="B144" s="24">
        <v>4</v>
      </c>
      <c r="C144" s="24">
        <v>34</v>
      </c>
      <c r="D144" s="23"/>
      <c r="E144" s="23"/>
      <c r="F144" s="23"/>
      <c r="G144" s="23"/>
    </row>
    <row r="145" spans="1:7" x14ac:dyDescent="0.35">
      <c r="A145" s="24">
        <v>2012</v>
      </c>
      <c r="B145" s="24">
        <v>3</v>
      </c>
      <c r="C145" s="24">
        <v>32</v>
      </c>
      <c r="D145" s="23"/>
      <c r="E145" s="23"/>
      <c r="F145" s="23"/>
      <c r="G145" s="23"/>
    </row>
    <row r="146" spans="1:7" x14ac:dyDescent="0.35">
      <c r="A146" s="24">
        <v>2012</v>
      </c>
      <c r="B146" s="24">
        <v>3</v>
      </c>
      <c r="C146" s="24">
        <v>34</v>
      </c>
      <c r="D146" s="23"/>
      <c r="E146" s="23"/>
      <c r="F146" s="23"/>
      <c r="G146" s="23"/>
    </row>
    <row r="147" spans="1:7" x14ac:dyDescent="0.35">
      <c r="A147" s="24">
        <v>2012</v>
      </c>
      <c r="B147" s="24">
        <v>3</v>
      </c>
      <c r="C147" s="24">
        <v>30</v>
      </c>
      <c r="D147" s="23"/>
      <c r="E147" s="23"/>
      <c r="F147" s="23"/>
      <c r="G147" s="23"/>
    </row>
    <row r="148" spans="1:7" x14ac:dyDescent="0.35">
      <c r="A148" s="24">
        <v>2012</v>
      </c>
      <c r="B148" s="24">
        <v>2</v>
      </c>
      <c r="C148" s="24">
        <v>30</v>
      </c>
      <c r="D148" s="23"/>
      <c r="E148" s="23"/>
      <c r="F148" s="23"/>
      <c r="G148" s="23"/>
    </row>
    <row r="149" spans="1:7" x14ac:dyDescent="0.35">
      <c r="A149" s="24">
        <v>2012</v>
      </c>
      <c r="B149" s="24">
        <v>1</v>
      </c>
      <c r="C149" s="24">
        <v>33</v>
      </c>
      <c r="D149" s="23"/>
      <c r="E149" s="23"/>
      <c r="F149" s="23"/>
      <c r="G149" s="23"/>
    </row>
    <row r="150" spans="1:7" x14ac:dyDescent="0.35">
      <c r="A150" s="24">
        <v>2012</v>
      </c>
      <c r="B150" s="24">
        <v>1</v>
      </c>
      <c r="C150" s="24">
        <v>34</v>
      </c>
      <c r="D150" s="23"/>
      <c r="E150" s="23"/>
      <c r="F150" s="23"/>
      <c r="G150" s="23"/>
    </row>
    <row r="151" spans="1:7" x14ac:dyDescent="0.35">
      <c r="A151" s="24">
        <v>2012</v>
      </c>
      <c r="B151" s="24">
        <v>3</v>
      </c>
      <c r="C151" s="24">
        <v>31</v>
      </c>
      <c r="D151" s="23"/>
      <c r="E151" s="23"/>
      <c r="F151" s="23"/>
      <c r="G151" s="23"/>
    </row>
    <row r="152" spans="1:7" x14ac:dyDescent="0.35">
      <c r="A152" s="24">
        <v>2012</v>
      </c>
      <c r="B152" s="24">
        <v>1</v>
      </c>
      <c r="C152" s="24">
        <v>33</v>
      </c>
      <c r="D152" s="23"/>
      <c r="E152" s="23"/>
      <c r="F152" s="23"/>
      <c r="G152" s="23"/>
    </row>
    <row r="153" spans="1:7" x14ac:dyDescent="0.35">
      <c r="A153" s="24">
        <v>2012</v>
      </c>
      <c r="B153" s="24">
        <v>2</v>
      </c>
      <c r="C153" s="24">
        <v>33</v>
      </c>
      <c r="D153" s="23"/>
      <c r="E153" s="23"/>
      <c r="F153" s="23"/>
      <c r="G153" s="23"/>
    </row>
    <row r="154" spans="1:7" x14ac:dyDescent="0.35">
      <c r="A154" s="24">
        <v>2012</v>
      </c>
      <c r="B154" s="24">
        <v>4</v>
      </c>
      <c r="C154" s="24">
        <v>32</v>
      </c>
      <c r="D154" s="23"/>
      <c r="E154" s="23"/>
      <c r="F154" s="23"/>
      <c r="G154" s="23"/>
    </row>
    <row r="155" spans="1:7" x14ac:dyDescent="0.35">
      <c r="A155" s="24">
        <v>2012</v>
      </c>
      <c r="B155" s="24">
        <v>1</v>
      </c>
      <c r="C155" s="24">
        <v>30</v>
      </c>
      <c r="D155" s="23"/>
      <c r="E155" s="23"/>
      <c r="F155" s="23"/>
      <c r="G155" s="23"/>
    </row>
    <row r="156" spans="1:7" x14ac:dyDescent="0.35">
      <c r="A156" s="24">
        <v>2012</v>
      </c>
      <c r="B156" s="24">
        <v>4</v>
      </c>
      <c r="C156" s="24">
        <v>32</v>
      </c>
      <c r="D156" s="23"/>
      <c r="E156" s="23"/>
      <c r="F156" s="23"/>
      <c r="G156" s="23"/>
    </row>
    <row r="157" spans="1:7" x14ac:dyDescent="0.35">
      <c r="A157" s="24">
        <v>2012</v>
      </c>
      <c r="B157" s="24">
        <v>3</v>
      </c>
      <c r="C157" s="24">
        <v>34</v>
      </c>
      <c r="D157" s="23"/>
      <c r="E157" s="23"/>
      <c r="F157" s="23"/>
      <c r="G157" s="23"/>
    </row>
    <row r="158" spans="1:7" x14ac:dyDescent="0.35">
      <c r="A158" s="24">
        <v>2012</v>
      </c>
      <c r="B158" s="24">
        <v>1</v>
      </c>
      <c r="C158" s="24">
        <v>32</v>
      </c>
      <c r="D158" s="23"/>
      <c r="E158" s="23"/>
      <c r="F158" s="23"/>
      <c r="G158" s="23"/>
    </row>
    <row r="159" spans="1:7" x14ac:dyDescent="0.35">
      <c r="A159" s="24">
        <v>2012</v>
      </c>
      <c r="B159" s="24">
        <v>2</v>
      </c>
      <c r="C159" s="24">
        <v>33</v>
      </c>
      <c r="D159" s="23"/>
      <c r="E159" s="23"/>
      <c r="F159" s="23"/>
      <c r="G159" s="23"/>
    </row>
    <row r="160" spans="1:7" x14ac:dyDescent="0.35">
      <c r="A160" s="24">
        <v>2012</v>
      </c>
      <c r="B160" s="24">
        <v>3</v>
      </c>
      <c r="C160" s="24">
        <v>32</v>
      </c>
      <c r="D160" s="23"/>
      <c r="E160" s="23"/>
      <c r="F160" s="23"/>
      <c r="G160" s="23"/>
    </row>
    <row r="161" spans="1:7" x14ac:dyDescent="0.35">
      <c r="A161" s="24">
        <v>2012</v>
      </c>
      <c r="B161" s="24">
        <v>2</v>
      </c>
      <c r="C161" s="24">
        <v>30</v>
      </c>
      <c r="D161" s="23"/>
      <c r="E161" s="23"/>
      <c r="F161" s="23"/>
      <c r="G161" s="23"/>
    </row>
    <row r="162" spans="1:7" x14ac:dyDescent="0.35">
      <c r="A162" s="24">
        <v>2012</v>
      </c>
      <c r="B162" s="24">
        <v>1</v>
      </c>
      <c r="C162" s="24">
        <v>31</v>
      </c>
      <c r="D162" s="23"/>
      <c r="E162" s="23"/>
      <c r="F162" s="23"/>
      <c r="G162" s="23"/>
    </row>
    <row r="163" spans="1:7" x14ac:dyDescent="0.35">
      <c r="A163" s="24">
        <v>2012</v>
      </c>
      <c r="B163" s="24">
        <v>3</v>
      </c>
      <c r="C163" s="24">
        <v>30</v>
      </c>
      <c r="D163" s="23"/>
      <c r="E163" s="23"/>
      <c r="F163" s="23"/>
      <c r="G163" s="23"/>
    </row>
    <row r="164" spans="1:7" x14ac:dyDescent="0.35">
      <c r="A164" s="24">
        <v>2012</v>
      </c>
      <c r="B164" s="24">
        <v>4</v>
      </c>
      <c r="C164" s="24">
        <v>32</v>
      </c>
      <c r="D164" s="23"/>
      <c r="E164" s="23"/>
      <c r="F164" s="23"/>
      <c r="G164" s="23"/>
    </row>
    <row r="165" spans="1:7" x14ac:dyDescent="0.35">
      <c r="A165" s="24">
        <v>2012</v>
      </c>
      <c r="B165" s="24">
        <v>1</v>
      </c>
      <c r="C165" s="24">
        <v>34</v>
      </c>
      <c r="D165" s="23"/>
      <c r="E165" s="23"/>
      <c r="F165" s="23"/>
      <c r="G165" s="23"/>
    </row>
    <row r="166" spans="1:7" x14ac:dyDescent="0.35">
      <c r="A166" s="24">
        <v>2012</v>
      </c>
      <c r="B166" s="24">
        <v>2</v>
      </c>
      <c r="C166" s="24">
        <v>18</v>
      </c>
      <c r="D166" s="23"/>
      <c r="E166" s="23"/>
      <c r="F166" s="23"/>
      <c r="G166" s="23"/>
    </row>
    <row r="167" spans="1:7" x14ac:dyDescent="0.35">
      <c r="A167" s="24">
        <v>2012</v>
      </c>
      <c r="B167" s="24">
        <v>3</v>
      </c>
      <c r="C167" s="24">
        <v>13</v>
      </c>
      <c r="D167" s="23"/>
      <c r="E167" s="23"/>
      <c r="F167" s="23"/>
      <c r="G167" s="23"/>
    </row>
    <row r="168" spans="1:7" x14ac:dyDescent="0.35">
      <c r="A168" s="24">
        <v>2012</v>
      </c>
      <c r="B168" s="24">
        <v>2</v>
      </c>
      <c r="C168" s="24">
        <v>21</v>
      </c>
      <c r="D168" s="23"/>
      <c r="E168" s="23"/>
      <c r="F168" s="23"/>
      <c r="G168" s="23"/>
    </row>
    <row r="169" spans="1:7" x14ac:dyDescent="0.35">
      <c r="A169" s="24">
        <v>2012</v>
      </c>
      <c r="B169" s="24">
        <v>2</v>
      </c>
      <c r="C169" s="24">
        <v>19</v>
      </c>
      <c r="D169" s="23"/>
      <c r="E169" s="23"/>
      <c r="F169" s="23"/>
      <c r="G169" s="23"/>
    </row>
    <row r="170" spans="1:7" x14ac:dyDescent="0.35">
      <c r="A170" s="24">
        <v>2012</v>
      </c>
      <c r="B170" s="24">
        <v>2</v>
      </c>
      <c r="C170" s="24">
        <v>20</v>
      </c>
      <c r="D170" s="23"/>
      <c r="E170" s="23"/>
      <c r="F170" s="23"/>
      <c r="G170" s="23"/>
    </row>
    <row r="171" spans="1:7" x14ac:dyDescent="0.35">
      <c r="A171" s="24">
        <v>2012</v>
      </c>
      <c r="B171" s="24">
        <v>3</v>
      </c>
      <c r="C171" s="24">
        <v>27</v>
      </c>
      <c r="D171" s="23"/>
      <c r="E171" s="23"/>
      <c r="F171" s="23"/>
      <c r="G171" s="23"/>
    </row>
    <row r="172" spans="1:7" x14ac:dyDescent="0.35">
      <c r="A172" s="24">
        <v>2012</v>
      </c>
      <c r="B172" s="24">
        <v>8</v>
      </c>
      <c r="C172" s="24">
        <v>31</v>
      </c>
      <c r="D172" s="23"/>
      <c r="E172" s="23"/>
      <c r="F172" s="23"/>
      <c r="G172" s="23"/>
    </row>
    <row r="173" spans="1:7" x14ac:dyDescent="0.35">
      <c r="A173" s="24">
        <v>2012</v>
      </c>
      <c r="B173" s="24">
        <v>1</v>
      </c>
      <c r="C173" s="24">
        <v>30</v>
      </c>
      <c r="D173" s="23"/>
      <c r="E173" s="23"/>
      <c r="F173" s="23"/>
      <c r="G173" s="23"/>
    </row>
    <row r="174" spans="1:7" x14ac:dyDescent="0.35">
      <c r="A174" s="24">
        <v>2012</v>
      </c>
      <c r="B174" s="24">
        <v>1</v>
      </c>
      <c r="C174" s="24">
        <v>35</v>
      </c>
      <c r="D174" s="23"/>
      <c r="E174" s="23"/>
      <c r="F174" s="23"/>
      <c r="G174" s="23"/>
    </row>
    <row r="175" spans="1:7" x14ac:dyDescent="0.35">
      <c r="A175" s="24">
        <v>2012</v>
      </c>
      <c r="B175" s="24">
        <v>2</v>
      </c>
      <c r="C175" s="24">
        <v>18</v>
      </c>
      <c r="D175" s="23"/>
      <c r="E175" s="23"/>
      <c r="F175" s="23"/>
      <c r="G175" s="23"/>
    </row>
    <row r="176" spans="1:7" x14ac:dyDescent="0.35">
      <c r="A176" s="24">
        <v>2012</v>
      </c>
      <c r="B176" s="24">
        <v>5</v>
      </c>
      <c r="C176" s="24">
        <v>20</v>
      </c>
      <c r="D176" s="23"/>
      <c r="E176" s="23"/>
      <c r="F176" s="23"/>
      <c r="G176" s="23"/>
    </row>
    <row r="177" spans="1:7" x14ac:dyDescent="0.35">
      <c r="A177" s="24">
        <v>2012</v>
      </c>
      <c r="B177" s="24">
        <v>3</v>
      </c>
      <c r="C177" s="24">
        <v>28</v>
      </c>
      <c r="D177" s="23"/>
      <c r="E177" s="23"/>
      <c r="F177" s="23"/>
      <c r="G177" s="23"/>
    </row>
    <row r="178" spans="1:7" x14ac:dyDescent="0.35">
      <c r="A178" s="24">
        <v>2012</v>
      </c>
      <c r="B178" s="24">
        <v>4</v>
      </c>
      <c r="C178" s="24">
        <v>28</v>
      </c>
      <c r="D178" s="23"/>
      <c r="E178" s="23"/>
      <c r="F178" s="23"/>
      <c r="G178" s="23"/>
    </row>
    <row r="179" spans="1:7" x14ac:dyDescent="0.35">
      <c r="A179" s="24">
        <v>2012</v>
      </c>
      <c r="B179" s="24">
        <v>3</v>
      </c>
      <c r="C179" s="24">
        <v>27</v>
      </c>
      <c r="D179" s="23"/>
      <c r="E179" s="23"/>
      <c r="F179" s="23"/>
      <c r="G179" s="23"/>
    </row>
    <row r="180" spans="1:7" x14ac:dyDescent="0.35">
      <c r="A180" s="24">
        <v>2012</v>
      </c>
      <c r="B180" s="24">
        <v>1</v>
      </c>
      <c r="C180" s="24">
        <v>29</v>
      </c>
      <c r="D180" s="23"/>
      <c r="E180" s="23"/>
      <c r="F180" s="23"/>
      <c r="G180" s="23"/>
    </row>
    <row r="181" spans="1:7" x14ac:dyDescent="0.35">
      <c r="A181" s="24">
        <v>2012</v>
      </c>
      <c r="B181" s="24">
        <v>2</v>
      </c>
      <c r="C181" s="24">
        <v>31</v>
      </c>
      <c r="D181" s="23"/>
      <c r="E181" s="23"/>
      <c r="F181" s="23"/>
      <c r="G181" s="23"/>
    </row>
    <row r="182" spans="1:7" x14ac:dyDescent="0.35">
      <c r="A182" s="24">
        <v>2012</v>
      </c>
      <c r="B182" s="24">
        <v>3</v>
      </c>
      <c r="C182" s="24">
        <v>31</v>
      </c>
      <c r="D182" s="23"/>
      <c r="E182" s="23"/>
      <c r="F182" s="23"/>
      <c r="G182" s="23"/>
    </row>
    <row r="183" spans="1:7" x14ac:dyDescent="0.35">
      <c r="A183" s="24">
        <v>2012</v>
      </c>
      <c r="B183" s="24">
        <v>2</v>
      </c>
      <c r="C183" s="24">
        <v>30</v>
      </c>
      <c r="D183" s="23"/>
      <c r="E183" s="23"/>
      <c r="F183" s="23"/>
      <c r="G183" s="23"/>
    </row>
    <row r="184" spans="1:7" x14ac:dyDescent="0.35">
      <c r="A184" s="24">
        <v>2012</v>
      </c>
      <c r="B184" s="24">
        <v>1</v>
      </c>
      <c r="C184" s="24">
        <v>24</v>
      </c>
      <c r="D184" s="23"/>
      <c r="E184" s="23"/>
      <c r="F184" s="23"/>
      <c r="G184" s="23"/>
    </row>
    <row r="185" spans="1:7" x14ac:dyDescent="0.35">
      <c r="A185" s="24">
        <v>2012</v>
      </c>
      <c r="B185" s="24">
        <v>2</v>
      </c>
      <c r="C185" s="24">
        <v>22</v>
      </c>
      <c r="D185" s="23"/>
      <c r="E185" s="23"/>
      <c r="F185" s="23"/>
      <c r="G185" s="23"/>
    </row>
    <row r="186" spans="1:7" x14ac:dyDescent="0.35">
      <c r="A186" s="24">
        <v>2012</v>
      </c>
      <c r="B186" s="24">
        <v>3</v>
      </c>
      <c r="C186" s="24">
        <v>25</v>
      </c>
      <c r="D186" s="23"/>
      <c r="E186" s="23"/>
      <c r="F186" s="23"/>
      <c r="G186" s="23"/>
    </row>
    <row r="187" spans="1:7" x14ac:dyDescent="0.35">
      <c r="A187" s="24">
        <v>2012</v>
      </c>
      <c r="B187" s="24">
        <v>1</v>
      </c>
      <c r="C187" s="24">
        <v>25</v>
      </c>
      <c r="D187" s="23"/>
      <c r="E187" s="23"/>
      <c r="F187" s="23"/>
      <c r="G187" s="23"/>
    </row>
    <row r="188" spans="1:7" x14ac:dyDescent="0.35">
      <c r="A188" s="24">
        <v>2012</v>
      </c>
      <c r="B188" s="24">
        <v>2</v>
      </c>
      <c r="C188" s="24">
        <v>27</v>
      </c>
      <c r="D188" s="23"/>
      <c r="E188" s="23"/>
      <c r="F188" s="23"/>
      <c r="G188" s="23"/>
    </row>
    <row r="189" spans="1:7" x14ac:dyDescent="0.35">
      <c r="A189" s="24">
        <v>2012</v>
      </c>
      <c r="B189" s="24">
        <v>3</v>
      </c>
      <c r="C189" s="24">
        <v>25</v>
      </c>
      <c r="D189" s="23"/>
      <c r="E189" s="23"/>
      <c r="F189" s="23"/>
      <c r="G189" s="23"/>
    </row>
    <row r="190" spans="1:7" x14ac:dyDescent="0.35">
      <c r="A190" s="24">
        <v>2012</v>
      </c>
      <c r="B190" s="24">
        <v>5</v>
      </c>
      <c r="C190" s="24">
        <v>28</v>
      </c>
      <c r="D190" s="23"/>
      <c r="E190" s="23"/>
      <c r="F190" s="23"/>
      <c r="G190" s="23"/>
    </row>
    <row r="191" spans="1:7" x14ac:dyDescent="0.35">
      <c r="A191" s="24">
        <v>2012</v>
      </c>
      <c r="B191" s="24">
        <v>2</v>
      </c>
      <c r="C191" s="24">
        <v>25</v>
      </c>
      <c r="D191" s="23"/>
      <c r="E191" s="23"/>
      <c r="F191" s="23"/>
      <c r="G191" s="23"/>
    </row>
    <row r="192" spans="1:7" x14ac:dyDescent="0.35">
      <c r="A192" s="24">
        <v>2012</v>
      </c>
      <c r="B192" s="24">
        <v>2</v>
      </c>
      <c r="C192" s="24">
        <v>26</v>
      </c>
      <c r="D192" s="23"/>
      <c r="E192" s="23"/>
      <c r="F192" s="23"/>
      <c r="G192" s="23"/>
    </row>
    <row r="193" spans="1:7" x14ac:dyDescent="0.35">
      <c r="A193" s="24">
        <v>2012</v>
      </c>
      <c r="B193" s="24">
        <v>5</v>
      </c>
      <c r="C193" s="24">
        <v>27</v>
      </c>
      <c r="D193" s="23"/>
      <c r="E193" s="23"/>
      <c r="F193" s="23"/>
      <c r="G193" s="23"/>
    </row>
    <row r="194" spans="1:7" x14ac:dyDescent="0.35">
      <c r="A194" s="24">
        <v>2012</v>
      </c>
      <c r="B194" s="24">
        <v>2</v>
      </c>
      <c r="C194" s="24">
        <v>28</v>
      </c>
      <c r="D194" s="23"/>
      <c r="E194" s="23"/>
      <c r="F194" s="23"/>
      <c r="G194" s="23"/>
    </row>
    <row r="195" spans="1:7" x14ac:dyDescent="0.35">
      <c r="A195" s="24">
        <v>2013</v>
      </c>
      <c r="B195" s="24">
        <v>5</v>
      </c>
      <c r="C195" s="24">
        <v>25</v>
      </c>
      <c r="D195" s="23"/>
      <c r="E195" s="23"/>
      <c r="F195" s="23"/>
      <c r="G195" s="23"/>
    </row>
    <row r="196" spans="1:7" x14ac:dyDescent="0.35">
      <c r="A196" s="24">
        <v>2013</v>
      </c>
      <c r="B196" s="24">
        <v>2</v>
      </c>
      <c r="C196" s="24">
        <v>25</v>
      </c>
      <c r="D196" s="23"/>
      <c r="E196" s="23"/>
      <c r="F196" s="23"/>
      <c r="G196" s="23"/>
    </row>
    <row r="197" spans="1:7" x14ac:dyDescent="0.35">
      <c r="A197" s="24">
        <v>2013</v>
      </c>
      <c r="B197" s="24">
        <v>1</v>
      </c>
      <c r="C197" s="24">
        <v>26</v>
      </c>
      <c r="D197" s="23"/>
      <c r="E197" s="23"/>
      <c r="F197" s="23"/>
      <c r="G197" s="23"/>
    </row>
    <row r="198" spans="1:7" x14ac:dyDescent="0.35">
      <c r="A198" s="24">
        <v>2013</v>
      </c>
      <c r="B198" s="24">
        <v>1</v>
      </c>
      <c r="C198" s="24">
        <v>27</v>
      </c>
      <c r="D198" s="23"/>
      <c r="E198" s="23"/>
      <c r="F198" s="23"/>
      <c r="G198" s="23"/>
    </row>
    <row r="199" spans="1:7" x14ac:dyDescent="0.35">
      <c r="A199" s="24">
        <v>2013</v>
      </c>
      <c r="B199" s="24">
        <v>2</v>
      </c>
      <c r="C199" s="24">
        <v>28</v>
      </c>
      <c r="D199" s="23"/>
      <c r="E199" s="23"/>
      <c r="F199" s="23"/>
      <c r="G199" s="23"/>
    </row>
    <row r="200" spans="1:7" x14ac:dyDescent="0.35">
      <c r="A200" s="24">
        <v>2013</v>
      </c>
      <c r="B200" s="24">
        <v>1</v>
      </c>
      <c r="C200" s="24">
        <v>25</v>
      </c>
      <c r="D200" s="23"/>
      <c r="E200" s="23"/>
      <c r="F200" s="23"/>
      <c r="G200" s="23"/>
    </row>
    <row r="201" spans="1:7" x14ac:dyDescent="0.35">
      <c r="A201" s="24">
        <v>2013</v>
      </c>
      <c r="B201" s="24">
        <v>1</v>
      </c>
      <c r="C201" s="24">
        <v>27</v>
      </c>
      <c r="D201" s="23"/>
      <c r="E201" s="23"/>
      <c r="F201" s="23"/>
      <c r="G201" s="23"/>
    </row>
    <row r="202" spans="1:7" x14ac:dyDescent="0.35">
      <c r="A202" s="24">
        <v>2013</v>
      </c>
      <c r="B202" s="24">
        <v>3</v>
      </c>
      <c r="C202" s="24">
        <v>27</v>
      </c>
      <c r="D202" s="23"/>
      <c r="E202" s="23"/>
      <c r="F202" s="23"/>
      <c r="G202" s="23"/>
    </row>
    <row r="203" spans="1:7" x14ac:dyDescent="0.35">
      <c r="A203" s="24">
        <v>2013</v>
      </c>
      <c r="B203" s="24">
        <v>1</v>
      </c>
      <c r="C203" s="24">
        <v>26</v>
      </c>
      <c r="D203" s="23"/>
      <c r="E203" s="23"/>
      <c r="F203" s="23"/>
      <c r="G203" s="23"/>
    </row>
    <row r="204" spans="1:7" x14ac:dyDescent="0.35">
      <c r="A204" s="24">
        <v>2013</v>
      </c>
      <c r="B204" s="24">
        <v>1</v>
      </c>
      <c r="C204" s="24">
        <v>27</v>
      </c>
      <c r="D204" s="23"/>
      <c r="E204" s="23"/>
      <c r="F204" s="23"/>
      <c r="G204" s="23"/>
    </row>
    <row r="205" spans="1:7" x14ac:dyDescent="0.35">
      <c r="A205" s="24">
        <v>2013</v>
      </c>
      <c r="B205" s="24">
        <v>1</v>
      </c>
      <c r="C205" s="24">
        <v>26</v>
      </c>
      <c r="D205" s="23"/>
      <c r="E205" s="23"/>
      <c r="F205" s="23"/>
      <c r="G205" s="23"/>
    </row>
    <row r="206" spans="1:7" x14ac:dyDescent="0.35">
      <c r="A206" s="24">
        <v>2013</v>
      </c>
      <c r="B206" s="24">
        <v>2</v>
      </c>
      <c r="C206" s="24">
        <v>25</v>
      </c>
      <c r="D206" s="23"/>
      <c r="E206" s="23"/>
      <c r="F206" s="23"/>
      <c r="G206" s="23"/>
    </row>
    <row r="207" spans="1:7" x14ac:dyDescent="0.35">
      <c r="A207" s="24">
        <v>2013</v>
      </c>
      <c r="B207" s="24">
        <v>4</v>
      </c>
      <c r="C207" s="24">
        <v>25</v>
      </c>
      <c r="D207" s="23"/>
      <c r="E207" s="23"/>
      <c r="F207" s="23"/>
      <c r="G207" s="23"/>
    </row>
    <row r="208" spans="1:7" x14ac:dyDescent="0.35">
      <c r="A208" s="24">
        <v>2013</v>
      </c>
      <c r="B208" s="24">
        <v>4</v>
      </c>
      <c r="C208" s="24">
        <v>27</v>
      </c>
      <c r="D208" s="23"/>
      <c r="E208" s="23"/>
      <c r="F208" s="23"/>
      <c r="G208" s="23"/>
    </row>
    <row r="209" spans="1:7" x14ac:dyDescent="0.35">
      <c r="A209" s="24">
        <v>2013</v>
      </c>
      <c r="B209" s="24">
        <v>4</v>
      </c>
      <c r="C209" s="24">
        <v>25</v>
      </c>
      <c r="D209" s="23"/>
      <c r="E209" s="23"/>
      <c r="F209" s="23"/>
      <c r="G209" s="23"/>
    </row>
    <row r="210" spans="1:7" x14ac:dyDescent="0.35">
      <c r="A210" s="24">
        <v>2013</v>
      </c>
      <c r="B210" s="24">
        <v>1</v>
      </c>
      <c r="C210" s="24">
        <v>29</v>
      </c>
      <c r="D210" s="23"/>
      <c r="E210" s="23"/>
      <c r="F210" s="23"/>
      <c r="G210" s="23"/>
    </row>
    <row r="211" spans="1:7" x14ac:dyDescent="0.35">
      <c r="A211" s="24">
        <v>2013</v>
      </c>
      <c r="B211" s="24">
        <v>2</v>
      </c>
      <c r="C211" s="24">
        <v>27</v>
      </c>
      <c r="D211" s="23"/>
      <c r="E211" s="23"/>
      <c r="F211" s="23"/>
      <c r="G211" s="23"/>
    </row>
    <row r="212" spans="1:7" x14ac:dyDescent="0.35">
      <c r="A212" s="24">
        <v>2013</v>
      </c>
      <c r="B212" s="24">
        <v>2</v>
      </c>
      <c r="C212" s="24">
        <v>17</v>
      </c>
      <c r="D212" s="23"/>
      <c r="E212" s="23"/>
      <c r="F212" s="23"/>
      <c r="G212" s="23"/>
    </row>
    <row r="213" spans="1:7" x14ac:dyDescent="0.35">
      <c r="A213" s="24">
        <v>2013</v>
      </c>
      <c r="B213" s="24">
        <v>2</v>
      </c>
      <c r="C213" s="24">
        <v>17</v>
      </c>
      <c r="D213" s="23"/>
      <c r="E213" s="23"/>
      <c r="F213" s="23"/>
      <c r="G213" s="23"/>
    </row>
    <row r="214" spans="1:7" x14ac:dyDescent="0.35">
      <c r="A214" s="24">
        <v>2013</v>
      </c>
      <c r="B214" s="24">
        <v>3</v>
      </c>
      <c r="C214" s="24">
        <v>19</v>
      </c>
      <c r="D214" s="23"/>
      <c r="E214" s="23"/>
      <c r="F214" s="23"/>
      <c r="G214" s="23"/>
    </row>
    <row r="215" spans="1:7" x14ac:dyDescent="0.35">
      <c r="A215" s="24">
        <v>2013</v>
      </c>
      <c r="B215" s="24">
        <v>3</v>
      </c>
      <c r="C215" s="24">
        <v>15</v>
      </c>
      <c r="D215" s="23"/>
      <c r="E215" s="23"/>
      <c r="F215" s="23"/>
      <c r="G215" s="23"/>
    </row>
    <row r="216" spans="1:7" x14ac:dyDescent="0.35">
      <c r="A216" s="24">
        <v>2013</v>
      </c>
      <c r="B216" s="24">
        <v>3</v>
      </c>
      <c r="C216" s="24">
        <v>19</v>
      </c>
      <c r="D216" s="23"/>
      <c r="E216" s="23"/>
      <c r="F216" s="23"/>
      <c r="G216" s="23"/>
    </row>
    <row r="217" spans="1:7" x14ac:dyDescent="0.35">
      <c r="A217" s="24">
        <v>2013</v>
      </c>
      <c r="B217" s="24">
        <v>2</v>
      </c>
      <c r="C217" s="24">
        <v>16</v>
      </c>
      <c r="D217" s="23"/>
      <c r="E217" s="23"/>
      <c r="F217" s="23"/>
      <c r="G217" s="23"/>
    </row>
    <row r="218" spans="1:7" x14ac:dyDescent="0.35">
      <c r="A218" s="24">
        <v>2013</v>
      </c>
      <c r="B218" s="24">
        <v>2</v>
      </c>
      <c r="C218" s="24">
        <v>16</v>
      </c>
      <c r="D218" s="23"/>
      <c r="E218" s="23"/>
      <c r="F218" s="23"/>
      <c r="G218" s="23"/>
    </row>
    <row r="219" spans="1:7" x14ac:dyDescent="0.35">
      <c r="A219" s="24">
        <v>2013</v>
      </c>
      <c r="B219" s="24">
        <v>1</v>
      </c>
      <c r="C219" s="24">
        <v>18</v>
      </c>
      <c r="D219" s="23"/>
      <c r="E219" s="23"/>
      <c r="F219" s="23"/>
      <c r="G219" s="23"/>
    </row>
    <row r="220" spans="1:7" x14ac:dyDescent="0.35">
      <c r="A220" s="24">
        <v>2013</v>
      </c>
      <c r="B220" s="24">
        <v>1</v>
      </c>
      <c r="C220" s="24">
        <v>17</v>
      </c>
      <c r="D220" s="23"/>
      <c r="E220" s="23"/>
      <c r="F220" s="23"/>
      <c r="G220" s="23"/>
    </row>
    <row r="221" spans="1:7" x14ac:dyDescent="0.35">
      <c r="A221" s="24">
        <v>2013</v>
      </c>
      <c r="B221" s="24">
        <v>1</v>
      </c>
      <c r="C221" s="24">
        <v>19</v>
      </c>
      <c r="D221" s="23"/>
      <c r="E221" s="23"/>
      <c r="F221" s="23"/>
      <c r="G221" s="23"/>
    </row>
    <row r="222" spans="1:7" x14ac:dyDescent="0.35">
      <c r="A222" s="24">
        <v>2013</v>
      </c>
      <c r="B222" s="24">
        <v>4</v>
      </c>
      <c r="C222" s="24">
        <v>19</v>
      </c>
      <c r="D222" s="23"/>
      <c r="E222" s="23"/>
      <c r="F222" s="23"/>
      <c r="G222" s="23"/>
    </row>
    <row r="223" spans="1:7" x14ac:dyDescent="0.35">
      <c r="A223" s="24">
        <v>2013</v>
      </c>
      <c r="B223" s="24">
        <v>1</v>
      </c>
      <c r="C223" s="24">
        <v>16</v>
      </c>
      <c r="D223" s="23"/>
      <c r="E223" s="23"/>
      <c r="F223" s="23"/>
      <c r="G223" s="23"/>
    </row>
    <row r="224" spans="1:7" x14ac:dyDescent="0.35">
      <c r="A224" s="24">
        <v>2013</v>
      </c>
      <c r="B224" s="24">
        <v>1</v>
      </c>
      <c r="C224" s="24">
        <v>19</v>
      </c>
      <c r="D224" s="23"/>
      <c r="E224" s="23"/>
      <c r="F224" s="23"/>
      <c r="G224" s="23"/>
    </row>
    <row r="225" spans="1:7" x14ac:dyDescent="0.35">
      <c r="A225" s="24">
        <v>2013</v>
      </c>
      <c r="B225" s="24">
        <v>2</v>
      </c>
      <c r="C225" s="24">
        <v>18</v>
      </c>
      <c r="D225" s="23"/>
      <c r="E225" s="23"/>
      <c r="F225" s="23"/>
      <c r="G225" s="23"/>
    </row>
    <row r="226" spans="1:7" x14ac:dyDescent="0.35">
      <c r="A226" s="24">
        <v>2013</v>
      </c>
      <c r="B226" s="24">
        <v>1</v>
      </c>
      <c r="C226" s="24">
        <v>17</v>
      </c>
      <c r="D226" s="23"/>
      <c r="E226" s="23"/>
      <c r="F226" s="23"/>
      <c r="G226" s="23"/>
    </row>
    <row r="227" spans="1:7" x14ac:dyDescent="0.35">
      <c r="A227" s="24">
        <v>2013</v>
      </c>
      <c r="B227" s="24">
        <v>1</v>
      </c>
      <c r="C227" s="24">
        <v>19</v>
      </c>
      <c r="D227" s="23"/>
      <c r="E227" s="23"/>
      <c r="F227" s="23"/>
      <c r="G227" s="23"/>
    </row>
    <row r="228" spans="1:7" x14ac:dyDescent="0.35">
      <c r="A228" s="24">
        <v>2013</v>
      </c>
      <c r="B228" s="24">
        <v>1</v>
      </c>
      <c r="C228" s="24">
        <v>17</v>
      </c>
      <c r="D228" s="23"/>
      <c r="E228" s="23"/>
      <c r="F228" s="23"/>
      <c r="G228" s="23"/>
    </row>
    <row r="229" spans="1:7" x14ac:dyDescent="0.35">
      <c r="A229" s="24">
        <v>2013</v>
      </c>
      <c r="B229" s="24">
        <v>1</v>
      </c>
      <c r="C229" s="24">
        <v>19</v>
      </c>
      <c r="D229" s="23"/>
      <c r="E229" s="23"/>
      <c r="F229" s="23"/>
      <c r="G229" s="23"/>
    </row>
    <row r="230" spans="1:7" x14ac:dyDescent="0.35">
      <c r="A230" s="24">
        <v>2013</v>
      </c>
      <c r="B230" s="24">
        <v>1</v>
      </c>
      <c r="C230" s="24">
        <v>19</v>
      </c>
      <c r="D230" s="23"/>
      <c r="E230" s="23"/>
      <c r="F230" s="23"/>
      <c r="G230" s="23"/>
    </row>
    <row r="231" spans="1:7" x14ac:dyDescent="0.35">
      <c r="A231" s="24">
        <v>2013</v>
      </c>
      <c r="B231" s="24">
        <v>1</v>
      </c>
      <c r="C231" s="24">
        <v>19</v>
      </c>
      <c r="D231" s="23"/>
      <c r="E231" s="23"/>
      <c r="F231" s="23"/>
      <c r="G231" s="23"/>
    </row>
    <row r="232" spans="1:7" x14ac:dyDescent="0.35">
      <c r="A232" s="24">
        <v>2013</v>
      </c>
      <c r="B232" s="24">
        <v>1</v>
      </c>
      <c r="C232" s="24">
        <v>15</v>
      </c>
      <c r="D232" s="23"/>
      <c r="E232" s="23"/>
      <c r="F232" s="23"/>
      <c r="G232" s="23"/>
    </row>
    <row r="233" spans="1:7" x14ac:dyDescent="0.35">
      <c r="A233" s="24">
        <v>2013</v>
      </c>
      <c r="B233" s="24">
        <v>4</v>
      </c>
      <c r="C233" s="24">
        <v>18</v>
      </c>
      <c r="D233" s="23"/>
      <c r="E233" s="23"/>
      <c r="F233" s="23"/>
      <c r="G233" s="23"/>
    </row>
    <row r="234" spans="1:7" x14ac:dyDescent="0.35">
      <c r="A234" s="24">
        <v>2013</v>
      </c>
      <c r="B234" s="24">
        <v>1</v>
      </c>
      <c r="C234" s="24">
        <v>19</v>
      </c>
      <c r="D234" s="23"/>
      <c r="E234" s="23"/>
      <c r="F234" s="23"/>
      <c r="G234" s="23"/>
    </row>
    <row r="235" spans="1:7" x14ac:dyDescent="0.35">
      <c r="A235" s="24">
        <v>2013</v>
      </c>
      <c r="B235" s="24">
        <v>2</v>
      </c>
      <c r="C235" s="24">
        <v>16</v>
      </c>
      <c r="D235" s="23"/>
      <c r="E235" s="23"/>
      <c r="F235" s="23"/>
      <c r="G235" s="23"/>
    </row>
    <row r="236" spans="1:7" x14ac:dyDescent="0.35">
      <c r="A236" s="24">
        <v>2013</v>
      </c>
      <c r="B236" s="24">
        <v>3</v>
      </c>
      <c r="C236" s="24">
        <v>19</v>
      </c>
      <c r="D236" s="23"/>
      <c r="E236" s="23"/>
      <c r="F236" s="23"/>
      <c r="G236" s="23"/>
    </row>
    <row r="237" spans="1:7" x14ac:dyDescent="0.35">
      <c r="A237" s="24">
        <v>2013</v>
      </c>
      <c r="B237" s="24">
        <v>3</v>
      </c>
      <c r="C237" s="24">
        <v>17</v>
      </c>
      <c r="D237" s="23"/>
      <c r="E237" s="23"/>
      <c r="F237" s="23"/>
      <c r="G237" s="23"/>
    </row>
    <row r="238" spans="1:7" x14ac:dyDescent="0.35">
      <c r="A238" s="24">
        <v>2013</v>
      </c>
      <c r="B238" s="24">
        <v>2</v>
      </c>
      <c r="C238" s="24">
        <v>17</v>
      </c>
      <c r="D238" s="23"/>
      <c r="E238" s="23"/>
      <c r="F238" s="23"/>
      <c r="G238" s="23"/>
    </row>
    <row r="239" spans="1:7" x14ac:dyDescent="0.35">
      <c r="A239" s="24">
        <v>2013</v>
      </c>
      <c r="B239" s="24">
        <v>5</v>
      </c>
      <c r="C239" s="24">
        <v>17</v>
      </c>
      <c r="D239" s="23"/>
      <c r="E239" s="23"/>
      <c r="F239" s="23"/>
      <c r="G239" s="23"/>
    </row>
    <row r="240" spans="1:7" x14ac:dyDescent="0.35">
      <c r="A240" s="24">
        <v>2013</v>
      </c>
      <c r="B240" s="24">
        <v>3</v>
      </c>
      <c r="C240" s="24">
        <v>18</v>
      </c>
      <c r="D240" s="23"/>
      <c r="E240" s="23"/>
      <c r="F240" s="23"/>
      <c r="G240" s="23"/>
    </row>
    <row r="241" spans="1:7" x14ac:dyDescent="0.35">
      <c r="A241" s="24">
        <v>2013</v>
      </c>
      <c r="B241" s="24">
        <v>2</v>
      </c>
      <c r="C241" s="24">
        <v>18</v>
      </c>
      <c r="D241" s="23"/>
      <c r="E241" s="23"/>
      <c r="F241" s="23"/>
      <c r="G241" s="23"/>
    </row>
    <row r="242" spans="1:7" x14ac:dyDescent="0.35">
      <c r="A242" s="24">
        <v>2013</v>
      </c>
      <c r="B242" s="24">
        <v>4</v>
      </c>
      <c r="C242" s="24">
        <v>17</v>
      </c>
      <c r="D242" s="23"/>
      <c r="E242" s="23"/>
      <c r="F242" s="23"/>
      <c r="G242" s="23"/>
    </row>
    <row r="243" spans="1:7" x14ac:dyDescent="0.35">
      <c r="A243" s="24">
        <v>2013</v>
      </c>
      <c r="B243" s="24">
        <v>3</v>
      </c>
      <c r="C243" s="24">
        <v>37</v>
      </c>
      <c r="D243" s="23"/>
      <c r="E243" s="23"/>
      <c r="F243" s="23"/>
      <c r="G243" s="23"/>
    </row>
    <row r="244" spans="1:7" x14ac:dyDescent="0.35">
      <c r="A244" s="24">
        <v>2013</v>
      </c>
      <c r="B244" s="24">
        <v>5</v>
      </c>
      <c r="C244" s="24">
        <v>35</v>
      </c>
      <c r="D244" s="23"/>
      <c r="E244" s="23"/>
      <c r="F244" s="23"/>
      <c r="G244" s="23"/>
    </row>
    <row r="245" spans="1:7" x14ac:dyDescent="0.35">
      <c r="A245" s="24">
        <v>2013</v>
      </c>
      <c r="B245" s="24">
        <v>4</v>
      </c>
      <c r="C245" s="24">
        <v>37</v>
      </c>
      <c r="D245" s="23"/>
      <c r="E245" s="23"/>
      <c r="F245" s="23"/>
      <c r="G245" s="23"/>
    </row>
    <row r="246" spans="1:7" x14ac:dyDescent="0.35">
      <c r="A246" s="24">
        <v>2013</v>
      </c>
      <c r="B246" s="24">
        <v>4</v>
      </c>
      <c r="C246" s="24">
        <v>39</v>
      </c>
      <c r="D246" s="23"/>
      <c r="E246" s="23"/>
      <c r="F246" s="23"/>
      <c r="G246" s="23"/>
    </row>
    <row r="247" spans="1:7" x14ac:dyDescent="0.35">
      <c r="A247" s="24">
        <v>2013</v>
      </c>
      <c r="B247" s="24">
        <v>1</v>
      </c>
      <c r="C247" s="24">
        <v>37</v>
      </c>
      <c r="D247" s="23"/>
      <c r="E247" s="23"/>
      <c r="F247" s="23"/>
      <c r="G247" s="23"/>
    </row>
    <row r="248" spans="1:7" x14ac:dyDescent="0.35">
      <c r="A248" s="24">
        <v>2013</v>
      </c>
      <c r="B248" s="24">
        <v>1</v>
      </c>
      <c r="C248" s="24">
        <v>37</v>
      </c>
      <c r="D248" s="23"/>
      <c r="E248" s="23"/>
      <c r="F248" s="23"/>
      <c r="G248" s="23"/>
    </row>
    <row r="249" spans="1:7" x14ac:dyDescent="0.35">
      <c r="A249" s="24">
        <v>2013</v>
      </c>
      <c r="B249" s="24">
        <v>2</v>
      </c>
      <c r="C249" s="24">
        <v>35</v>
      </c>
      <c r="D249" s="23"/>
      <c r="E249" s="23"/>
      <c r="F249" s="23"/>
      <c r="G249" s="23"/>
    </row>
    <row r="250" spans="1:7" x14ac:dyDescent="0.35">
      <c r="A250" s="24">
        <v>2013</v>
      </c>
      <c r="B250" s="24">
        <v>3</v>
      </c>
      <c r="C250" s="24">
        <v>35</v>
      </c>
      <c r="D250" s="23"/>
      <c r="E250" s="23"/>
      <c r="F250" s="23"/>
      <c r="G250" s="23"/>
    </row>
    <row r="251" spans="1:7" x14ac:dyDescent="0.35">
      <c r="A251" s="24">
        <v>2013</v>
      </c>
      <c r="B251" s="24">
        <v>1</v>
      </c>
      <c r="C251" s="24">
        <v>35</v>
      </c>
      <c r="D251" s="23"/>
      <c r="E251" s="23"/>
      <c r="F251" s="23"/>
      <c r="G251" s="23"/>
    </row>
    <row r="252" spans="1:7" x14ac:dyDescent="0.35">
      <c r="A252" s="24">
        <v>2013</v>
      </c>
      <c r="B252" s="24">
        <v>2</v>
      </c>
      <c r="C252" s="24">
        <v>35</v>
      </c>
      <c r="D252" s="23"/>
      <c r="E252" s="23"/>
      <c r="F252" s="23"/>
      <c r="G252" s="23"/>
    </row>
    <row r="253" spans="1:7" x14ac:dyDescent="0.35">
      <c r="A253" s="24">
        <v>2013</v>
      </c>
      <c r="B253" s="24">
        <v>3</v>
      </c>
      <c r="C253" s="24">
        <v>35</v>
      </c>
      <c r="D253" s="23"/>
      <c r="E253" s="23"/>
      <c r="F253" s="23"/>
      <c r="G253" s="23"/>
    </row>
    <row r="254" spans="1:7" x14ac:dyDescent="0.35">
      <c r="A254" s="24">
        <v>2013</v>
      </c>
      <c r="B254" s="24">
        <v>3</v>
      </c>
      <c r="C254" s="24">
        <v>37</v>
      </c>
      <c r="D254" s="23"/>
      <c r="E254" s="23"/>
      <c r="F254" s="23"/>
      <c r="G254" s="23"/>
    </row>
    <row r="255" spans="1:7" x14ac:dyDescent="0.35">
      <c r="A255" s="24">
        <v>2013</v>
      </c>
      <c r="B255" s="24">
        <v>2</v>
      </c>
      <c r="C255" s="24">
        <v>36</v>
      </c>
      <c r="D255" s="23"/>
      <c r="E255" s="23"/>
      <c r="F255" s="23"/>
      <c r="G255" s="23"/>
    </row>
    <row r="256" spans="1:7" x14ac:dyDescent="0.35">
      <c r="A256" s="24">
        <v>2013</v>
      </c>
      <c r="B256" s="24">
        <v>1</v>
      </c>
      <c r="C256" s="24">
        <v>36</v>
      </c>
      <c r="D256" s="23"/>
      <c r="E256" s="23"/>
      <c r="F256" s="23"/>
      <c r="G256" s="23"/>
    </row>
    <row r="257" spans="1:7" x14ac:dyDescent="0.35">
      <c r="A257" s="24">
        <v>2013</v>
      </c>
      <c r="B257" s="24">
        <v>2</v>
      </c>
      <c r="C257" s="24">
        <v>35</v>
      </c>
      <c r="D257" s="23"/>
      <c r="E257" s="23"/>
      <c r="F257" s="23"/>
      <c r="G257" s="23"/>
    </row>
    <row r="258" spans="1:7" x14ac:dyDescent="0.35">
      <c r="A258" s="24">
        <v>2013</v>
      </c>
      <c r="B258" s="24">
        <v>2</v>
      </c>
      <c r="C258" s="24">
        <v>39</v>
      </c>
      <c r="D258" s="23"/>
      <c r="E258" s="23"/>
      <c r="F258" s="23"/>
      <c r="G258" s="23"/>
    </row>
    <row r="259" spans="1:7" x14ac:dyDescent="0.35">
      <c r="A259" s="24">
        <v>2013</v>
      </c>
      <c r="B259" s="24">
        <v>3</v>
      </c>
      <c r="C259" s="24">
        <v>39</v>
      </c>
      <c r="D259" s="23"/>
      <c r="E259" s="23"/>
      <c r="F259" s="23"/>
      <c r="G259" s="23"/>
    </row>
    <row r="260" spans="1:7" x14ac:dyDescent="0.35">
      <c r="A260" s="24">
        <v>2013</v>
      </c>
      <c r="B260" s="24">
        <v>1</v>
      </c>
      <c r="C260" s="24">
        <v>35</v>
      </c>
      <c r="D260" s="23"/>
      <c r="E260" s="23"/>
      <c r="F260" s="23"/>
      <c r="G260" s="23"/>
    </row>
    <row r="261" spans="1:7" x14ac:dyDescent="0.35">
      <c r="A261" s="24">
        <v>2013</v>
      </c>
      <c r="B261" s="24">
        <v>3</v>
      </c>
      <c r="C261" s="24">
        <v>35</v>
      </c>
      <c r="D261" s="23"/>
      <c r="E261" s="23"/>
      <c r="F261" s="23"/>
      <c r="G261" s="23"/>
    </row>
    <row r="262" spans="1:7" x14ac:dyDescent="0.35">
      <c r="A262" s="24">
        <v>2014</v>
      </c>
      <c r="B262" s="24">
        <v>5</v>
      </c>
      <c r="C262" s="24">
        <v>39</v>
      </c>
      <c r="D262" s="23"/>
      <c r="E262" s="23"/>
      <c r="F262" s="23"/>
      <c r="G262" s="23"/>
    </row>
    <row r="263" spans="1:7" x14ac:dyDescent="0.35">
      <c r="A263" s="24">
        <v>2014</v>
      </c>
      <c r="B263" s="24">
        <v>1</v>
      </c>
      <c r="C263" s="24">
        <v>36</v>
      </c>
      <c r="D263" s="23"/>
      <c r="E263" s="23"/>
      <c r="F263" s="23"/>
      <c r="G263" s="23"/>
    </row>
    <row r="264" spans="1:7" x14ac:dyDescent="0.35">
      <c r="A264" s="24">
        <v>2014</v>
      </c>
      <c r="B264" s="24">
        <v>2</v>
      </c>
      <c r="C264" s="24">
        <v>38</v>
      </c>
      <c r="D264" s="23"/>
      <c r="E264" s="23"/>
      <c r="F264" s="23"/>
      <c r="G264" s="23"/>
    </row>
    <row r="265" spans="1:7" x14ac:dyDescent="0.35">
      <c r="A265" s="24">
        <v>2014</v>
      </c>
      <c r="B265" s="24">
        <v>2</v>
      </c>
      <c r="C265" s="24">
        <v>36</v>
      </c>
      <c r="D265" s="23"/>
      <c r="E265" s="23"/>
      <c r="F265" s="23"/>
      <c r="G265" s="23"/>
    </row>
    <row r="266" spans="1:7" x14ac:dyDescent="0.35">
      <c r="A266" s="24">
        <v>2014</v>
      </c>
      <c r="B266" s="24">
        <v>1</v>
      </c>
      <c r="C266" s="24">
        <v>36</v>
      </c>
      <c r="D266" s="23"/>
      <c r="E266" s="23"/>
      <c r="F266" s="23"/>
      <c r="G266" s="23"/>
    </row>
    <row r="267" spans="1:7" x14ac:dyDescent="0.35">
      <c r="A267" s="24">
        <v>2014</v>
      </c>
      <c r="B267" s="24">
        <v>3</v>
      </c>
      <c r="C267" s="24">
        <v>37</v>
      </c>
      <c r="D267" s="23"/>
      <c r="E267" s="23"/>
      <c r="F267" s="23"/>
      <c r="G267" s="23"/>
    </row>
    <row r="268" spans="1:7" x14ac:dyDescent="0.35">
      <c r="A268" s="24">
        <v>2014</v>
      </c>
      <c r="B268" s="24">
        <v>5</v>
      </c>
      <c r="C268" s="24">
        <v>37</v>
      </c>
      <c r="D268" s="23"/>
      <c r="E268" s="23"/>
      <c r="F268" s="23"/>
      <c r="G268" s="23"/>
    </row>
    <row r="269" spans="1:7" x14ac:dyDescent="0.35">
      <c r="A269" s="24">
        <v>2014</v>
      </c>
      <c r="B269" s="24">
        <v>1</v>
      </c>
      <c r="C269" s="24">
        <v>37</v>
      </c>
      <c r="D269" s="23"/>
      <c r="E269" s="23"/>
      <c r="F269" s="23"/>
      <c r="G269" s="23"/>
    </row>
    <row r="270" spans="1:7" x14ac:dyDescent="0.35">
      <c r="A270" s="24">
        <v>2014</v>
      </c>
      <c r="B270" s="24">
        <v>2</v>
      </c>
      <c r="C270" s="24">
        <v>37</v>
      </c>
      <c r="D270" s="23"/>
      <c r="E270" s="23"/>
      <c r="F270" s="23"/>
      <c r="G270" s="23"/>
    </row>
    <row r="271" spans="1:7" x14ac:dyDescent="0.35">
      <c r="A271" s="24">
        <v>2014</v>
      </c>
      <c r="B271" s="24">
        <v>1</v>
      </c>
      <c r="C271" s="24">
        <v>33</v>
      </c>
      <c r="D271" s="23"/>
      <c r="E271" s="23"/>
      <c r="F271" s="23"/>
      <c r="G271" s="23"/>
    </row>
    <row r="272" spans="1:7" x14ac:dyDescent="0.35">
      <c r="A272" s="24">
        <v>2014</v>
      </c>
      <c r="B272" s="24">
        <v>2</v>
      </c>
      <c r="C272" s="24">
        <v>33</v>
      </c>
      <c r="D272" s="23"/>
      <c r="E272" s="23"/>
      <c r="F272" s="23"/>
      <c r="G272" s="23"/>
    </row>
    <row r="273" spans="1:7" x14ac:dyDescent="0.35">
      <c r="A273" s="24">
        <v>2014</v>
      </c>
      <c r="B273" s="24">
        <v>1</v>
      </c>
      <c r="C273" s="24">
        <v>39</v>
      </c>
      <c r="D273" s="23"/>
      <c r="E273" s="23"/>
      <c r="F273" s="23"/>
      <c r="G273" s="23"/>
    </row>
    <row r="274" spans="1:7" x14ac:dyDescent="0.35">
      <c r="A274" s="24">
        <v>2014</v>
      </c>
      <c r="B274" s="24">
        <v>1</v>
      </c>
      <c r="C274" s="24">
        <v>21</v>
      </c>
      <c r="D274" s="23"/>
      <c r="E274" s="23"/>
      <c r="F274" s="23"/>
      <c r="G274" s="23"/>
    </row>
    <row r="275" spans="1:7" x14ac:dyDescent="0.35">
      <c r="A275" s="24">
        <v>2014</v>
      </c>
      <c r="B275" s="24">
        <v>3</v>
      </c>
      <c r="C275" s="24">
        <v>21</v>
      </c>
      <c r="D275" s="23"/>
      <c r="E275" s="23"/>
      <c r="F275" s="23"/>
      <c r="G275" s="23"/>
    </row>
    <row r="276" spans="1:7" x14ac:dyDescent="0.35">
      <c r="A276" s="24">
        <v>2014</v>
      </c>
      <c r="B276" s="24">
        <v>2</v>
      </c>
      <c r="C276" s="24">
        <v>21</v>
      </c>
      <c r="D276" s="23"/>
      <c r="E276" s="23"/>
      <c r="F276" s="23"/>
      <c r="G276" s="23"/>
    </row>
    <row r="277" spans="1:7" x14ac:dyDescent="0.35">
      <c r="A277" s="24">
        <v>2014</v>
      </c>
      <c r="B277" s="24">
        <v>2</v>
      </c>
      <c r="C277" s="24">
        <v>22</v>
      </c>
      <c r="D277" s="23"/>
      <c r="E277" s="23"/>
      <c r="F277" s="23"/>
      <c r="G277" s="23"/>
    </row>
    <row r="278" spans="1:7" x14ac:dyDescent="0.35">
      <c r="A278" s="24">
        <v>2014</v>
      </c>
      <c r="B278" s="24">
        <v>4</v>
      </c>
      <c r="C278" s="24">
        <v>23</v>
      </c>
      <c r="D278" s="23"/>
      <c r="E278" s="23"/>
      <c r="F278" s="23"/>
      <c r="G278" s="23"/>
    </row>
    <row r="279" spans="1:7" x14ac:dyDescent="0.35">
      <c r="A279" s="24">
        <v>2014</v>
      </c>
      <c r="B279" s="24">
        <v>4</v>
      </c>
      <c r="C279" s="24">
        <v>20</v>
      </c>
      <c r="D279" s="23"/>
      <c r="E279" s="23"/>
      <c r="F279" s="23"/>
      <c r="G279" s="23"/>
    </row>
    <row r="280" spans="1:7" x14ac:dyDescent="0.35">
      <c r="A280" s="24">
        <v>2014</v>
      </c>
      <c r="B280" s="24">
        <v>1</v>
      </c>
      <c r="C280" s="24">
        <v>26</v>
      </c>
      <c r="D280" s="23"/>
      <c r="E280" s="23"/>
      <c r="F280" s="23"/>
      <c r="G280" s="23"/>
    </row>
    <row r="281" spans="1:7" x14ac:dyDescent="0.35">
      <c r="A281" s="24">
        <v>2014</v>
      </c>
      <c r="B281" s="24">
        <v>2</v>
      </c>
      <c r="C281" s="24">
        <v>28</v>
      </c>
      <c r="D281" s="23"/>
      <c r="E281" s="23"/>
      <c r="F281" s="23"/>
      <c r="G281" s="23"/>
    </row>
    <row r="282" spans="1:7" x14ac:dyDescent="0.35">
      <c r="A282" s="24">
        <v>2014</v>
      </c>
      <c r="B282" s="24">
        <v>2</v>
      </c>
      <c r="C282" s="24">
        <v>26</v>
      </c>
      <c r="D282" s="23"/>
      <c r="E282" s="23"/>
      <c r="F282" s="23"/>
      <c r="G282" s="23"/>
    </row>
    <row r="283" spans="1:7" x14ac:dyDescent="0.35">
      <c r="A283" s="24">
        <v>2014</v>
      </c>
      <c r="B283" s="24">
        <v>2</v>
      </c>
      <c r="C283" s="24">
        <v>22</v>
      </c>
      <c r="D283" s="23"/>
      <c r="E283" s="23"/>
      <c r="F283" s="23"/>
      <c r="G283" s="23"/>
    </row>
    <row r="284" spans="1:7" x14ac:dyDescent="0.35">
      <c r="A284" s="24">
        <v>2014</v>
      </c>
      <c r="B284" s="24">
        <v>3</v>
      </c>
      <c r="C284" s="24">
        <v>21</v>
      </c>
      <c r="D284" s="23"/>
      <c r="E284" s="23"/>
      <c r="F284" s="23"/>
      <c r="G284" s="23"/>
    </row>
    <row r="285" spans="1:7" x14ac:dyDescent="0.35">
      <c r="A285" s="24">
        <v>2014</v>
      </c>
      <c r="B285" s="24">
        <v>1</v>
      </c>
      <c r="C285" s="24">
        <v>23</v>
      </c>
      <c r="D285" s="23"/>
      <c r="E285" s="23"/>
      <c r="F285" s="23"/>
      <c r="G285" s="23"/>
    </row>
    <row r="286" spans="1:7" x14ac:dyDescent="0.35">
      <c r="A286" s="24">
        <v>2014</v>
      </c>
      <c r="B286" s="24">
        <v>5</v>
      </c>
      <c r="C286" s="24">
        <v>21</v>
      </c>
      <c r="D286" s="23"/>
      <c r="E286" s="23"/>
      <c r="F286" s="23"/>
      <c r="G286" s="23"/>
    </row>
    <row r="287" spans="1:7" x14ac:dyDescent="0.35">
      <c r="A287" s="24">
        <v>2014</v>
      </c>
      <c r="B287" s="24">
        <v>1</v>
      </c>
      <c r="C287" s="24">
        <v>23</v>
      </c>
      <c r="D287" s="23"/>
      <c r="E287" s="23"/>
      <c r="F287" s="23"/>
      <c r="G287" s="23"/>
    </row>
    <row r="288" spans="1:7" x14ac:dyDescent="0.35">
      <c r="A288" s="24">
        <v>2014</v>
      </c>
      <c r="B288" s="24">
        <v>1</v>
      </c>
      <c r="C288" s="24">
        <v>23</v>
      </c>
      <c r="D288" s="23"/>
      <c r="E288" s="23"/>
      <c r="F288" s="23"/>
      <c r="G288" s="23"/>
    </row>
    <row r="289" spans="1:7" x14ac:dyDescent="0.35">
      <c r="A289" s="24">
        <v>2014</v>
      </c>
      <c r="B289" s="24">
        <v>2</v>
      </c>
      <c r="C289" s="24">
        <v>27</v>
      </c>
      <c r="D289" s="23"/>
      <c r="E289" s="23"/>
      <c r="F289" s="23"/>
      <c r="G289" s="23"/>
    </row>
    <row r="290" spans="1:7" x14ac:dyDescent="0.35">
      <c r="A290" s="24">
        <v>2014</v>
      </c>
      <c r="B290" s="24">
        <v>1</v>
      </c>
      <c r="C290" s="24">
        <v>27</v>
      </c>
      <c r="D290" s="23"/>
      <c r="E290" s="23"/>
      <c r="F290" s="23"/>
      <c r="G290" s="23"/>
    </row>
    <row r="291" spans="1:7" x14ac:dyDescent="0.35">
      <c r="A291" s="24">
        <v>2014</v>
      </c>
      <c r="B291" s="24">
        <v>2</v>
      </c>
      <c r="C291" s="24">
        <v>28</v>
      </c>
      <c r="D291" s="23"/>
      <c r="E291" s="23"/>
      <c r="F291" s="23"/>
      <c r="G291" s="23"/>
    </row>
    <row r="292" spans="1:7" x14ac:dyDescent="0.35">
      <c r="A292" s="24">
        <v>2014</v>
      </c>
      <c r="B292" s="24">
        <v>1</v>
      </c>
      <c r="C292" s="24">
        <v>27</v>
      </c>
      <c r="D292" s="23"/>
      <c r="E292" s="23"/>
      <c r="F292" s="23"/>
      <c r="G292" s="23"/>
    </row>
    <row r="293" spans="1:7" x14ac:dyDescent="0.35">
      <c r="A293" s="24">
        <v>2014</v>
      </c>
      <c r="B293" s="24">
        <v>2</v>
      </c>
      <c r="C293" s="24">
        <v>26</v>
      </c>
      <c r="D293" s="23"/>
      <c r="E293" s="23"/>
      <c r="F293" s="23"/>
      <c r="G293" s="23"/>
    </row>
    <row r="294" spans="1:7" x14ac:dyDescent="0.35">
      <c r="A294" s="24">
        <v>2014</v>
      </c>
      <c r="B294" s="24">
        <v>2</v>
      </c>
      <c r="C294" s="24">
        <v>27</v>
      </c>
      <c r="D294" s="23"/>
      <c r="E294" s="23"/>
      <c r="F294" s="23"/>
      <c r="G294" s="23"/>
    </row>
    <row r="295" spans="1:7" x14ac:dyDescent="0.35">
      <c r="A295" s="24">
        <v>2014</v>
      </c>
      <c r="B295" s="24">
        <v>1</v>
      </c>
      <c r="C295" s="24">
        <v>28</v>
      </c>
      <c r="D295" s="23"/>
      <c r="E295" s="23"/>
      <c r="F295" s="23"/>
      <c r="G295" s="23"/>
    </row>
    <row r="296" spans="1:7" x14ac:dyDescent="0.35">
      <c r="A296" s="24">
        <v>2014</v>
      </c>
      <c r="B296" s="24">
        <v>3</v>
      </c>
      <c r="C296" s="24">
        <v>28</v>
      </c>
      <c r="D296" s="23"/>
      <c r="E296" s="23"/>
      <c r="F296" s="23"/>
      <c r="G296" s="23"/>
    </row>
    <row r="297" spans="1:7" x14ac:dyDescent="0.35">
      <c r="A297" s="24">
        <v>2014</v>
      </c>
      <c r="B297" s="24">
        <v>2</v>
      </c>
      <c r="C297" s="24">
        <v>25</v>
      </c>
      <c r="D297" s="23"/>
      <c r="E297" s="23"/>
      <c r="F297" s="23"/>
      <c r="G297" s="23"/>
    </row>
    <row r="298" spans="1:7" x14ac:dyDescent="0.35">
      <c r="A298" s="24">
        <v>2014</v>
      </c>
      <c r="B298" s="24">
        <v>1</v>
      </c>
      <c r="C298" s="24">
        <v>32</v>
      </c>
      <c r="D298" s="23"/>
      <c r="E298" s="23"/>
      <c r="F298" s="23"/>
      <c r="G298" s="23"/>
    </row>
    <row r="299" spans="1:7" x14ac:dyDescent="0.35">
      <c r="A299" s="24">
        <v>2015</v>
      </c>
      <c r="B299" s="24">
        <v>1</v>
      </c>
      <c r="C299" s="24">
        <v>31</v>
      </c>
      <c r="D299" s="23"/>
      <c r="E299" s="23"/>
      <c r="F299" s="23"/>
      <c r="G299" s="23"/>
    </row>
    <row r="300" spans="1:7" x14ac:dyDescent="0.35">
      <c r="A300" s="24">
        <v>2015</v>
      </c>
      <c r="B300" s="24">
        <v>2</v>
      </c>
      <c r="C300" s="24">
        <v>20</v>
      </c>
      <c r="D300" s="23"/>
      <c r="E300" s="23"/>
      <c r="F300" s="23"/>
      <c r="G300" s="23"/>
    </row>
    <row r="301" spans="1:7" x14ac:dyDescent="0.35">
      <c r="A301" s="24">
        <v>2015</v>
      </c>
      <c r="B301" s="24">
        <v>1</v>
      </c>
      <c r="C301" s="24">
        <v>24</v>
      </c>
      <c r="D301" s="23"/>
      <c r="E301" s="23"/>
      <c r="F301" s="23"/>
      <c r="G301" s="23"/>
    </row>
    <row r="302" spans="1:7" x14ac:dyDescent="0.35">
      <c r="A302" s="24">
        <v>2015</v>
      </c>
      <c r="B302" s="24">
        <v>3</v>
      </c>
      <c r="C302" s="24">
        <v>22</v>
      </c>
      <c r="D302" s="23"/>
      <c r="E302" s="23"/>
      <c r="F302" s="23"/>
      <c r="G302" s="23"/>
    </row>
    <row r="303" spans="1:7" x14ac:dyDescent="0.35">
      <c r="A303" s="24">
        <v>2015</v>
      </c>
      <c r="B303" s="24">
        <v>3</v>
      </c>
      <c r="C303" s="24">
        <v>20</v>
      </c>
      <c r="D303" s="23"/>
      <c r="E303" s="23"/>
      <c r="F303" s="23"/>
      <c r="G303" s="23"/>
    </row>
    <row r="304" spans="1:7" x14ac:dyDescent="0.35">
      <c r="A304" s="24">
        <v>2015</v>
      </c>
      <c r="B304" s="24">
        <v>5</v>
      </c>
      <c r="C304" s="24">
        <v>24</v>
      </c>
      <c r="D304" s="23"/>
      <c r="E304" s="23"/>
      <c r="F304" s="23"/>
      <c r="G304" s="23"/>
    </row>
    <row r="305" spans="1:7" x14ac:dyDescent="0.35">
      <c r="A305" s="24">
        <v>2015</v>
      </c>
      <c r="B305" s="24">
        <v>2</v>
      </c>
      <c r="C305" s="24">
        <v>23</v>
      </c>
      <c r="D305" s="23"/>
      <c r="E305" s="23"/>
      <c r="F305" s="23"/>
      <c r="G305" s="23"/>
    </row>
    <row r="306" spans="1:7" x14ac:dyDescent="0.35">
      <c r="A306" s="24">
        <v>2015</v>
      </c>
      <c r="B306" s="24">
        <v>2</v>
      </c>
      <c r="C306" s="24">
        <v>22</v>
      </c>
      <c r="D306" s="23"/>
      <c r="E306" s="23"/>
      <c r="F306" s="23"/>
      <c r="G306" s="23"/>
    </row>
    <row r="307" spans="1:7" x14ac:dyDescent="0.35">
      <c r="A307" s="24">
        <v>2015</v>
      </c>
      <c r="B307" s="24">
        <v>4</v>
      </c>
      <c r="C307" s="24">
        <v>20</v>
      </c>
      <c r="D307" s="23"/>
      <c r="E307" s="23"/>
      <c r="F307" s="23"/>
      <c r="G307" s="23"/>
    </row>
    <row r="308" spans="1:7" x14ac:dyDescent="0.35">
      <c r="A308" s="24">
        <v>2015</v>
      </c>
      <c r="B308" s="24">
        <v>1</v>
      </c>
      <c r="C308" s="24">
        <v>20</v>
      </c>
      <c r="D308" s="23"/>
      <c r="E308" s="23"/>
      <c r="F308" s="23"/>
      <c r="G308" s="23"/>
    </row>
    <row r="309" spans="1:7" x14ac:dyDescent="0.35">
      <c r="A309" s="24">
        <v>2015</v>
      </c>
      <c r="B309" s="24">
        <v>2</v>
      </c>
      <c r="C309" s="24">
        <v>22</v>
      </c>
      <c r="D309" s="23"/>
      <c r="E309" s="23"/>
      <c r="F309" s="23"/>
      <c r="G309" s="23"/>
    </row>
    <row r="310" spans="1:7" x14ac:dyDescent="0.35">
      <c r="A310" s="24">
        <v>2015</v>
      </c>
      <c r="B310" s="24">
        <v>3</v>
      </c>
      <c r="C310" s="24">
        <v>23</v>
      </c>
      <c r="D310" s="23"/>
      <c r="E310" s="23"/>
      <c r="F310" s="23"/>
      <c r="G310" s="23"/>
    </row>
    <row r="311" spans="1:7" x14ac:dyDescent="0.35">
      <c r="A311" s="24">
        <v>2015</v>
      </c>
      <c r="B311" s="24">
        <v>3</v>
      </c>
      <c r="C311" s="24">
        <v>23</v>
      </c>
      <c r="D311" s="23"/>
      <c r="E311" s="23"/>
      <c r="F311" s="23"/>
      <c r="G311" s="23"/>
    </row>
    <row r="312" spans="1:7" x14ac:dyDescent="0.35">
      <c r="A312" s="24">
        <v>2015</v>
      </c>
      <c r="B312" s="24">
        <v>1</v>
      </c>
      <c r="C312" s="24">
        <v>23</v>
      </c>
      <c r="D312" s="23"/>
      <c r="E312" s="23"/>
      <c r="F312" s="23"/>
      <c r="G312" s="23"/>
    </row>
    <row r="313" spans="1:7" x14ac:dyDescent="0.35">
      <c r="A313" s="24">
        <v>2015</v>
      </c>
      <c r="B313" s="24">
        <v>7</v>
      </c>
      <c r="C313" s="24">
        <v>22</v>
      </c>
      <c r="D313" s="23"/>
      <c r="E313" s="23"/>
      <c r="F313" s="23"/>
      <c r="G313" s="23"/>
    </row>
    <row r="314" spans="1:7" x14ac:dyDescent="0.35">
      <c r="A314" s="24">
        <v>2015</v>
      </c>
      <c r="B314" s="24">
        <v>2</v>
      </c>
      <c r="C314" s="24">
        <v>22</v>
      </c>
      <c r="D314" s="23"/>
      <c r="E314" s="23"/>
      <c r="F314" s="23"/>
      <c r="G314" s="23"/>
    </row>
    <row r="315" spans="1:7" x14ac:dyDescent="0.35">
      <c r="A315" s="24">
        <v>2015</v>
      </c>
      <c r="B315" s="24">
        <v>3</v>
      </c>
      <c r="C315" s="24">
        <v>20</v>
      </c>
      <c r="D315" s="23"/>
      <c r="E315" s="23"/>
      <c r="F315" s="23"/>
      <c r="G315" s="23"/>
    </row>
    <row r="316" spans="1:7" x14ac:dyDescent="0.35">
      <c r="A316" s="24">
        <v>2015</v>
      </c>
      <c r="B316" s="24">
        <v>1</v>
      </c>
      <c r="C316" s="24">
        <v>22</v>
      </c>
      <c r="D316" s="23"/>
      <c r="E316" s="23"/>
      <c r="F316" s="23"/>
      <c r="G316" s="23"/>
    </row>
    <row r="317" spans="1:7" x14ac:dyDescent="0.35">
      <c r="A317" s="24">
        <v>2015</v>
      </c>
      <c r="B317" s="24">
        <v>1</v>
      </c>
      <c r="C317" s="24">
        <v>20</v>
      </c>
      <c r="D317" s="23"/>
      <c r="E317" s="23"/>
      <c r="F317" s="23"/>
      <c r="G317" s="23"/>
    </row>
    <row r="318" spans="1:7" x14ac:dyDescent="0.35">
      <c r="A318" s="24">
        <v>2015</v>
      </c>
      <c r="B318" s="24">
        <v>2</v>
      </c>
      <c r="C318" s="24">
        <v>20</v>
      </c>
      <c r="D318" s="23"/>
      <c r="E318" s="23"/>
      <c r="F318" s="23"/>
      <c r="G318" s="23"/>
    </row>
    <row r="319" spans="1:7" x14ac:dyDescent="0.35">
      <c r="A319" s="24">
        <v>2015</v>
      </c>
      <c r="B319" s="24">
        <v>1</v>
      </c>
      <c r="C319" s="24">
        <v>21</v>
      </c>
      <c r="D319" s="23"/>
      <c r="E319" s="23"/>
      <c r="F319" s="23"/>
      <c r="G319" s="23"/>
    </row>
    <row r="320" spans="1:7" x14ac:dyDescent="0.35">
      <c r="A320" s="24">
        <v>2015</v>
      </c>
      <c r="B320" s="24">
        <v>1</v>
      </c>
      <c r="C320" s="24">
        <v>20</v>
      </c>
      <c r="D320" s="23"/>
      <c r="E320" s="23"/>
      <c r="F320" s="23"/>
      <c r="G320" s="23"/>
    </row>
    <row r="321" spans="1:7" x14ac:dyDescent="0.35">
      <c r="A321" s="24">
        <v>2015</v>
      </c>
      <c r="B321" s="24">
        <v>3</v>
      </c>
      <c r="C321" s="24">
        <v>21</v>
      </c>
      <c r="D321" s="23"/>
      <c r="E321" s="23"/>
      <c r="F321" s="23"/>
      <c r="G321" s="23"/>
    </row>
    <row r="322" spans="1:7" x14ac:dyDescent="0.35">
      <c r="A322" s="24">
        <v>2015</v>
      </c>
      <c r="B322" s="24">
        <v>1</v>
      </c>
      <c r="C322" s="24">
        <v>24</v>
      </c>
      <c r="D322" s="23"/>
      <c r="E322" s="23"/>
      <c r="F322" s="23"/>
      <c r="G322" s="23"/>
    </row>
    <row r="323" spans="1:7" x14ac:dyDescent="0.35">
      <c r="A323" s="24">
        <v>2015</v>
      </c>
      <c r="B323" s="24">
        <v>2</v>
      </c>
      <c r="C323" s="24">
        <v>22</v>
      </c>
      <c r="D323" s="23"/>
      <c r="E323" s="23"/>
      <c r="F323" s="23"/>
      <c r="G323" s="23"/>
    </row>
    <row r="324" spans="1:7" x14ac:dyDescent="0.35">
      <c r="A324" s="24">
        <v>2015</v>
      </c>
      <c r="B324" s="24">
        <v>2</v>
      </c>
      <c r="C324" s="24">
        <v>22</v>
      </c>
      <c r="D324" s="23"/>
      <c r="E324" s="23"/>
      <c r="F324" s="23"/>
      <c r="G324" s="23"/>
    </row>
    <row r="325" spans="1:7" x14ac:dyDescent="0.35">
      <c r="A325" s="24">
        <v>2015</v>
      </c>
      <c r="B325" s="24">
        <v>3</v>
      </c>
      <c r="C325" s="24">
        <v>19</v>
      </c>
      <c r="D325" s="23"/>
      <c r="E325" s="23"/>
      <c r="F325" s="23"/>
      <c r="G325" s="23"/>
    </row>
    <row r="326" spans="1:7" x14ac:dyDescent="0.35">
      <c r="A326" s="24">
        <v>2015</v>
      </c>
      <c r="B326" s="24">
        <v>1</v>
      </c>
      <c r="C326" s="24">
        <v>23</v>
      </c>
      <c r="D326" s="23"/>
      <c r="E326" s="23"/>
      <c r="F326" s="23"/>
      <c r="G326" s="23"/>
    </row>
    <row r="327" spans="1:7" x14ac:dyDescent="0.35">
      <c r="A327" s="24">
        <v>2015</v>
      </c>
      <c r="B327" s="24">
        <v>3</v>
      </c>
      <c r="C327" s="24">
        <v>26</v>
      </c>
      <c r="D327" s="23"/>
      <c r="E327" s="23"/>
      <c r="F327" s="23"/>
      <c r="G327" s="23"/>
    </row>
    <row r="328" spans="1:7" x14ac:dyDescent="0.35">
      <c r="A328" s="24">
        <v>2015</v>
      </c>
      <c r="B328" s="24">
        <v>1</v>
      </c>
      <c r="C328" s="24">
        <v>30</v>
      </c>
      <c r="D328" s="23"/>
      <c r="E328" s="23"/>
      <c r="F328" s="23"/>
      <c r="G328" s="23"/>
    </row>
    <row r="329" spans="1:7" x14ac:dyDescent="0.35">
      <c r="A329" s="24">
        <v>2015</v>
      </c>
      <c r="B329" s="24">
        <v>3</v>
      </c>
      <c r="C329" s="24">
        <v>35</v>
      </c>
      <c r="D329" s="23"/>
      <c r="E329" s="23"/>
      <c r="F329" s="23"/>
      <c r="G329" s="23"/>
    </row>
    <row r="330" spans="1:7" x14ac:dyDescent="0.35">
      <c r="A330" s="24">
        <v>2015</v>
      </c>
      <c r="B330" s="24">
        <v>3</v>
      </c>
      <c r="C330" s="24">
        <v>39</v>
      </c>
      <c r="D330" s="23"/>
      <c r="E330" s="23"/>
      <c r="F330" s="23"/>
      <c r="G330" s="23"/>
    </row>
    <row r="331" spans="1:7" x14ac:dyDescent="0.35">
      <c r="A331" s="24">
        <v>2015</v>
      </c>
      <c r="B331" s="24">
        <v>4</v>
      </c>
      <c r="C331" s="24">
        <v>19</v>
      </c>
      <c r="D331" s="23"/>
      <c r="E331" s="23"/>
      <c r="F331" s="23"/>
      <c r="G331" s="23"/>
    </row>
    <row r="332" spans="1:7" x14ac:dyDescent="0.35">
      <c r="A332" s="24">
        <v>2015</v>
      </c>
      <c r="B332" s="24">
        <v>2</v>
      </c>
      <c r="C332" s="24">
        <v>24</v>
      </c>
      <c r="D332" s="23"/>
      <c r="E332" s="23"/>
      <c r="F332" s="23"/>
      <c r="G332" s="23"/>
    </row>
    <row r="333" spans="1:7" x14ac:dyDescent="0.35">
      <c r="A333" s="24">
        <v>2015</v>
      </c>
      <c r="B333" s="24">
        <v>3</v>
      </c>
      <c r="C333" s="24">
        <v>23</v>
      </c>
      <c r="D333" s="23"/>
      <c r="E333" s="23"/>
      <c r="F333" s="23"/>
      <c r="G333" s="23"/>
    </row>
    <row r="334" spans="1:7" x14ac:dyDescent="0.35">
      <c r="A334" s="24">
        <v>2016</v>
      </c>
      <c r="B334" s="24">
        <v>2</v>
      </c>
      <c r="C334" s="24">
        <v>29</v>
      </c>
      <c r="D334" s="23"/>
      <c r="E334" s="23"/>
      <c r="F334" s="23"/>
      <c r="G334" s="23"/>
    </row>
    <row r="335" spans="1:7" x14ac:dyDescent="0.35">
      <c r="A335" s="24">
        <v>2016</v>
      </c>
      <c r="B335" s="24">
        <v>1</v>
      </c>
      <c r="C335" s="24">
        <v>29</v>
      </c>
      <c r="D335" s="23"/>
      <c r="E335" s="23"/>
      <c r="F335" s="23"/>
      <c r="G335" s="23"/>
    </row>
    <row r="336" spans="1:7" x14ac:dyDescent="0.35">
      <c r="A336" s="24">
        <v>2016</v>
      </c>
      <c r="B336" s="24">
        <v>2</v>
      </c>
      <c r="C336" s="24">
        <v>27</v>
      </c>
      <c r="D336" s="23"/>
      <c r="E336" s="23"/>
      <c r="F336" s="23"/>
      <c r="G336" s="23"/>
    </row>
    <row r="337" spans="1:7" x14ac:dyDescent="0.35">
      <c r="A337" s="24">
        <v>2016</v>
      </c>
      <c r="B337" s="24">
        <v>3</v>
      </c>
      <c r="C337" s="24">
        <v>28</v>
      </c>
      <c r="D337" s="23"/>
      <c r="E337" s="23"/>
      <c r="F337" s="23"/>
      <c r="G337" s="23"/>
    </row>
    <row r="338" spans="1:7" x14ac:dyDescent="0.35">
      <c r="A338" s="24">
        <v>2016</v>
      </c>
      <c r="B338" s="24">
        <v>2</v>
      </c>
      <c r="C338" s="24">
        <v>31</v>
      </c>
      <c r="D338" s="23"/>
      <c r="E338" s="23"/>
      <c r="F338" s="23"/>
      <c r="G338" s="23"/>
    </row>
    <row r="339" spans="1:7" x14ac:dyDescent="0.35">
      <c r="A339" s="24">
        <v>2016</v>
      </c>
      <c r="B339" s="24">
        <v>3</v>
      </c>
      <c r="C339" s="24">
        <v>32</v>
      </c>
      <c r="D339" s="23"/>
      <c r="E339" s="23"/>
      <c r="F339" s="23"/>
      <c r="G339" s="23"/>
    </row>
    <row r="340" spans="1:7" x14ac:dyDescent="0.35">
      <c r="A340" s="24">
        <v>2016</v>
      </c>
      <c r="B340" s="24">
        <v>8</v>
      </c>
      <c r="C340" s="24">
        <v>38</v>
      </c>
      <c r="D340" s="23"/>
      <c r="E340" s="23"/>
      <c r="F340" s="23"/>
      <c r="G340" s="23"/>
    </row>
    <row r="341" spans="1:7" x14ac:dyDescent="0.35">
      <c r="A341" s="24">
        <v>2016</v>
      </c>
      <c r="B341" s="24">
        <v>5</v>
      </c>
      <c r="C341" s="24">
        <v>36</v>
      </c>
      <c r="D341" s="23"/>
      <c r="E341" s="23"/>
      <c r="F341" s="23"/>
      <c r="G341" s="23"/>
    </row>
    <row r="342" spans="1:7" x14ac:dyDescent="0.35">
      <c r="A342" s="24">
        <v>2016</v>
      </c>
      <c r="B342" s="24">
        <v>2</v>
      </c>
      <c r="C342" s="24">
        <v>41</v>
      </c>
      <c r="D342" s="23"/>
      <c r="E342" s="23"/>
      <c r="F342" s="23"/>
      <c r="G342" s="23"/>
    </row>
    <row r="343" spans="1:7" x14ac:dyDescent="0.35">
      <c r="A343" s="24">
        <v>2016</v>
      </c>
      <c r="B343" s="24">
        <v>1</v>
      </c>
      <c r="C343" s="24">
        <v>27</v>
      </c>
      <c r="D343" s="23"/>
      <c r="E343" s="23"/>
      <c r="F343" s="23"/>
      <c r="G343" s="23"/>
    </row>
    <row r="344" spans="1:7" x14ac:dyDescent="0.35">
      <c r="A344" s="24">
        <v>2016</v>
      </c>
      <c r="B344" s="24">
        <v>7</v>
      </c>
      <c r="C344" s="24">
        <v>25</v>
      </c>
      <c r="D344" s="23"/>
      <c r="E344" s="23"/>
      <c r="F344" s="23"/>
      <c r="G344" s="23"/>
    </row>
    <row r="345" spans="1:7" x14ac:dyDescent="0.35">
      <c r="A345" s="24">
        <v>2016</v>
      </c>
      <c r="B345" s="24">
        <v>3</v>
      </c>
      <c r="C345" s="24">
        <v>28</v>
      </c>
      <c r="D345" s="23"/>
      <c r="E345" s="23"/>
      <c r="F345" s="23"/>
      <c r="G345" s="23"/>
    </row>
    <row r="346" spans="1:7" x14ac:dyDescent="0.35">
      <c r="A346" s="24">
        <v>2016</v>
      </c>
      <c r="B346" s="24">
        <v>2</v>
      </c>
      <c r="C346" s="24">
        <v>27</v>
      </c>
      <c r="D346" s="23"/>
      <c r="E346" s="23"/>
      <c r="F346" s="23"/>
      <c r="G346" s="23"/>
    </row>
    <row r="347" spans="1:7" x14ac:dyDescent="0.35">
      <c r="A347" s="24">
        <v>2016</v>
      </c>
      <c r="B347" s="24">
        <v>5</v>
      </c>
      <c r="C347" s="24">
        <v>28</v>
      </c>
      <c r="D347" s="23"/>
      <c r="E347" s="23"/>
      <c r="F347" s="23"/>
      <c r="G347" s="23"/>
    </row>
    <row r="348" spans="1:7" x14ac:dyDescent="0.35">
      <c r="A348" s="24">
        <v>2016</v>
      </c>
      <c r="B348" s="24">
        <v>1</v>
      </c>
      <c r="C348" s="24">
        <v>29</v>
      </c>
      <c r="D348" s="23"/>
      <c r="E348" s="23"/>
      <c r="F348" s="23"/>
      <c r="G348" s="23"/>
    </row>
    <row r="349" spans="1:7" x14ac:dyDescent="0.35">
      <c r="A349" s="24">
        <v>2016</v>
      </c>
      <c r="B349" s="24">
        <v>2</v>
      </c>
      <c r="C349" s="24">
        <v>28</v>
      </c>
      <c r="D349" s="23"/>
      <c r="E349" s="23"/>
      <c r="F349" s="23"/>
      <c r="G349" s="23"/>
    </row>
    <row r="350" spans="1:7" x14ac:dyDescent="0.35">
      <c r="A350" s="24">
        <v>2016</v>
      </c>
      <c r="B350" s="24">
        <v>3</v>
      </c>
      <c r="C350" s="24">
        <v>29</v>
      </c>
      <c r="D350" s="23"/>
      <c r="E350" s="23"/>
      <c r="F350" s="23"/>
      <c r="G350" s="23"/>
    </row>
    <row r="351" spans="1:7" x14ac:dyDescent="0.35">
      <c r="A351" s="24">
        <v>2016</v>
      </c>
      <c r="B351" s="24">
        <v>2</v>
      </c>
      <c r="C351" s="24">
        <v>25</v>
      </c>
      <c r="D351" s="23"/>
      <c r="E351" s="23"/>
      <c r="F351" s="23"/>
      <c r="G351" s="23"/>
    </row>
    <row r="352" spans="1:7" x14ac:dyDescent="0.35">
      <c r="A352" s="24">
        <v>2016</v>
      </c>
      <c r="B352" s="24">
        <v>3</v>
      </c>
      <c r="C352" s="24">
        <v>29</v>
      </c>
      <c r="D352" s="23"/>
      <c r="E352" s="23"/>
      <c r="F352" s="23"/>
      <c r="G352" s="23"/>
    </row>
    <row r="353" spans="1:7" x14ac:dyDescent="0.35">
      <c r="A353" s="24">
        <v>2016</v>
      </c>
      <c r="B353" s="24">
        <v>1</v>
      </c>
      <c r="C353" s="24">
        <v>25</v>
      </c>
      <c r="D353" s="23"/>
      <c r="E353" s="23"/>
      <c r="F353" s="23"/>
      <c r="G353" s="23"/>
    </row>
    <row r="354" spans="1:7" x14ac:dyDescent="0.35">
      <c r="A354" s="24">
        <v>2016</v>
      </c>
      <c r="B354" s="24">
        <v>4</v>
      </c>
      <c r="C354" s="24">
        <v>29</v>
      </c>
      <c r="D354" s="23"/>
      <c r="E354" s="23"/>
      <c r="F354" s="23"/>
      <c r="G354" s="23"/>
    </row>
    <row r="355" spans="1:7" x14ac:dyDescent="0.35">
      <c r="A355" s="24">
        <v>2016</v>
      </c>
      <c r="B355" s="24">
        <v>3</v>
      </c>
      <c r="C355" s="24">
        <v>27</v>
      </c>
      <c r="D355" s="23"/>
      <c r="E355" s="23"/>
      <c r="F355" s="23"/>
      <c r="G355" s="23"/>
    </row>
    <row r="356" spans="1:7" x14ac:dyDescent="0.35">
      <c r="A356" s="24">
        <v>2016</v>
      </c>
      <c r="B356" s="24">
        <v>1</v>
      </c>
      <c r="C356" s="24">
        <v>28</v>
      </c>
      <c r="D356" s="23"/>
      <c r="E356" s="23"/>
      <c r="F356" s="23"/>
      <c r="G356" s="23"/>
    </row>
    <row r="357" spans="1:7" x14ac:dyDescent="0.35">
      <c r="A357" s="24">
        <v>2016</v>
      </c>
      <c r="B357" s="24">
        <v>2</v>
      </c>
      <c r="C357" s="24">
        <v>26</v>
      </c>
      <c r="D357" s="23"/>
      <c r="E357" s="23"/>
      <c r="F357" s="23"/>
      <c r="G357" s="23"/>
    </row>
    <row r="358" spans="1:7" x14ac:dyDescent="0.35">
      <c r="A358" s="24">
        <v>2016</v>
      </c>
      <c r="B358" s="24">
        <v>1</v>
      </c>
      <c r="C358" s="24">
        <v>28</v>
      </c>
      <c r="D358" s="23"/>
      <c r="E358" s="23"/>
      <c r="F358" s="23"/>
      <c r="G358" s="23"/>
    </row>
    <row r="359" spans="1:7" x14ac:dyDescent="0.35">
      <c r="A359" s="24">
        <v>2016</v>
      </c>
      <c r="B359" s="24">
        <v>1</v>
      </c>
      <c r="C359" s="24">
        <v>29</v>
      </c>
      <c r="D359" s="23"/>
      <c r="E359" s="23"/>
      <c r="F359" s="23"/>
      <c r="G359" s="23"/>
    </row>
    <row r="360" spans="1:7" x14ac:dyDescent="0.35">
      <c r="A360" s="24">
        <v>2016</v>
      </c>
      <c r="B360" s="24">
        <v>2</v>
      </c>
      <c r="C360" s="24">
        <v>26</v>
      </c>
      <c r="D360" s="23"/>
      <c r="E360" s="23"/>
      <c r="F360" s="23"/>
      <c r="G360" s="23"/>
    </row>
    <row r="361" spans="1:7" x14ac:dyDescent="0.35">
      <c r="A361" s="24">
        <v>2016</v>
      </c>
      <c r="B361" s="24">
        <v>2</v>
      </c>
      <c r="C361" s="24">
        <v>28</v>
      </c>
      <c r="D361" s="23"/>
      <c r="E361" s="23"/>
      <c r="F361" s="23"/>
      <c r="G361" s="23"/>
    </row>
    <row r="362" spans="1:7" x14ac:dyDescent="0.35">
      <c r="A362" s="24">
        <v>2016</v>
      </c>
      <c r="B362" s="24">
        <v>2</v>
      </c>
      <c r="C362" s="24">
        <v>28</v>
      </c>
      <c r="D362" s="23"/>
      <c r="E362" s="23"/>
      <c r="F362" s="23"/>
      <c r="G362" s="23"/>
    </row>
    <row r="363" spans="1:7" x14ac:dyDescent="0.35">
      <c r="A363" s="24">
        <v>2016</v>
      </c>
      <c r="B363" s="24">
        <v>1</v>
      </c>
      <c r="C363" s="24">
        <v>25</v>
      </c>
      <c r="D363" s="23"/>
      <c r="E363" s="23"/>
      <c r="F363" s="23"/>
      <c r="G363" s="23"/>
    </row>
    <row r="364" spans="1:7" x14ac:dyDescent="0.35">
      <c r="A364" s="24">
        <v>2016</v>
      </c>
      <c r="B364" s="24">
        <v>2</v>
      </c>
      <c r="C364" s="24">
        <v>28</v>
      </c>
      <c r="D364" s="23"/>
      <c r="E364" s="23"/>
      <c r="F364" s="23"/>
      <c r="G364" s="23"/>
    </row>
    <row r="365" spans="1:7" x14ac:dyDescent="0.35">
      <c r="A365" s="24">
        <v>2016</v>
      </c>
      <c r="B365" s="24">
        <v>1</v>
      </c>
      <c r="C365" s="24">
        <v>26</v>
      </c>
      <c r="D365" s="23"/>
      <c r="E365" s="23"/>
      <c r="F365" s="23"/>
      <c r="G365" s="23"/>
    </row>
    <row r="366" spans="1:7" x14ac:dyDescent="0.35">
      <c r="A366" s="24">
        <v>2016</v>
      </c>
      <c r="B366" s="24">
        <v>2</v>
      </c>
      <c r="C366" s="24">
        <v>27</v>
      </c>
      <c r="D366" s="23"/>
      <c r="E366" s="23"/>
      <c r="F366" s="23"/>
      <c r="G366" s="23"/>
    </row>
    <row r="367" spans="1:7" x14ac:dyDescent="0.35">
      <c r="A367" s="24">
        <v>2016</v>
      </c>
      <c r="B367" s="24">
        <v>1</v>
      </c>
      <c r="C367" s="24">
        <v>27</v>
      </c>
      <c r="D367" s="23"/>
      <c r="E367" s="23"/>
      <c r="F367" s="23"/>
      <c r="G367" s="23"/>
    </row>
    <row r="368" spans="1:7" x14ac:dyDescent="0.35">
      <c r="A368" s="24">
        <v>2016</v>
      </c>
      <c r="B368" s="24">
        <v>1</v>
      </c>
      <c r="C368" s="24">
        <v>29</v>
      </c>
      <c r="D368" s="23"/>
      <c r="E368" s="23"/>
      <c r="F368" s="23"/>
      <c r="G368" s="23"/>
    </row>
    <row r="369" spans="1:7" x14ac:dyDescent="0.35">
      <c r="A369" s="24">
        <v>2016</v>
      </c>
      <c r="B369" s="24">
        <v>1</v>
      </c>
      <c r="C369" s="24">
        <v>26</v>
      </c>
      <c r="D369" s="23"/>
      <c r="E369" s="23"/>
      <c r="F369" s="23"/>
      <c r="G369" s="23"/>
    </row>
    <row r="370" spans="1:7" x14ac:dyDescent="0.35">
      <c r="A370" s="24">
        <v>2016</v>
      </c>
      <c r="B370" s="24">
        <v>1</v>
      </c>
      <c r="C370" s="24">
        <v>25</v>
      </c>
      <c r="D370" s="23"/>
      <c r="E370" s="23"/>
      <c r="F370" s="23"/>
      <c r="G370" s="23"/>
    </row>
    <row r="371" spans="1:7" x14ac:dyDescent="0.35">
      <c r="A371" s="24">
        <v>2016</v>
      </c>
      <c r="B371" s="24">
        <v>1</v>
      </c>
      <c r="C371" s="24">
        <v>26</v>
      </c>
      <c r="D371" s="23"/>
      <c r="E371" s="23"/>
      <c r="F371" s="23"/>
      <c r="G371" s="23"/>
    </row>
    <row r="372" spans="1:7" x14ac:dyDescent="0.35">
      <c r="A372" s="24">
        <v>2016</v>
      </c>
      <c r="B372" s="24">
        <v>2</v>
      </c>
      <c r="C372" s="24">
        <v>26</v>
      </c>
      <c r="D372" s="23"/>
      <c r="E372" s="23"/>
      <c r="F372" s="23"/>
      <c r="G372" s="23"/>
    </row>
    <row r="373" spans="1:7" x14ac:dyDescent="0.35">
      <c r="A373" s="24">
        <v>2016</v>
      </c>
      <c r="B373" s="24">
        <v>2</v>
      </c>
      <c r="C373" s="24">
        <v>29</v>
      </c>
      <c r="D373" s="23"/>
      <c r="E373" s="23"/>
      <c r="F373" s="23"/>
      <c r="G373" s="23"/>
    </row>
    <row r="374" spans="1:7" x14ac:dyDescent="0.35">
      <c r="A374" s="24">
        <v>2016</v>
      </c>
      <c r="B374" s="24">
        <v>1</v>
      </c>
      <c r="C374" s="24">
        <v>29</v>
      </c>
      <c r="D374" s="23"/>
      <c r="E374" s="23"/>
      <c r="F374" s="23"/>
      <c r="G374" s="23"/>
    </row>
    <row r="375" spans="1:7" x14ac:dyDescent="0.35">
      <c r="A375" s="24">
        <v>2016</v>
      </c>
      <c r="B375" s="24">
        <v>2</v>
      </c>
      <c r="C375" s="24">
        <v>27</v>
      </c>
      <c r="D375" s="23"/>
      <c r="E375" s="23"/>
      <c r="F375" s="23"/>
      <c r="G375" s="23"/>
    </row>
    <row r="376" spans="1:7" x14ac:dyDescent="0.35">
      <c r="A376" s="24">
        <v>2016</v>
      </c>
      <c r="B376" s="24">
        <v>2</v>
      </c>
      <c r="C376" s="24">
        <v>30</v>
      </c>
      <c r="D376" s="23"/>
      <c r="E376" s="23"/>
      <c r="F376" s="23"/>
      <c r="G376" s="23"/>
    </row>
    <row r="377" spans="1:7" x14ac:dyDescent="0.35">
      <c r="A377" s="24">
        <v>2016</v>
      </c>
      <c r="B377" s="24">
        <v>1</v>
      </c>
      <c r="C377" s="24">
        <v>30</v>
      </c>
      <c r="D377" s="23"/>
      <c r="E377" s="23"/>
      <c r="F377" s="23"/>
      <c r="G377" s="23"/>
    </row>
    <row r="378" spans="1:7" x14ac:dyDescent="0.35">
      <c r="A378" s="24">
        <v>2017</v>
      </c>
      <c r="B378" s="24">
        <v>1</v>
      </c>
      <c r="C378" s="24">
        <v>31</v>
      </c>
      <c r="D378" s="23"/>
      <c r="E378" s="23"/>
      <c r="F378" s="23"/>
      <c r="G378" s="23"/>
    </row>
    <row r="379" spans="1:7" x14ac:dyDescent="0.35">
      <c r="A379" s="24">
        <v>2017</v>
      </c>
      <c r="B379" s="24">
        <v>4</v>
      </c>
      <c r="C379" s="24">
        <v>32</v>
      </c>
      <c r="D379" s="23"/>
      <c r="E379" s="23"/>
      <c r="F379" s="23"/>
      <c r="G379" s="23"/>
    </row>
    <row r="380" spans="1:7" x14ac:dyDescent="0.35">
      <c r="A380" s="24">
        <v>2017</v>
      </c>
      <c r="B380" s="24">
        <v>1</v>
      </c>
      <c r="C380" s="24">
        <v>34</v>
      </c>
      <c r="D380" s="23"/>
      <c r="E380" s="23"/>
      <c r="F380" s="23"/>
      <c r="G380" s="23"/>
    </row>
    <row r="381" spans="1:7" x14ac:dyDescent="0.35">
      <c r="A381" s="24">
        <v>2017</v>
      </c>
      <c r="B381" s="24">
        <v>4</v>
      </c>
      <c r="C381" s="24">
        <v>32</v>
      </c>
      <c r="D381" s="23"/>
      <c r="E381" s="23"/>
      <c r="F381" s="23"/>
      <c r="G381" s="23"/>
    </row>
    <row r="382" spans="1:7" x14ac:dyDescent="0.35">
      <c r="A382" s="24">
        <v>2017</v>
      </c>
      <c r="B382" s="24">
        <v>2</v>
      </c>
      <c r="C382" s="24">
        <v>34</v>
      </c>
      <c r="D382" s="23"/>
      <c r="E382" s="23"/>
      <c r="F382" s="23"/>
      <c r="G382" s="23"/>
    </row>
    <row r="383" spans="1:7" x14ac:dyDescent="0.35">
      <c r="A383" s="24">
        <v>2017</v>
      </c>
      <c r="B383" s="24">
        <v>1</v>
      </c>
      <c r="C383" s="24">
        <v>37</v>
      </c>
      <c r="D383" s="23"/>
      <c r="E383" s="23"/>
      <c r="F383" s="23"/>
      <c r="G383" s="23"/>
    </row>
    <row r="384" spans="1:7" x14ac:dyDescent="0.35">
      <c r="A384" s="24">
        <v>2017</v>
      </c>
      <c r="B384" s="24">
        <v>3</v>
      </c>
      <c r="C384" s="24">
        <v>35</v>
      </c>
      <c r="D384" s="23"/>
      <c r="E384" s="23"/>
      <c r="F384" s="23"/>
      <c r="G384" s="23"/>
    </row>
    <row r="385" spans="1:7" x14ac:dyDescent="0.35">
      <c r="A385" s="24">
        <v>2017</v>
      </c>
      <c r="B385" s="24">
        <v>2</v>
      </c>
      <c r="C385" s="24">
        <v>37</v>
      </c>
      <c r="D385" s="23"/>
      <c r="E385" s="23"/>
      <c r="F385" s="23"/>
      <c r="G385" s="23"/>
    </row>
    <row r="386" spans="1:7" x14ac:dyDescent="0.35">
      <c r="A386" s="24">
        <v>2017</v>
      </c>
      <c r="B386" s="24">
        <v>1</v>
      </c>
      <c r="C386" s="24">
        <v>35</v>
      </c>
      <c r="D386" s="23"/>
      <c r="E386" s="23"/>
      <c r="F386" s="23"/>
      <c r="G386" s="23"/>
    </row>
    <row r="387" spans="1:7" x14ac:dyDescent="0.35">
      <c r="A387" s="24">
        <v>2017</v>
      </c>
      <c r="B387" s="24">
        <v>7</v>
      </c>
      <c r="C387" s="24">
        <v>36</v>
      </c>
      <c r="D387" s="23"/>
      <c r="E387" s="23"/>
      <c r="F387" s="23"/>
      <c r="G387" s="23"/>
    </row>
    <row r="388" spans="1:7" x14ac:dyDescent="0.35">
      <c r="A388" s="24">
        <v>2017</v>
      </c>
      <c r="B388" s="24">
        <v>1</v>
      </c>
      <c r="C388" s="24">
        <v>38</v>
      </c>
      <c r="D388" s="23"/>
      <c r="E388" s="23"/>
      <c r="F388" s="23"/>
      <c r="G388" s="23"/>
    </row>
    <row r="389" spans="1:7" x14ac:dyDescent="0.35">
      <c r="A389" s="24">
        <v>2017</v>
      </c>
      <c r="B389" s="24">
        <v>3</v>
      </c>
      <c r="C389" s="24">
        <v>42</v>
      </c>
      <c r="D389" s="23"/>
      <c r="E389" s="23"/>
      <c r="F389" s="23"/>
      <c r="G389" s="23"/>
    </row>
    <row r="390" spans="1:7" x14ac:dyDescent="0.35">
      <c r="A390" s="24">
        <v>2017</v>
      </c>
      <c r="B390" s="24">
        <v>8</v>
      </c>
      <c r="C390" s="24">
        <v>40</v>
      </c>
      <c r="D390" s="23"/>
      <c r="E390" s="23"/>
      <c r="F390" s="23"/>
      <c r="G390" s="23"/>
    </row>
    <row r="391" spans="1:7" x14ac:dyDescent="0.35">
      <c r="A391" s="24">
        <v>2017</v>
      </c>
      <c r="B391" s="24">
        <v>1</v>
      </c>
      <c r="C391" s="24">
        <v>41</v>
      </c>
      <c r="D391" s="23"/>
      <c r="E391" s="23"/>
      <c r="F391" s="23"/>
      <c r="G391" s="23"/>
    </row>
    <row r="392" spans="1:7" x14ac:dyDescent="0.35">
      <c r="A392" s="24">
        <v>2017</v>
      </c>
      <c r="B392" s="24">
        <v>4</v>
      </c>
      <c r="C392" s="24">
        <v>40</v>
      </c>
      <c r="D392" s="23"/>
      <c r="E392" s="23"/>
      <c r="F392" s="23"/>
      <c r="G392" s="23"/>
    </row>
    <row r="393" spans="1:7" x14ac:dyDescent="0.35">
      <c r="A393" s="24">
        <v>2017</v>
      </c>
      <c r="B393" s="24">
        <v>3</v>
      </c>
      <c r="C393" s="24">
        <v>41</v>
      </c>
      <c r="D393" s="23"/>
      <c r="E393" s="23"/>
      <c r="F393" s="23"/>
      <c r="G393" s="23"/>
    </row>
    <row r="394" spans="1:7" x14ac:dyDescent="0.35">
      <c r="A394" s="24">
        <v>2017</v>
      </c>
      <c r="B394" s="24">
        <v>3</v>
      </c>
      <c r="C394" s="24">
        <v>43</v>
      </c>
      <c r="D394" s="23"/>
      <c r="E394" s="23"/>
      <c r="F394" s="23"/>
      <c r="G394" s="23"/>
    </row>
    <row r="395" spans="1:7" x14ac:dyDescent="0.35">
      <c r="A395" s="24">
        <v>2017</v>
      </c>
      <c r="B395" s="24">
        <v>2</v>
      </c>
      <c r="C395" s="24">
        <v>38</v>
      </c>
      <c r="D395" s="23"/>
      <c r="E395" s="23"/>
      <c r="F395" s="23"/>
      <c r="G395" s="23"/>
    </row>
    <row r="396" spans="1:7" x14ac:dyDescent="0.35">
      <c r="A396" s="24">
        <v>2017</v>
      </c>
      <c r="B396" s="24">
        <v>1</v>
      </c>
      <c r="C396" s="24">
        <v>21</v>
      </c>
      <c r="D396" s="23"/>
      <c r="E396" s="23"/>
      <c r="F396" s="23"/>
      <c r="G396" s="23"/>
    </row>
    <row r="397" spans="1:7" x14ac:dyDescent="0.35">
      <c r="A397" s="24">
        <v>2017</v>
      </c>
      <c r="B397" s="24">
        <v>2</v>
      </c>
      <c r="C397" s="24">
        <v>27</v>
      </c>
      <c r="D397" s="23"/>
      <c r="E397" s="23"/>
      <c r="F397" s="23"/>
      <c r="G397" s="23"/>
    </row>
    <row r="398" spans="1:7" x14ac:dyDescent="0.35">
      <c r="A398" s="24">
        <v>2017</v>
      </c>
      <c r="B398" s="24">
        <v>1</v>
      </c>
      <c r="C398" s="24">
        <v>28</v>
      </c>
      <c r="D398" s="23"/>
      <c r="E398" s="23"/>
      <c r="F398" s="23"/>
      <c r="G398" s="23"/>
    </row>
    <row r="399" spans="1:7" x14ac:dyDescent="0.35">
      <c r="A399" s="24">
        <v>2017</v>
      </c>
      <c r="B399" s="24">
        <v>4</v>
      </c>
      <c r="C399" s="24">
        <v>27</v>
      </c>
      <c r="D399" s="23"/>
      <c r="E399" s="23"/>
      <c r="F399" s="23"/>
      <c r="G399" s="23"/>
    </row>
    <row r="400" spans="1:7" x14ac:dyDescent="0.35">
      <c r="A400" s="24">
        <v>2017</v>
      </c>
      <c r="B400" s="24">
        <v>2</v>
      </c>
      <c r="C400" s="24">
        <v>29</v>
      </c>
      <c r="D400" s="23"/>
      <c r="E400" s="23"/>
      <c r="F400" s="23"/>
      <c r="G400" s="23"/>
    </row>
    <row r="401" spans="1:7" x14ac:dyDescent="0.35">
      <c r="A401" s="24">
        <v>2017</v>
      </c>
      <c r="B401" s="24">
        <v>1</v>
      </c>
      <c r="C401" s="24">
        <v>26</v>
      </c>
      <c r="D401" s="23"/>
      <c r="E401" s="23"/>
      <c r="F401" s="23"/>
      <c r="G401" s="23"/>
    </row>
    <row r="402" spans="1:7" x14ac:dyDescent="0.35">
      <c r="A402" s="24">
        <v>2017</v>
      </c>
      <c r="B402" s="24">
        <v>5</v>
      </c>
      <c r="C402" s="24">
        <v>32</v>
      </c>
      <c r="D402" s="23"/>
      <c r="E402" s="23"/>
      <c r="F402" s="23"/>
      <c r="G402" s="23"/>
    </row>
    <row r="403" spans="1:7" x14ac:dyDescent="0.35">
      <c r="A403" s="24">
        <v>2017</v>
      </c>
      <c r="B403" s="24">
        <v>2</v>
      </c>
      <c r="C403" s="24">
        <v>31</v>
      </c>
      <c r="D403" s="23"/>
      <c r="E403" s="23"/>
      <c r="F403" s="23"/>
      <c r="G403" s="23"/>
    </row>
    <row r="404" spans="1:7" x14ac:dyDescent="0.35">
      <c r="A404" s="24">
        <v>2017</v>
      </c>
      <c r="B404" s="24">
        <v>2</v>
      </c>
      <c r="C404" s="24">
        <v>33</v>
      </c>
      <c r="D404" s="23"/>
      <c r="E404" s="23"/>
      <c r="F404" s="23"/>
      <c r="G404" s="23"/>
    </row>
    <row r="405" spans="1:7" x14ac:dyDescent="0.35">
      <c r="A405" s="24">
        <v>2017</v>
      </c>
      <c r="B405" s="24">
        <v>2</v>
      </c>
      <c r="C405" s="24">
        <v>30</v>
      </c>
      <c r="D405" s="23"/>
      <c r="E405" s="23"/>
      <c r="F405" s="23"/>
      <c r="G405" s="23"/>
    </row>
    <row r="406" spans="1:7" x14ac:dyDescent="0.35">
      <c r="A406" s="24">
        <v>2017</v>
      </c>
      <c r="B406" s="24">
        <v>1</v>
      </c>
      <c r="C406" s="24">
        <v>30</v>
      </c>
      <c r="D406" s="23"/>
      <c r="E406" s="23"/>
      <c r="F406" s="23"/>
      <c r="G406" s="23"/>
    </row>
    <row r="407" spans="1:7" x14ac:dyDescent="0.35">
      <c r="A407" s="24">
        <v>2017</v>
      </c>
      <c r="B407" s="24">
        <v>1</v>
      </c>
      <c r="C407" s="24">
        <v>32</v>
      </c>
      <c r="D407" s="23"/>
      <c r="E407" s="23"/>
      <c r="F407" s="23"/>
      <c r="G407" s="23"/>
    </row>
    <row r="408" spans="1:7" x14ac:dyDescent="0.35">
      <c r="A408" s="24">
        <v>2017</v>
      </c>
      <c r="B408" s="24">
        <v>7</v>
      </c>
      <c r="C408" s="24">
        <v>33</v>
      </c>
      <c r="D408" s="23"/>
      <c r="E408" s="23"/>
      <c r="F408" s="23"/>
      <c r="G408" s="23"/>
    </row>
    <row r="409" spans="1:7" x14ac:dyDescent="0.35">
      <c r="A409" s="24">
        <v>2017</v>
      </c>
      <c r="B409" s="24">
        <v>1</v>
      </c>
      <c r="C409" s="24">
        <v>32</v>
      </c>
      <c r="D409" s="23"/>
      <c r="E409" s="23"/>
      <c r="F409" s="23"/>
      <c r="G409" s="23"/>
    </row>
    <row r="410" spans="1:7" x14ac:dyDescent="0.35">
      <c r="A410" s="24">
        <v>2017</v>
      </c>
      <c r="B410" s="24">
        <v>2</v>
      </c>
      <c r="C410" s="24">
        <v>34</v>
      </c>
      <c r="D410" s="23"/>
      <c r="E410" s="23"/>
      <c r="F410" s="23"/>
      <c r="G410" s="23"/>
    </row>
    <row r="411" spans="1:7" x14ac:dyDescent="0.35">
      <c r="A411" s="24">
        <v>2017</v>
      </c>
      <c r="B411" s="24">
        <v>2</v>
      </c>
      <c r="C411" s="24">
        <v>31</v>
      </c>
      <c r="D411" s="23"/>
      <c r="E411" s="23"/>
      <c r="F411" s="23"/>
      <c r="G411" s="23"/>
    </row>
    <row r="412" spans="1:7" x14ac:dyDescent="0.35">
      <c r="A412" s="24">
        <v>2017</v>
      </c>
      <c r="B412" s="24">
        <v>1</v>
      </c>
      <c r="C412" s="24">
        <v>34</v>
      </c>
      <c r="D412" s="23"/>
      <c r="E412" s="23"/>
      <c r="F412" s="23"/>
      <c r="G412" s="23"/>
    </row>
    <row r="413" spans="1:7" x14ac:dyDescent="0.35">
      <c r="A413" s="24">
        <v>2018</v>
      </c>
      <c r="B413" s="24">
        <v>1</v>
      </c>
      <c r="C413" s="24">
        <v>35</v>
      </c>
      <c r="D413" s="23"/>
      <c r="E413" s="23"/>
      <c r="F413" s="23"/>
      <c r="G413" s="23"/>
    </row>
    <row r="414" spans="1:7" x14ac:dyDescent="0.35">
      <c r="A414" s="24">
        <v>2018</v>
      </c>
      <c r="B414" s="24">
        <v>2</v>
      </c>
      <c r="C414" s="24">
        <v>38</v>
      </c>
      <c r="D414" s="23"/>
      <c r="E414" s="23"/>
      <c r="F414" s="23"/>
      <c r="G414" s="23"/>
    </row>
    <row r="415" spans="1:7" x14ac:dyDescent="0.35">
      <c r="A415" s="24">
        <v>2018</v>
      </c>
      <c r="B415" s="24">
        <v>1</v>
      </c>
      <c r="C415" s="24">
        <v>37</v>
      </c>
      <c r="D415" s="23"/>
      <c r="E415" s="23"/>
      <c r="F415" s="23"/>
      <c r="G415" s="23"/>
    </row>
    <row r="416" spans="1:7" x14ac:dyDescent="0.35">
      <c r="A416" s="24">
        <v>2018</v>
      </c>
      <c r="B416" s="24">
        <v>2</v>
      </c>
      <c r="C416" s="24">
        <v>36</v>
      </c>
      <c r="D416" s="23"/>
      <c r="E416" s="23"/>
      <c r="F416" s="23"/>
      <c r="G416" s="23"/>
    </row>
    <row r="417" spans="1:7" x14ac:dyDescent="0.35">
      <c r="A417" s="24">
        <v>2018</v>
      </c>
      <c r="B417" s="24">
        <v>2</v>
      </c>
      <c r="C417" s="24">
        <v>37</v>
      </c>
      <c r="D417" s="23"/>
      <c r="E417" s="23"/>
      <c r="F417" s="23"/>
      <c r="G417" s="23"/>
    </row>
    <row r="418" spans="1:7" x14ac:dyDescent="0.35">
      <c r="A418" s="24">
        <v>2018</v>
      </c>
      <c r="B418" s="24">
        <v>1</v>
      </c>
      <c r="C418" s="24">
        <v>38</v>
      </c>
      <c r="D418" s="23"/>
      <c r="E418" s="23"/>
      <c r="F418" s="23"/>
      <c r="G418" s="23"/>
    </row>
    <row r="419" spans="1:7" x14ac:dyDescent="0.35">
      <c r="A419" s="24">
        <v>2018</v>
      </c>
      <c r="B419" s="24">
        <v>2</v>
      </c>
      <c r="C419" s="24">
        <v>39</v>
      </c>
      <c r="D419" s="23"/>
      <c r="E419" s="23"/>
      <c r="F419" s="23"/>
      <c r="G419" s="23"/>
    </row>
    <row r="420" spans="1:7" x14ac:dyDescent="0.35">
      <c r="A420" s="24">
        <v>2018</v>
      </c>
      <c r="B420" s="24">
        <v>5</v>
      </c>
      <c r="C420" s="24">
        <v>40</v>
      </c>
      <c r="D420" s="23"/>
      <c r="E420" s="23"/>
      <c r="F420" s="23"/>
      <c r="G420" s="23"/>
    </row>
    <row r="421" spans="1:7" x14ac:dyDescent="0.35">
      <c r="A421" s="24">
        <v>2018</v>
      </c>
      <c r="B421" s="24">
        <v>2</v>
      </c>
      <c r="C421" s="24">
        <v>40</v>
      </c>
      <c r="D421" s="23"/>
      <c r="E421" s="23"/>
      <c r="F421" s="23"/>
      <c r="G421" s="23"/>
    </row>
    <row r="422" spans="1:7" x14ac:dyDescent="0.35">
      <c r="A422" s="24">
        <v>2018</v>
      </c>
      <c r="B422" s="24">
        <v>4</v>
      </c>
      <c r="C422" s="24">
        <v>41</v>
      </c>
      <c r="D422" s="23"/>
      <c r="E422" s="23"/>
      <c r="F422" s="23"/>
      <c r="G422" s="23"/>
    </row>
    <row r="423" spans="1:7" x14ac:dyDescent="0.35">
      <c r="A423" s="24">
        <v>2018</v>
      </c>
      <c r="B423" s="24">
        <v>2</v>
      </c>
      <c r="C423" s="24">
        <v>42</v>
      </c>
      <c r="D423" s="23"/>
      <c r="E423" s="23"/>
      <c r="F423" s="23"/>
      <c r="G423" s="23"/>
    </row>
    <row r="424" spans="1:7" x14ac:dyDescent="0.35">
      <c r="A424" s="24">
        <v>2018</v>
      </c>
      <c r="B424" s="24">
        <v>2</v>
      </c>
      <c r="C424" s="24">
        <v>28</v>
      </c>
      <c r="D424" s="23"/>
      <c r="E424" s="23"/>
      <c r="F424" s="23"/>
      <c r="G424" s="23"/>
    </row>
    <row r="425" spans="1:7" x14ac:dyDescent="0.35">
      <c r="A425" s="24">
        <v>2018</v>
      </c>
      <c r="B425" s="24">
        <v>2</v>
      </c>
      <c r="C425" s="24">
        <v>28</v>
      </c>
      <c r="D425" s="23"/>
      <c r="E425" s="23"/>
      <c r="F425" s="23"/>
      <c r="G425" s="23"/>
    </row>
    <row r="426" spans="1:7" x14ac:dyDescent="0.35">
      <c r="A426" s="24">
        <v>2018</v>
      </c>
      <c r="B426" s="24">
        <v>4</v>
      </c>
      <c r="C426" s="24">
        <v>25</v>
      </c>
      <c r="D426" s="23"/>
      <c r="E426" s="23"/>
      <c r="F426" s="23"/>
      <c r="G426" s="23"/>
    </row>
    <row r="427" spans="1:7" x14ac:dyDescent="0.35">
      <c r="A427" s="24">
        <v>2018</v>
      </c>
      <c r="B427" s="24">
        <v>2</v>
      </c>
      <c r="C427" s="24">
        <v>28</v>
      </c>
      <c r="D427" s="23"/>
      <c r="E427" s="23"/>
      <c r="F427" s="23"/>
      <c r="G427" s="23"/>
    </row>
    <row r="428" spans="1:7" x14ac:dyDescent="0.35">
      <c r="A428" s="24">
        <v>2018</v>
      </c>
      <c r="B428" s="24">
        <v>3</v>
      </c>
      <c r="C428" s="24">
        <v>34</v>
      </c>
      <c r="D428" s="23"/>
      <c r="E428" s="23"/>
      <c r="F428" s="23"/>
      <c r="G428" s="23"/>
    </row>
    <row r="429" spans="1:7" x14ac:dyDescent="0.35">
      <c r="A429" s="24">
        <v>2018</v>
      </c>
      <c r="B429" s="24">
        <v>3</v>
      </c>
      <c r="C429" s="24">
        <v>33</v>
      </c>
      <c r="D429" s="23"/>
      <c r="E429" s="23"/>
      <c r="F429" s="23"/>
      <c r="G429" s="23"/>
    </row>
    <row r="430" spans="1:7" x14ac:dyDescent="0.35">
      <c r="A430" s="24">
        <v>2018</v>
      </c>
      <c r="B430" s="24">
        <v>2</v>
      </c>
      <c r="C430" s="24">
        <v>31</v>
      </c>
      <c r="D430" s="23"/>
      <c r="E430" s="23"/>
      <c r="F430" s="23"/>
      <c r="G430" s="23"/>
    </row>
    <row r="431" spans="1:7" x14ac:dyDescent="0.35">
      <c r="A431" s="24">
        <v>2018</v>
      </c>
      <c r="B431" s="24">
        <v>2</v>
      </c>
      <c r="C431" s="24">
        <v>33</v>
      </c>
      <c r="D431" s="23"/>
      <c r="E431" s="23"/>
      <c r="F431" s="23"/>
      <c r="G431" s="23"/>
    </row>
    <row r="432" spans="1:7" x14ac:dyDescent="0.35">
      <c r="A432" s="24">
        <v>2018</v>
      </c>
      <c r="B432" s="24">
        <v>5</v>
      </c>
      <c r="C432" s="24">
        <v>33</v>
      </c>
      <c r="D432" s="23"/>
      <c r="E432" s="23"/>
      <c r="F432" s="23"/>
      <c r="G432" s="23"/>
    </row>
    <row r="433" spans="1:7" x14ac:dyDescent="0.35">
      <c r="A433" s="24">
        <v>2018</v>
      </c>
      <c r="B433" s="24">
        <v>1</v>
      </c>
      <c r="C433" s="24">
        <v>34</v>
      </c>
      <c r="D433" s="23"/>
      <c r="E433" s="23"/>
      <c r="F433" s="23"/>
      <c r="G433" s="23"/>
    </row>
    <row r="434" spans="1:7" x14ac:dyDescent="0.35">
      <c r="A434" s="24">
        <v>2018</v>
      </c>
      <c r="B434" s="24">
        <v>3</v>
      </c>
      <c r="C434" s="24">
        <v>20</v>
      </c>
      <c r="D434" s="23"/>
      <c r="E434" s="23"/>
      <c r="F434" s="23"/>
      <c r="G434" s="23"/>
    </row>
    <row r="435" spans="1:7" x14ac:dyDescent="0.35">
      <c r="A435" s="24">
        <v>2018</v>
      </c>
      <c r="B435" s="24">
        <v>2</v>
      </c>
      <c r="C435" s="24">
        <v>23</v>
      </c>
      <c r="D435" s="23"/>
      <c r="E435" s="23"/>
      <c r="F435" s="23"/>
      <c r="G435" s="23"/>
    </row>
    <row r="436" spans="1:7" x14ac:dyDescent="0.35">
      <c r="A436" s="24">
        <v>2018</v>
      </c>
      <c r="B436" s="24">
        <v>3</v>
      </c>
      <c r="C436" s="24">
        <v>24</v>
      </c>
      <c r="D436" s="23"/>
      <c r="E436" s="23"/>
      <c r="F436" s="23"/>
      <c r="G436" s="23"/>
    </row>
    <row r="437" spans="1:7" x14ac:dyDescent="0.35">
      <c r="A437" s="24">
        <v>2018</v>
      </c>
      <c r="B437" s="24">
        <v>3</v>
      </c>
      <c r="C437" s="24">
        <v>24</v>
      </c>
      <c r="D437" s="23"/>
      <c r="E437" s="23"/>
      <c r="F437" s="23"/>
      <c r="G437" s="23"/>
    </row>
    <row r="438" spans="1:7" x14ac:dyDescent="0.35">
      <c r="A438" s="24">
        <v>2018</v>
      </c>
      <c r="B438" s="24">
        <v>1</v>
      </c>
      <c r="C438" s="24">
        <v>23</v>
      </c>
      <c r="D438" s="23"/>
      <c r="E438" s="23"/>
      <c r="F438" s="23"/>
      <c r="G438" s="23"/>
    </row>
    <row r="439" spans="1:7" x14ac:dyDescent="0.35">
      <c r="A439" s="24">
        <v>2018</v>
      </c>
      <c r="B439" s="24">
        <v>1</v>
      </c>
      <c r="C439" s="24">
        <v>23</v>
      </c>
      <c r="D439" s="23"/>
      <c r="E439" s="23"/>
      <c r="F439" s="23"/>
      <c r="G439" s="23"/>
    </row>
    <row r="440" spans="1:7" x14ac:dyDescent="0.35">
      <c r="A440" s="24">
        <v>2018</v>
      </c>
      <c r="B440" s="24">
        <v>1</v>
      </c>
      <c r="C440" s="24">
        <v>23</v>
      </c>
      <c r="D440" s="23"/>
      <c r="E440" s="23"/>
      <c r="F440" s="23"/>
      <c r="G440" s="23"/>
    </row>
    <row r="441" spans="1:7" x14ac:dyDescent="0.35">
      <c r="A441" s="24">
        <v>2018</v>
      </c>
      <c r="B441" s="24">
        <v>1</v>
      </c>
      <c r="C441" s="24">
        <v>22</v>
      </c>
      <c r="D441" s="23"/>
      <c r="E441" s="23"/>
      <c r="F441" s="23"/>
      <c r="G441" s="23"/>
    </row>
    <row r="442" spans="1:7" x14ac:dyDescent="0.35">
      <c r="A442" s="24">
        <v>2018</v>
      </c>
      <c r="B442" s="24">
        <v>2</v>
      </c>
      <c r="C442" s="24">
        <v>23</v>
      </c>
      <c r="D442" s="23"/>
      <c r="E442" s="23"/>
      <c r="F442" s="23"/>
      <c r="G442" s="23"/>
    </row>
    <row r="443" spans="1:7" x14ac:dyDescent="0.35">
      <c r="A443" s="24">
        <v>2018</v>
      </c>
      <c r="B443" s="24">
        <v>2</v>
      </c>
      <c r="C443" s="24">
        <v>23</v>
      </c>
      <c r="D443" s="23"/>
      <c r="E443" s="23"/>
      <c r="F443" s="23"/>
      <c r="G443" s="23"/>
    </row>
    <row r="444" spans="1:7" x14ac:dyDescent="0.35">
      <c r="A444" s="24">
        <v>2018</v>
      </c>
      <c r="B444" s="24">
        <v>3</v>
      </c>
      <c r="C444" s="24">
        <v>23</v>
      </c>
      <c r="D444" s="23"/>
      <c r="E444" s="23"/>
      <c r="F444" s="23"/>
      <c r="G444" s="23"/>
    </row>
    <row r="445" spans="1:7" x14ac:dyDescent="0.35">
      <c r="A445" s="24">
        <v>2018</v>
      </c>
      <c r="B445" s="24">
        <v>2</v>
      </c>
      <c r="C445" s="24">
        <v>22</v>
      </c>
      <c r="D445" s="23"/>
      <c r="E445" s="23"/>
      <c r="F445" s="23"/>
      <c r="G445" s="23"/>
    </row>
    <row r="446" spans="1:7" x14ac:dyDescent="0.35">
      <c r="A446" s="24">
        <v>2018</v>
      </c>
      <c r="B446" s="24">
        <v>4</v>
      </c>
      <c r="C446" s="24">
        <v>24</v>
      </c>
      <c r="D446" s="23"/>
      <c r="E446" s="23"/>
      <c r="F446" s="23"/>
      <c r="G446" s="23"/>
    </row>
    <row r="447" spans="1:7" x14ac:dyDescent="0.35">
      <c r="A447" s="24">
        <v>2018</v>
      </c>
      <c r="B447" s="24">
        <v>1</v>
      </c>
      <c r="C447" s="24">
        <v>21</v>
      </c>
      <c r="D447" s="23"/>
      <c r="E447" s="23"/>
      <c r="F447" s="23"/>
      <c r="G447" s="23"/>
    </row>
    <row r="448" spans="1:7" x14ac:dyDescent="0.35">
      <c r="A448" s="24">
        <v>2018</v>
      </c>
      <c r="B448" s="24">
        <v>2</v>
      </c>
      <c r="C448" s="24">
        <v>24</v>
      </c>
      <c r="D448" s="23"/>
      <c r="E448" s="23"/>
      <c r="F448" s="23"/>
      <c r="G448" s="23"/>
    </row>
    <row r="449" spans="1:7" x14ac:dyDescent="0.35">
      <c r="A449" s="24">
        <v>2018</v>
      </c>
      <c r="B449" s="24">
        <v>1</v>
      </c>
      <c r="C449" s="24">
        <v>27</v>
      </c>
      <c r="D449" s="23"/>
      <c r="E449" s="23"/>
      <c r="F449" s="23"/>
      <c r="G449" s="23"/>
    </row>
    <row r="450" spans="1:7" x14ac:dyDescent="0.35">
      <c r="A450" s="24">
        <v>2018</v>
      </c>
      <c r="B450" s="24">
        <v>2</v>
      </c>
      <c r="C450" s="24">
        <v>27</v>
      </c>
      <c r="D450" s="23"/>
      <c r="E450" s="23"/>
      <c r="F450" s="23"/>
      <c r="G450" s="23"/>
    </row>
    <row r="451" spans="1:7" x14ac:dyDescent="0.35">
      <c r="A451" s="24">
        <v>2018</v>
      </c>
      <c r="B451" s="24">
        <v>1</v>
      </c>
      <c r="C451" s="24">
        <v>25</v>
      </c>
      <c r="D451" s="23"/>
      <c r="E451" s="23"/>
      <c r="F451" s="23"/>
      <c r="G451" s="23"/>
    </row>
    <row r="452" spans="1:7" x14ac:dyDescent="0.35">
      <c r="A452" s="24">
        <v>2018</v>
      </c>
      <c r="B452" s="24">
        <v>1</v>
      </c>
      <c r="C452" s="24">
        <v>28</v>
      </c>
      <c r="D452" s="23"/>
      <c r="E452" s="23"/>
      <c r="F452" s="23"/>
      <c r="G452" s="23"/>
    </row>
    <row r="453" spans="1:7" x14ac:dyDescent="0.35">
      <c r="A453" s="24">
        <v>2018</v>
      </c>
      <c r="B453" s="24">
        <v>1</v>
      </c>
      <c r="C453" s="24">
        <v>29</v>
      </c>
      <c r="D453" s="23"/>
      <c r="E453" s="23"/>
      <c r="F453" s="23"/>
      <c r="G453" s="23"/>
    </row>
    <row r="454" spans="1:7" x14ac:dyDescent="0.35">
      <c r="A454" s="24">
        <v>2019</v>
      </c>
      <c r="B454" s="24">
        <v>2</v>
      </c>
      <c r="C454" s="24">
        <v>29</v>
      </c>
      <c r="D454" s="23"/>
      <c r="E454" s="23"/>
      <c r="F454" s="23"/>
      <c r="G454" s="23"/>
    </row>
    <row r="455" spans="1:7" x14ac:dyDescent="0.35">
      <c r="A455" s="24">
        <v>2019</v>
      </c>
      <c r="B455" s="24">
        <v>5</v>
      </c>
      <c r="C455" s="24">
        <v>26</v>
      </c>
      <c r="D455" s="23"/>
      <c r="E455" s="23"/>
      <c r="F455" s="23"/>
      <c r="G455" s="23"/>
    </row>
    <row r="456" spans="1:7" x14ac:dyDescent="0.35">
      <c r="A456" s="24">
        <v>2019</v>
      </c>
      <c r="B456" s="24">
        <v>4</v>
      </c>
      <c r="C456" s="24">
        <v>27</v>
      </c>
      <c r="D456" s="23"/>
      <c r="E456" s="23"/>
      <c r="F456" s="23"/>
      <c r="G456" s="23"/>
    </row>
    <row r="457" spans="1:7" x14ac:dyDescent="0.35">
      <c r="A457" s="24">
        <v>2019</v>
      </c>
      <c r="B457" s="24">
        <v>2</v>
      </c>
      <c r="C457" s="24">
        <v>28</v>
      </c>
      <c r="D457" s="23"/>
      <c r="E457" s="23"/>
      <c r="F457" s="23"/>
      <c r="G457" s="23"/>
    </row>
    <row r="458" spans="1:7" x14ac:dyDescent="0.35">
      <c r="A458" s="24">
        <v>2019</v>
      </c>
      <c r="B458" s="24">
        <v>1</v>
      </c>
      <c r="C458" s="24">
        <v>25</v>
      </c>
      <c r="D458" s="23"/>
      <c r="E458" s="23"/>
      <c r="F458" s="23"/>
      <c r="G458" s="23"/>
    </row>
    <row r="459" spans="1:7" x14ac:dyDescent="0.35">
      <c r="A459" s="24">
        <v>2019</v>
      </c>
      <c r="B459" s="24">
        <v>3</v>
      </c>
      <c r="C459" s="24">
        <v>28</v>
      </c>
      <c r="D459" s="23"/>
      <c r="E459" s="23"/>
      <c r="F459" s="23"/>
      <c r="G459" s="23"/>
    </row>
    <row r="460" spans="1:7" x14ac:dyDescent="0.35">
      <c r="A460" s="24">
        <v>2019</v>
      </c>
      <c r="B460" s="24">
        <v>1</v>
      </c>
      <c r="C460" s="24">
        <v>26</v>
      </c>
      <c r="D460" s="23"/>
      <c r="E460" s="23"/>
      <c r="F460" s="23"/>
      <c r="G460" s="23"/>
    </row>
    <row r="461" spans="1:7" x14ac:dyDescent="0.35">
      <c r="A461" s="24">
        <v>2019</v>
      </c>
      <c r="B461" s="24">
        <v>4</v>
      </c>
      <c r="C461" s="24">
        <v>29</v>
      </c>
      <c r="D461" s="23"/>
      <c r="E461" s="23"/>
      <c r="F461" s="23"/>
      <c r="G461" s="23"/>
    </row>
    <row r="462" spans="1:7" x14ac:dyDescent="0.35">
      <c r="A462" s="24">
        <v>2019</v>
      </c>
      <c r="B462" s="24">
        <v>3</v>
      </c>
      <c r="C462" s="24">
        <v>29</v>
      </c>
      <c r="D462" s="23"/>
      <c r="E462" s="23"/>
      <c r="F462" s="23"/>
      <c r="G462" s="23"/>
    </row>
    <row r="463" spans="1:7" x14ac:dyDescent="0.35">
      <c r="A463" s="24">
        <v>2019</v>
      </c>
      <c r="B463" s="24">
        <v>3</v>
      </c>
      <c r="C463" s="24">
        <v>26</v>
      </c>
      <c r="D463" s="23"/>
      <c r="E463" s="23"/>
      <c r="F463" s="23"/>
      <c r="G463" s="23"/>
    </row>
    <row r="464" spans="1:7" x14ac:dyDescent="0.35">
      <c r="A464" s="24">
        <v>2019</v>
      </c>
      <c r="B464" s="24">
        <v>3</v>
      </c>
      <c r="C464" s="24">
        <v>27</v>
      </c>
      <c r="D464" s="23"/>
      <c r="E464" s="23"/>
      <c r="F464" s="23"/>
      <c r="G464" s="23"/>
    </row>
    <row r="465" spans="1:7" x14ac:dyDescent="0.35">
      <c r="A465" s="24">
        <v>2019</v>
      </c>
      <c r="B465" s="24">
        <v>3</v>
      </c>
      <c r="C465" s="24">
        <v>27</v>
      </c>
      <c r="D465" s="23"/>
      <c r="E465" s="23"/>
      <c r="F465" s="23"/>
      <c r="G465" s="23"/>
    </row>
    <row r="466" spans="1:7" x14ac:dyDescent="0.35">
      <c r="A466" s="24">
        <v>2019</v>
      </c>
      <c r="B466" s="24">
        <v>4</v>
      </c>
      <c r="C466" s="24">
        <v>27</v>
      </c>
      <c r="D466" s="23"/>
      <c r="E466" s="23"/>
      <c r="F466" s="23"/>
      <c r="G466" s="23"/>
    </row>
    <row r="467" spans="1:7" x14ac:dyDescent="0.35">
      <c r="A467" s="24">
        <v>2019</v>
      </c>
      <c r="B467" s="24">
        <v>1</v>
      </c>
      <c r="C467" s="24">
        <v>28</v>
      </c>
      <c r="D467" s="23"/>
      <c r="E467" s="23"/>
      <c r="F467" s="23"/>
      <c r="G467" s="23"/>
    </row>
    <row r="468" spans="1:7" x14ac:dyDescent="0.35">
      <c r="A468" s="24">
        <v>2019</v>
      </c>
      <c r="B468" s="24">
        <v>3</v>
      </c>
      <c r="C468" s="24">
        <v>28</v>
      </c>
      <c r="D468" s="23"/>
      <c r="E468" s="23"/>
      <c r="F468" s="23"/>
      <c r="G468" s="23"/>
    </row>
    <row r="469" spans="1:7" x14ac:dyDescent="0.35">
      <c r="A469" s="24">
        <v>2019</v>
      </c>
      <c r="B469" s="24">
        <v>3</v>
      </c>
      <c r="C469" s="24">
        <v>28</v>
      </c>
      <c r="D469" s="23"/>
      <c r="E469" s="23"/>
      <c r="F469" s="23"/>
      <c r="G469" s="23"/>
    </row>
    <row r="470" spans="1:7" x14ac:dyDescent="0.35">
      <c r="A470" s="24">
        <v>2019</v>
      </c>
      <c r="B470" s="24">
        <v>3</v>
      </c>
      <c r="C470" s="24">
        <v>29</v>
      </c>
      <c r="D470" s="23"/>
      <c r="E470" s="23"/>
      <c r="F470" s="23"/>
      <c r="G470" s="23"/>
    </row>
    <row r="471" spans="1:7" x14ac:dyDescent="0.35">
      <c r="A471" s="24">
        <v>2019</v>
      </c>
      <c r="B471" s="24">
        <v>1</v>
      </c>
      <c r="C471" s="24">
        <v>28</v>
      </c>
      <c r="D471" s="23"/>
      <c r="E471" s="23"/>
      <c r="F471" s="23"/>
      <c r="G471" s="23"/>
    </row>
    <row r="472" spans="1:7" x14ac:dyDescent="0.35">
      <c r="A472" s="24">
        <v>2019</v>
      </c>
      <c r="B472" s="24">
        <v>2</v>
      </c>
      <c r="C472" s="24">
        <v>27</v>
      </c>
      <c r="D472" s="23"/>
      <c r="E472" s="23"/>
      <c r="F472" s="23"/>
      <c r="G472" s="23"/>
    </row>
    <row r="473" spans="1:7" x14ac:dyDescent="0.35">
      <c r="A473" s="24">
        <v>2019</v>
      </c>
      <c r="B473" s="24">
        <v>4</v>
      </c>
      <c r="C473" s="24">
        <v>28</v>
      </c>
      <c r="D473" s="23"/>
      <c r="E473" s="23"/>
      <c r="F473" s="23"/>
      <c r="G473" s="23"/>
    </row>
    <row r="474" spans="1:7" x14ac:dyDescent="0.35">
      <c r="A474" s="24">
        <v>2019</v>
      </c>
      <c r="B474" s="24">
        <v>1</v>
      </c>
      <c r="C474" s="24">
        <v>28</v>
      </c>
      <c r="D474" s="23"/>
      <c r="E474" s="23"/>
      <c r="F474" s="23"/>
      <c r="G474" s="23"/>
    </row>
    <row r="475" spans="1:7" x14ac:dyDescent="0.35">
      <c r="A475" s="24">
        <v>2019</v>
      </c>
      <c r="B475" s="24">
        <v>5</v>
      </c>
      <c r="C475" s="24">
        <v>26</v>
      </c>
      <c r="D475" s="23"/>
      <c r="E475" s="23"/>
      <c r="F475" s="23"/>
      <c r="G475" s="23"/>
    </row>
    <row r="476" spans="1:7" x14ac:dyDescent="0.35">
      <c r="A476" s="24">
        <v>2019</v>
      </c>
      <c r="B476" s="24">
        <v>2</v>
      </c>
      <c r="C476" s="24">
        <v>27</v>
      </c>
      <c r="D476" s="23"/>
      <c r="E476" s="23"/>
      <c r="F476" s="23"/>
      <c r="G476" s="23"/>
    </row>
    <row r="477" spans="1:7" x14ac:dyDescent="0.35">
      <c r="A477" s="24">
        <v>2019</v>
      </c>
      <c r="B477" s="24">
        <v>1</v>
      </c>
      <c r="C477" s="24">
        <v>25</v>
      </c>
      <c r="D477" s="23"/>
      <c r="E477" s="23"/>
      <c r="F477" s="23"/>
      <c r="G477" s="23"/>
    </row>
    <row r="478" spans="1:7" x14ac:dyDescent="0.35">
      <c r="A478" s="24">
        <v>2019</v>
      </c>
      <c r="B478" s="24">
        <v>1</v>
      </c>
      <c r="C478" s="24">
        <v>25</v>
      </c>
      <c r="D478" s="23"/>
      <c r="E478" s="23"/>
      <c r="F478" s="23"/>
      <c r="G478" s="23"/>
    </row>
    <row r="479" spans="1:7" x14ac:dyDescent="0.35">
      <c r="A479" s="24">
        <v>2019</v>
      </c>
      <c r="B479" s="24">
        <v>4</v>
      </c>
      <c r="C479" s="24">
        <v>27</v>
      </c>
      <c r="D479" s="23"/>
      <c r="E479" s="23"/>
      <c r="F479" s="23"/>
      <c r="G479" s="23"/>
    </row>
    <row r="480" spans="1:7" x14ac:dyDescent="0.35">
      <c r="A480" s="24">
        <v>2019</v>
      </c>
      <c r="B480" s="24">
        <v>2</v>
      </c>
      <c r="C480" s="24">
        <v>28</v>
      </c>
      <c r="D480" s="23"/>
      <c r="E480" s="23"/>
      <c r="F480" s="23"/>
      <c r="G480" s="23"/>
    </row>
    <row r="481" spans="1:7" x14ac:dyDescent="0.35">
      <c r="A481" s="24">
        <v>2020</v>
      </c>
      <c r="B481" s="24">
        <v>5</v>
      </c>
      <c r="C481" s="24">
        <v>26</v>
      </c>
      <c r="D481" s="23"/>
      <c r="E481" s="23"/>
      <c r="F481" s="23"/>
      <c r="G481" s="23"/>
    </row>
    <row r="482" spans="1:7" x14ac:dyDescent="0.35">
      <c r="A482" s="24">
        <v>2020</v>
      </c>
      <c r="B482" s="24">
        <v>2</v>
      </c>
      <c r="C482" s="24">
        <v>29</v>
      </c>
      <c r="D482" s="23"/>
      <c r="E482" s="23"/>
      <c r="F482" s="23"/>
      <c r="G482" s="23"/>
    </row>
    <row r="483" spans="1:7" x14ac:dyDescent="0.35">
      <c r="A483" s="24">
        <v>2020</v>
      </c>
      <c r="B483" s="24">
        <v>1</v>
      </c>
      <c r="C483" s="24">
        <v>26</v>
      </c>
      <c r="D483" s="23"/>
      <c r="E483" s="23"/>
      <c r="F483" s="23"/>
      <c r="G483" s="23"/>
    </row>
    <row r="484" spans="1:7" x14ac:dyDescent="0.35">
      <c r="A484" s="24">
        <v>2020</v>
      </c>
      <c r="B484" s="24">
        <v>2</v>
      </c>
      <c r="C484" s="24">
        <v>25</v>
      </c>
      <c r="D484" s="23"/>
      <c r="E484" s="23"/>
      <c r="F484" s="23"/>
      <c r="G484" s="23"/>
    </row>
    <row r="485" spans="1:7" x14ac:dyDescent="0.35">
      <c r="A485" s="24">
        <v>2020</v>
      </c>
      <c r="B485" s="24">
        <v>3</v>
      </c>
      <c r="C485" s="24">
        <v>25</v>
      </c>
      <c r="D485" s="23"/>
      <c r="E485" s="23"/>
      <c r="F485" s="23"/>
      <c r="G485" s="23"/>
    </row>
    <row r="486" spans="1:7" x14ac:dyDescent="0.35">
      <c r="A486" s="24">
        <v>2020</v>
      </c>
      <c r="B486" s="24">
        <v>2</v>
      </c>
      <c r="C486" s="24">
        <v>25</v>
      </c>
      <c r="D486" s="23"/>
      <c r="E486" s="23"/>
      <c r="F486" s="23"/>
      <c r="G486" s="23"/>
    </row>
    <row r="487" spans="1:7" x14ac:dyDescent="0.35">
      <c r="A487" s="24">
        <v>2020</v>
      </c>
      <c r="B487" s="24">
        <v>1</v>
      </c>
      <c r="C487" s="24">
        <v>28</v>
      </c>
      <c r="D487" s="23"/>
      <c r="E487" s="23"/>
      <c r="F487" s="23"/>
      <c r="G487" s="23"/>
    </row>
    <row r="488" spans="1:7" x14ac:dyDescent="0.35">
      <c r="A488" s="24">
        <v>2020</v>
      </c>
      <c r="B488" s="24">
        <v>3</v>
      </c>
      <c r="C488" s="24">
        <v>27</v>
      </c>
      <c r="D488" s="23"/>
      <c r="E488" s="23"/>
      <c r="F488" s="23"/>
      <c r="G488" s="23"/>
    </row>
    <row r="489" spans="1:7" x14ac:dyDescent="0.35">
      <c r="A489" s="24">
        <v>2020</v>
      </c>
      <c r="B489" s="24">
        <v>2</v>
      </c>
      <c r="C489" s="24">
        <v>27</v>
      </c>
      <c r="D489" s="23"/>
      <c r="E489" s="23"/>
      <c r="F489" s="23"/>
      <c r="G489" s="23"/>
    </row>
    <row r="490" spans="1:7" x14ac:dyDescent="0.35">
      <c r="A490" s="24">
        <v>2020</v>
      </c>
      <c r="B490" s="24">
        <v>4</v>
      </c>
      <c r="C490" s="24">
        <v>27</v>
      </c>
      <c r="D490" s="23"/>
      <c r="E490" s="23"/>
      <c r="F490" s="23"/>
      <c r="G490" s="23"/>
    </row>
    <row r="491" spans="1:7" x14ac:dyDescent="0.35">
      <c r="A491" s="24">
        <v>2020</v>
      </c>
      <c r="B491" s="24">
        <v>4</v>
      </c>
      <c r="C491" s="24">
        <v>25</v>
      </c>
      <c r="D491" s="23"/>
      <c r="E491" s="23"/>
      <c r="F491" s="23"/>
      <c r="G491" s="23"/>
    </row>
    <row r="492" spans="1:7" x14ac:dyDescent="0.35">
      <c r="A492" s="24">
        <v>2020</v>
      </c>
      <c r="B492" s="24">
        <v>1</v>
      </c>
      <c r="C492" s="24">
        <v>26</v>
      </c>
      <c r="D492" s="23"/>
      <c r="E492" s="23"/>
      <c r="F492" s="23"/>
      <c r="G492" s="23"/>
    </row>
    <row r="493" spans="1:7" x14ac:dyDescent="0.35">
      <c r="A493" s="24">
        <v>2020</v>
      </c>
      <c r="B493" s="24">
        <v>3</v>
      </c>
      <c r="C493" s="24">
        <v>25</v>
      </c>
      <c r="D493" s="23"/>
      <c r="E493" s="23"/>
      <c r="F493" s="23"/>
      <c r="G493" s="23"/>
    </row>
    <row r="494" spans="1:7" x14ac:dyDescent="0.35">
      <c r="A494" s="24">
        <v>2020</v>
      </c>
      <c r="B494" s="24">
        <v>4</v>
      </c>
      <c r="C494" s="24">
        <v>26</v>
      </c>
      <c r="D494" s="23"/>
      <c r="E494" s="23"/>
      <c r="F494" s="23"/>
      <c r="G494" s="23"/>
    </row>
    <row r="495" spans="1:7" x14ac:dyDescent="0.35">
      <c r="A495" s="24">
        <v>2020</v>
      </c>
      <c r="B495" s="24">
        <v>3</v>
      </c>
      <c r="C495" s="24">
        <v>26</v>
      </c>
      <c r="D495" s="23"/>
      <c r="E495" s="23"/>
      <c r="F495" s="23"/>
      <c r="G495" s="23"/>
    </row>
    <row r="496" spans="1:7" x14ac:dyDescent="0.35">
      <c r="A496" s="24">
        <v>2020</v>
      </c>
      <c r="B496" s="24">
        <v>3</v>
      </c>
      <c r="C496" s="24">
        <v>29</v>
      </c>
      <c r="D496" s="23"/>
      <c r="E496" s="23"/>
      <c r="F496" s="23"/>
      <c r="G496" s="23"/>
    </row>
    <row r="497" spans="1:7" x14ac:dyDescent="0.35">
      <c r="A497" s="24">
        <v>2020</v>
      </c>
      <c r="B497" s="24">
        <v>2</v>
      </c>
      <c r="C497" s="24">
        <v>28</v>
      </c>
      <c r="D497" s="23"/>
      <c r="E497" s="23"/>
      <c r="F497" s="23"/>
      <c r="G497" s="23"/>
    </row>
    <row r="498" spans="1:7" x14ac:dyDescent="0.35">
      <c r="A498" s="24">
        <v>2020</v>
      </c>
      <c r="B498" s="24">
        <v>1</v>
      </c>
      <c r="C498" s="24">
        <v>27</v>
      </c>
      <c r="D498" s="23"/>
      <c r="E498" s="23"/>
      <c r="F498" s="23"/>
      <c r="G498" s="23"/>
    </row>
    <row r="499" spans="1:7" x14ac:dyDescent="0.35">
      <c r="A499" s="24">
        <v>2020</v>
      </c>
      <c r="B499" s="24">
        <v>1</v>
      </c>
      <c r="C499" s="24">
        <v>25</v>
      </c>
      <c r="D499" s="23"/>
      <c r="E499" s="23"/>
      <c r="F499" s="23"/>
      <c r="G499" s="23"/>
    </row>
    <row r="500" spans="1:7" x14ac:dyDescent="0.35">
      <c r="A500" s="24">
        <v>2020</v>
      </c>
      <c r="B500" s="24">
        <v>3</v>
      </c>
      <c r="C500" s="24">
        <v>29</v>
      </c>
      <c r="D500" s="23"/>
      <c r="E500" s="23"/>
      <c r="F500" s="23"/>
      <c r="G500" s="23"/>
    </row>
    <row r="501" spans="1:7" x14ac:dyDescent="0.35">
      <c r="A501" s="24">
        <v>2020</v>
      </c>
      <c r="B501" s="24">
        <v>3</v>
      </c>
      <c r="C501" s="24">
        <v>27</v>
      </c>
      <c r="D501" s="23"/>
      <c r="E501" s="23"/>
      <c r="F501" s="23"/>
      <c r="G501" s="23"/>
    </row>
    <row r="502" spans="1:7" x14ac:dyDescent="0.35">
      <c r="A502" s="24">
        <v>2020</v>
      </c>
      <c r="B502" s="24">
        <v>2</v>
      </c>
      <c r="C502" s="24">
        <v>25</v>
      </c>
      <c r="D502" s="23"/>
      <c r="E502" s="23"/>
      <c r="F502" s="23"/>
      <c r="G502" s="23"/>
    </row>
    <row r="503" spans="1:7" x14ac:dyDescent="0.35">
      <c r="A503" s="24">
        <v>2020</v>
      </c>
      <c r="B503" s="24">
        <v>1</v>
      </c>
      <c r="C503" s="24">
        <v>27</v>
      </c>
      <c r="D503" s="23"/>
      <c r="E503" s="23"/>
      <c r="F503" s="23"/>
      <c r="G503" s="23"/>
    </row>
    <row r="504" spans="1:7" x14ac:dyDescent="0.35">
      <c r="A504" s="24">
        <v>2020</v>
      </c>
      <c r="B504" s="24">
        <v>1</v>
      </c>
      <c r="C504" s="24">
        <v>25</v>
      </c>
      <c r="D504" s="23"/>
      <c r="E504" s="23"/>
      <c r="F504" s="23"/>
      <c r="G504" s="23"/>
    </row>
    <row r="505" spans="1:7" x14ac:dyDescent="0.35">
      <c r="A505" s="24">
        <v>2020</v>
      </c>
      <c r="B505" s="24">
        <v>3</v>
      </c>
      <c r="C505" s="24">
        <v>25</v>
      </c>
      <c r="D505" s="23"/>
      <c r="E505" s="23"/>
      <c r="F505" s="23"/>
      <c r="G505" s="23"/>
    </row>
    <row r="506" spans="1:7" x14ac:dyDescent="0.35">
      <c r="A506" s="24">
        <v>2020</v>
      </c>
      <c r="B506" s="24">
        <v>1</v>
      </c>
      <c r="C506" s="24">
        <v>26</v>
      </c>
      <c r="D506" s="23"/>
      <c r="E506" s="23"/>
      <c r="F506" s="23"/>
      <c r="G506" s="23"/>
    </row>
    <row r="507" spans="1:7" x14ac:dyDescent="0.35">
      <c r="A507" s="24">
        <v>2020</v>
      </c>
      <c r="B507" s="24">
        <v>1</v>
      </c>
      <c r="C507" s="24">
        <v>29</v>
      </c>
      <c r="D507" s="23"/>
      <c r="E507" s="23"/>
      <c r="F507" s="23"/>
      <c r="G507" s="23"/>
    </row>
    <row r="508" spans="1:7" x14ac:dyDescent="0.35">
      <c r="A508" s="24">
        <v>2020</v>
      </c>
      <c r="B508" s="24">
        <v>2</v>
      </c>
      <c r="C508" s="24">
        <v>25</v>
      </c>
      <c r="D508" s="23"/>
      <c r="E508" s="23"/>
      <c r="F508" s="23"/>
      <c r="G508" s="23"/>
    </row>
    <row r="509" spans="1:7" x14ac:dyDescent="0.35">
      <c r="A509" s="24">
        <v>2020</v>
      </c>
      <c r="B509" s="24">
        <v>1</v>
      </c>
      <c r="C509" s="24">
        <v>25</v>
      </c>
      <c r="D509" s="23"/>
      <c r="E509" s="23"/>
      <c r="F509" s="23"/>
      <c r="G509" s="23"/>
    </row>
    <row r="510" spans="1:7" x14ac:dyDescent="0.35">
      <c r="A510" s="24">
        <v>2020</v>
      </c>
      <c r="B510" s="24">
        <v>2</v>
      </c>
      <c r="C510" s="24">
        <v>29</v>
      </c>
      <c r="D510" s="23"/>
      <c r="E510" s="23"/>
      <c r="F510" s="23"/>
      <c r="G510" s="23"/>
    </row>
    <row r="511" spans="1:7" x14ac:dyDescent="0.35">
      <c r="A511" s="24">
        <v>2020</v>
      </c>
      <c r="B511" s="24">
        <v>1</v>
      </c>
      <c r="C511" s="24">
        <v>26</v>
      </c>
      <c r="D511" s="23"/>
      <c r="E511" s="23"/>
      <c r="F511" s="23"/>
      <c r="G511" s="23"/>
    </row>
    <row r="512" spans="1:7" x14ac:dyDescent="0.35">
      <c r="A512" s="24">
        <v>2020</v>
      </c>
      <c r="B512" s="24">
        <v>1</v>
      </c>
      <c r="C512" s="24">
        <v>26</v>
      </c>
      <c r="D512" s="23"/>
      <c r="E512" s="23"/>
      <c r="F512" s="23"/>
      <c r="G512" s="23"/>
    </row>
    <row r="513" spans="1:7" x14ac:dyDescent="0.35">
      <c r="A513" s="24">
        <v>2020</v>
      </c>
      <c r="B513" s="24">
        <v>1</v>
      </c>
      <c r="C513" s="24">
        <v>25</v>
      </c>
      <c r="D513" s="23"/>
      <c r="E513" s="23"/>
      <c r="F513" s="23"/>
      <c r="G513" s="23"/>
    </row>
    <row r="514" spans="1:7" x14ac:dyDescent="0.35">
      <c r="A514" s="24">
        <v>2020</v>
      </c>
      <c r="B514" s="24">
        <v>2</v>
      </c>
      <c r="C514" s="24">
        <v>27</v>
      </c>
      <c r="D514" s="23"/>
      <c r="E514" s="23"/>
      <c r="F514" s="23"/>
      <c r="G514" s="23"/>
    </row>
    <row r="515" spans="1:7" x14ac:dyDescent="0.35">
      <c r="A515" s="24">
        <v>2020</v>
      </c>
      <c r="B515" s="24">
        <v>1</v>
      </c>
      <c r="C515" s="24">
        <v>26</v>
      </c>
      <c r="D515" s="23"/>
      <c r="E515" s="23"/>
      <c r="F515" s="23"/>
      <c r="G515" s="23"/>
    </row>
    <row r="516" spans="1:7" x14ac:dyDescent="0.35">
      <c r="A516" s="24">
        <v>2020</v>
      </c>
      <c r="B516" s="24">
        <v>2</v>
      </c>
      <c r="C516" s="24">
        <v>27</v>
      </c>
      <c r="D516" s="23"/>
      <c r="E516" s="23"/>
      <c r="F516" s="23"/>
      <c r="G516" s="23"/>
    </row>
    <row r="517" spans="1:7" x14ac:dyDescent="0.35">
      <c r="A517" s="37">
        <v>2020</v>
      </c>
      <c r="B517" s="37">
        <v>2</v>
      </c>
      <c r="C517" s="37">
        <v>26</v>
      </c>
      <c r="D517" s="23"/>
      <c r="E517" s="23"/>
      <c r="F517" s="23"/>
      <c r="G517" s="23"/>
    </row>
    <row r="518" spans="1:7" x14ac:dyDescent="0.35">
      <c r="A518" s="23"/>
      <c r="B518" s="23"/>
      <c r="C518" s="23"/>
      <c r="D518" s="23"/>
      <c r="E518" s="23"/>
      <c r="F518" s="23"/>
      <c r="G518" s="23"/>
    </row>
    <row r="519" spans="1:7" x14ac:dyDescent="0.35">
      <c r="A519" s="23"/>
      <c r="B519" s="23"/>
      <c r="C519" s="23"/>
      <c r="D519" s="23"/>
      <c r="E519" s="23"/>
      <c r="F519" s="23"/>
      <c r="G519" s="23"/>
    </row>
    <row r="520" spans="1:7" x14ac:dyDescent="0.35">
      <c r="A520" s="23"/>
      <c r="B520" s="23"/>
      <c r="C520" s="23"/>
      <c r="D520" s="23"/>
      <c r="E520" s="23"/>
      <c r="F520" s="23"/>
      <c r="G520" s="23"/>
    </row>
    <row r="521" spans="1:7" x14ac:dyDescent="0.35">
      <c r="A521" s="23"/>
      <c r="B521" s="23"/>
      <c r="C521" s="23"/>
      <c r="D521" s="23"/>
      <c r="E521" s="23"/>
      <c r="F521" s="23"/>
      <c r="G521" s="23"/>
    </row>
    <row r="522" spans="1:7" x14ac:dyDescent="0.35">
      <c r="A522" s="23"/>
      <c r="B522" s="23"/>
      <c r="C522" s="23"/>
      <c r="D522" s="23"/>
      <c r="E522" s="23"/>
      <c r="F522" s="23"/>
      <c r="G522" s="23"/>
    </row>
    <row r="523" spans="1:7" x14ac:dyDescent="0.35">
      <c r="A523" s="23"/>
      <c r="B523" s="23"/>
      <c r="C523" s="23"/>
      <c r="D523" s="23"/>
      <c r="E523" s="23"/>
      <c r="F523" s="23"/>
      <c r="G523" s="23"/>
    </row>
    <row r="524" spans="1:7" x14ac:dyDescent="0.35">
      <c r="A524" s="23"/>
      <c r="B524" s="23"/>
      <c r="C524" s="23"/>
      <c r="D524" s="23"/>
      <c r="E524" s="23"/>
      <c r="F524" s="23"/>
      <c r="G524" s="23"/>
    </row>
    <row r="525" spans="1:7" x14ac:dyDescent="0.35">
      <c r="A525" s="23"/>
      <c r="B525" s="23"/>
      <c r="C525" s="23"/>
      <c r="D525" s="23"/>
      <c r="E525" s="23"/>
      <c r="F525" s="23"/>
      <c r="G525" s="23"/>
    </row>
    <row r="526" spans="1:7" x14ac:dyDescent="0.35">
      <c r="A526" s="23"/>
      <c r="B526" s="23"/>
      <c r="C526" s="23"/>
      <c r="D526" s="23"/>
      <c r="E526" s="23"/>
      <c r="F526" s="23"/>
      <c r="G526" s="23"/>
    </row>
    <row r="527" spans="1:7" x14ac:dyDescent="0.35">
      <c r="A527" s="23"/>
      <c r="B527" s="23"/>
      <c r="C527" s="23"/>
      <c r="D527" s="23"/>
      <c r="E527" s="23"/>
      <c r="F527" s="23"/>
      <c r="G527" s="23"/>
    </row>
    <row r="528" spans="1:7" x14ac:dyDescent="0.35">
      <c r="A528" s="23"/>
      <c r="B528" s="23"/>
      <c r="C528" s="23"/>
      <c r="D528" s="23"/>
      <c r="E528" s="23"/>
      <c r="F528" s="23"/>
      <c r="G528" s="23"/>
    </row>
    <row r="529" spans="1:7" x14ac:dyDescent="0.35">
      <c r="A529" s="23"/>
      <c r="B529" s="23"/>
      <c r="C529" s="23"/>
      <c r="D529" s="23"/>
      <c r="E529" s="23"/>
      <c r="F529" s="23"/>
      <c r="G529" s="23"/>
    </row>
    <row r="530" spans="1:7" x14ac:dyDescent="0.35">
      <c r="A530" s="23"/>
      <c r="B530" s="23"/>
      <c r="C530" s="23"/>
      <c r="D530" s="23"/>
      <c r="E530" s="23"/>
      <c r="F530" s="23"/>
      <c r="G530" s="23"/>
    </row>
    <row r="531" spans="1:7" x14ac:dyDescent="0.35">
      <c r="A531" s="23"/>
      <c r="B531" s="23"/>
      <c r="C531" s="23"/>
      <c r="D531" s="23"/>
      <c r="E531" s="23"/>
      <c r="F531" s="23"/>
      <c r="G531" s="23"/>
    </row>
    <row r="532" spans="1:7" x14ac:dyDescent="0.35">
      <c r="A532" s="23"/>
      <c r="B532" s="23"/>
      <c r="C532" s="23"/>
      <c r="D532" s="23"/>
      <c r="E532" s="23"/>
      <c r="F532" s="23"/>
      <c r="G532" s="23"/>
    </row>
    <row r="533" spans="1:7" x14ac:dyDescent="0.35">
      <c r="A533" s="23"/>
      <c r="B533" s="23"/>
      <c r="C533" s="23"/>
      <c r="D533" s="23"/>
      <c r="E533" s="23"/>
      <c r="F533" s="23"/>
      <c r="G533" s="23"/>
    </row>
    <row r="534" spans="1:7" x14ac:dyDescent="0.35">
      <c r="A534" s="23"/>
      <c r="B534" s="23"/>
      <c r="C534" s="23"/>
      <c r="D534" s="23"/>
      <c r="E534" s="23"/>
      <c r="F534" s="23"/>
      <c r="G534" s="23"/>
    </row>
    <row r="535" spans="1:7" x14ac:dyDescent="0.35">
      <c r="A535" s="23"/>
      <c r="B535" s="23"/>
      <c r="C535" s="23"/>
      <c r="D535" s="23"/>
      <c r="E535" s="23"/>
      <c r="F535" s="23"/>
      <c r="G535" s="23"/>
    </row>
    <row r="536" spans="1:7" x14ac:dyDescent="0.35">
      <c r="A536" s="23"/>
      <c r="B536" s="23"/>
      <c r="C536" s="23"/>
      <c r="D536" s="23"/>
      <c r="E536" s="23"/>
      <c r="F536" s="23"/>
      <c r="G536" s="23"/>
    </row>
    <row r="537" spans="1:7" x14ac:dyDescent="0.35">
      <c r="A537" s="23"/>
      <c r="B537" s="23"/>
      <c r="C537" s="23"/>
      <c r="D537" s="23"/>
      <c r="E537" s="23"/>
      <c r="F537" s="23"/>
      <c r="G537" s="23"/>
    </row>
    <row r="538" spans="1:7" x14ac:dyDescent="0.35">
      <c r="A538" s="23"/>
      <c r="B538" s="23"/>
      <c r="C538" s="23"/>
      <c r="D538" s="23"/>
      <c r="E538" s="23"/>
      <c r="F538" s="23"/>
      <c r="G538" s="23"/>
    </row>
    <row r="539" spans="1:7" x14ac:dyDescent="0.35">
      <c r="A539" s="23"/>
      <c r="B539" s="23"/>
      <c r="C539" s="23"/>
      <c r="D539" s="23"/>
      <c r="E539" s="23"/>
      <c r="F539" s="23"/>
      <c r="G539" s="23"/>
    </row>
    <row r="540" spans="1:7" x14ac:dyDescent="0.35">
      <c r="A540" s="23"/>
      <c r="B540" s="23"/>
      <c r="C540" s="23"/>
      <c r="D540" s="23"/>
      <c r="E540" s="23"/>
      <c r="F540" s="23"/>
      <c r="G540" s="23"/>
    </row>
    <row r="541" spans="1:7" x14ac:dyDescent="0.35">
      <c r="A541" s="23"/>
      <c r="B541" s="23"/>
      <c r="C541" s="23"/>
      <c r="D541" s="23"/>
      <c r="E541" s="23"/>
      <c r="F541" s="23"/>
      <c r="G541" s="23"/>
    </row>
    <row r="542" spans="1:7" x14ac:dyDescent="0.35">
      <c r="A542" s="23"/>
      <c r="B542" s="23"/>
      <c r="C542" s="23"/>
      <c r="D542" s="23"/>
      <c r="E542" s="23"/>
      <c r="F542" s="23"/>
      <c r="G542" s="23"/>
    </row>
    <row r="543" spans="1:7" x14ac:dyDescent="0.35">
      <c r="A543" s="23"/>
      <c r="B543" s="23"/>
      <c r="C543" s="23"/>
      <c r="D543" s="23"/>
      <c r="E543" s="23"/>
      <c r="F543" s="23"/>
      <c r="G543" s="23"/>
    </row>
    <row r="544" spans="1:7" x14ac:dyDescent="0.35">
      <c r="A544" s="23"/>
      <c r="B544" s="23"/>
      <c r="C544" s="23"/>
      <c r="D544" s="23"/>
      <c r="E544" s="23"/>
      <c r="F544" s="23"/>
      <c r="G544" s="23"/>
    </row>
    <row r="545" spans="1:7" x14ac:dyDescent="0.35">
      <c r="A545" s="23"/>
      <c r="B545" s="23"/>
      <c r="C545" s="23"/>
      <c r="D545" s="23"/>
      <c r="E545" s="23"/>
      <c r="F545" s="23"/>
      <c r="G545" s="23"/>
    </row>
    <row r="546" spans="1:7" x14ac:dyDescent="0.35">
      <c r="A546" s="23"/>
      <c r="B546" s="23"/>
      <c r="C546" s="23"/>
      <c r="D546" s="23"/>
      <c r="E546" s="23"/>
      <c r="F546" s="23"/>
      <c r="G546" s="23"/>
    </row>
    <row r="547" spans="1:7" x14ac:dyDescent="0.35">
      <c r="A547" s="23"/>
      <c r="B547" s="23"/>
      <c r="C547" s="23"/>
      <c r="D547" s="23"/>
      <c r="E547" s="23"/>
      <c r="F547" s="23"/>
      <c r="G547" s="23"/>
    </row>
    <row r="548" spans="1:7" x14ac:dyDescent="0.35">
      <c r="A548" s="23"/>
      <c r="B548" s="23"/>
      <c r="C548" s="23"/>
      <c r="D548" s="23"/>
      <c r="E548" s="23"/>
      <c r="F548" s="23"/>
      <c r="G548" s="23"/>
    </row>
    <row r="549" spans="1:7" x14ac:dyDescent="0.35">
      <c r="A549" s="23"/>
      <c r="B549" s="23"/>
      <c r="C549" s="23"/>
      <c r="D549" s="23"/>
      <c r="E549" s="23"/>
      <c r="F549" s="23"/>
      <c r="G549" s="23"/>
    </row>
    <row r="550" spans="1:7" x14ac:dyDescent="0.35">
      <c r="A550" s="23"/>
      <c r="B550" s="23"/>
      <c r="C550" s="23"/>
      <c r="D550" s="23"/>
      <c r="E550" s="23"/>
      <c r="F550" s="23"/>
      <c r="G550" s="23"/>
    </row>
    <row r="551" spans="1:7" x14ac:dyDescent="0.35">
      <c r="A551" s="23"/>
      <c r="B551" s="23"/>
      <c r="C551" s="23"/>
      <c r="D551" s="23"/>
      <c r="E551" s="23"/>
      <c r="F551" s="23"/>
      <c r="G551" s="23"/>
    </row>
    <row r="552" spans="1:7" x14ac:dyDescent="0.35">
      <c r="A552" s="23"/>
      <c r="B552" s="23"/>
      <c r="C552" s="23"/>
      <c r="D552" s="23"/>
      <c r="E552" s="23"/>
      <c r="F552" s="23"/>
      <c r="G552" s="23"/>
    </row>
    <row r="553" spans="1:7" x14ac:dyDescent="0.35">
      <c r="A553" s="23"/>
      <c r="B553" s="23"/>
      <c r="C553" s="23"/>
      <c r="D553" s="23"/>
      <c r="E553" s="23"/>
      <c r="F553" s="23"/>
      <c r="G553" s="23"/>
    </row>
    <row r="554" spans="1:7" x14ac:dyDescent="0.35">
      <c r="A554" s="23"/>
      <c r="B554" s="23"/>
      <c r="C554" s="23"/>
      <c r="D554" s="23"/>
      <c r="E554" s="23"/>
      <c r="F554" s="23"/>
      <c r="G554" s="23"/>
    </row>
    <row r="555" spans="1:7" x14ac:dyDescent="0.35">
      <c r="A555" s="23"/>
      <c r="B555" s="23"/>
      <c r="C555" s="23"/>
      <c r="D555" s="23"/>
      <c r="E555" s="23"/>
      <c r="F555" s="23"/>
      <c r="G555" s="23"/>
    </row>
    <row r="556" spans="1:7" x14ac:dyDescent="0.35">
      <c r="A556" s="23"/>
      <c r="B556" s="23"/>
      <c r="C556" s="23"/>
      <c r="D556" s="23"/>
      <c r="E556" s="23"/>
      <c r="F556" s="23"/>
      <c r="G556" s="23"/>
    </row>
    <row r="557" spans="1:7" x14ac:dyDescent="0.35">
      <c r="A557" s="23"/>
      <c r="B557" s="23"/>
      <c r="C557" s="23"/>
      <c r="D557" s="23"/>
      <c r="E557" s="23"/>
      <c r="F557" s="23"/>
      <c r="G557" s="23"/>
    </row>
    <row r="558" spans="1:7" x14ac:dyDescent="0.35">
      <c r="A558" s="23"/>
      <c r="B558" s="23"/>
      <c r="C558" s="23"/>
      <c r="D558" s="23"/>
      <c r="E558" s="23"/>
      <c r="F558" s="23"/>
      <c r="G558" s="23"/>
    </row>
    <row r="559" spans="1:7" x14ac:dyDescent="0.35">
      <c r="A559" s="23"/>
      <c r="B559" s="23"/>
      <c r="C559" s="23"/>
      <c r="D559" s="23"/>
      <c r="E559" s="23"/>
      <c r="F559" s="23"/>
      <c r="G559" s="23"/>
    </row>
    <row r="560" spans="1:7" x14ac:dyDescent="0.35">
      <c r="A560" s="23"/>
      <c r="B560" s="23"/>
      <c r="C560" s="23"/>
      <c r="D560" s="23"/>
      <c r="E560" s="23"/>
      <c r="F560" s="23"/>
      <c r="G560" s="23"/>
    </row>
    <row r="561" spans="1:7" x14ac:dyDescent="0.35">
      <c r="A561" s="23"/>
      <c r="B561" s="23"/>
      <c r="C561" s="23"/>
      <c r="D561" s="23"/>
      <c r="E561" s="23"/>
      <c r="F561" s="23"/>
      <c r="G561" s="23"/>
    </row>
    <row r="562" spans="1:7" x14ac:dyDescent="0.35">
      <c r="A562" s="23"/>
      <c r="B562" s="23"/>
      <c r="C562" s="23"/>
      <c r="D562" s="23"/>
      <c r="E562" s="23"/>
      <c r="F562" s="23"/>
      <c r="G562" s="23"/>
    </row>
    <row r="563" spans="1:7" x14ac:dyDescent="0.35">
      <c r="A563" s="23"/>
      <c r="B563" s="23"/>
      <c r="C563" s="23"/>
      <c r="D563" s="23"/>
      <c r="E563" s="23"/>
      <c r="F563" s="23"/>
      <c r="G563" s="23"/>
    </row>
    <row r="564" spans="1:7" x14ac:dyDescent="0.35">
      <c r="A564" s="23"/>
      <c r="B564" s="23"/>
      <c r="C564" s="23"/>
      <c r="D564" s="23"/>
      <c r="E564" s="23"/>
      <c r="F564" s="23"/>
      <c r="G564" s="23"/>
    </row>
    <row r="565" spans="1:7" x14ac:dyDescent="0.35">
      <c r="A565" s="23"/>
      <c r="B565" s="23"/>
      <c r="C565" s="23"/>
      <c r="D565" s="23"/>
      <c r="E565" s="23"/>
      <c r="F565" s="23"/>
      <c r="G565" s="23"/>
    </row>
    <row r="566" spans="1:7" x14ac:dyDescent="0.35">
      <c r="A566" s="23"/>
      <c r="B566" s="23"/>
      <c r="C566" s="23"/>
      <c r="D566" s="23"/>
      <c r="E566" s="23"/>
      <c r="F566" s="23"/>
      <c r="G566" s="23"/>
    </row>
    <row r="567" spans="1:7" x14ac:dyDescent="0.35">
      <c r="A567" s="23"/>
      <c r="B567" s="23"/>
      <c r="C567" s="23"/>
      <c r="D567" s="23"/>
      <c r="E567" s="23"/>
      <c r="F567" s="23"/>
      <c r="G567" s="23"/>
    </row>
    <row r="568" spans="1:7" x14ac:dyDescent="0.35">
      <c r="A568" s="23"/>
      <c r="B568" s="23"/>
      <c r="C568" s="23"/>
      <c r="D568" s="23"/>
      <c r="E568" s="23"/>
      <c r="F568" s="23"/>
      <c r="G568" s="23"/>
    </row>
    <row r="569" spans="1:7" x14ac:dyDescent="0.35">
      <c r="A569" s="23"/>
      <c r="B569" s="23"/>
      <c r="C569" s="23"/>
      <c r="D569" s="23"/>
      <c r="E569" s="23"/>
      <c r="F569" s="23"/>
      <c r="G569" s="23"/>
    </row>
    <row r="570" spans="1:7" x14ac:dyDescent="0.35">
      <c r="A570" s="23"/>
      <c r="B570" s="23"/>
      <c r="C570" s="23"/>
      <c r="D570" s="23"/>
      <c r="E570" s="23"/>
      <c r="F570" s="23"/>
      <c r="G570" s="23"/>
    </row>
    <row r="571" spans="1:7" x14ac:dyDescent="0.35">
      <c r="A571" s="23"/>
      <c r="B571" s="23"/>
      <c r="C571" s="23"/>
      <c r="D571" s="23"/>
      <c r="E571" s="23"/>
      <c r="F571" s="23"/>
      <c r="G571" s="23"/>
    </row>
    <row r="572" spans="1:7" x14ac:dyDescent="0.35">
      <c r="A572" s="23"/>
      <c r="B572" s="23"/>
      <c r="C572" s="23"/>
      <c r="D572" s="23"/>
      <c r="E572" s="23"/>
      <c r="F572" s="23"/>
      <c r="G572" s="23"/>
    </row>
    <row r="573" spans="1:7" x14ac:dyDescent="0.35">
      <c r="A573" s="23"/>
      <c r="B573" s="23"/>
      <c r="C573" s="23"/>
      <c r="D573" s="23"/>
      <c r="E573" s="23"/>
      <c r="F573" s="23"/>
      <c r="G573" s="23"/>
    </row>
    <row r="574" spans="1:7" x14ac:dyDescent="0.35">
      <c r="A574" s="23"/>
      <c r="B574" s="23"/>
      <c r="C574" s="23"/>
      <c r="D574" s="23"/>
      <c r="E574" s="23"/>
      <c r="F574" s="23"/>
      <c r="G574" s="23"/>
    </row>
    <row r="575" spans="1:7" x14ac:dyDescent="0.35">
      <c r="A575" s="23"/>
      <c r="B575" s="23"/>
      <c r="C575" s="23"/>
      <c r="D575" s="23"/>
      <c r="E575" s="23"/>
      <c r="F575" s="23"/>
      <c r="G575" s="23"/>
    </row>
    <row r="576" spans="1:7" x14ac:dyDescent="0.35">
      <c r="A576" s="23"/>
      <c r="B576" s="23"/>
      <c r="C576" s="23"/>
      <c r="D576" s="23"/>
      <c r="E576" s="23"/>
      <c r="F576" s="23"/>
      <c r="G576" s="23"/>
    </row>
    <row r="577" spans="1:7" x14ac:dyDescent="0.35">
      <c r="A577" s="23"/>
      <c r="B577" s="23"/>
      <c r="C577" s="23"/>
      <c r="D577" s="23"/>
      <c r="E577" s="23"/>
      <c r="F577" s="23"/>
      <c r="G577" s="23"/>
    </row>
    <row r="578" spans="1:7" x14ac:dyDescent="0.35">
      <c r="A578" s="23"/>
      <c r="B578" s="23"/>
      <c r="C578" s="23"/>
      <c r="D578" s="23"/>
      <c r="E578" s="23"/>
      <c r="F578" s="23"/>
      <c r="G578" s="23"/>
    </row>
    <row r="579" spans="1:7" x14ac:dyDescent="0.35">
      <c r="A579" s="23"/>
      <c r="B579" s="23"/>
      <c r="C579" s="23"/>
      <c r="D579" s="23"/>
      <c r="E579" s="23"/>
      <c r="F579" s="23"/>
      <c r="G579" s="23"/>
    </row>
    <row r="580" spans="1:7" x14ac:dyDescent="0.35">
      <c r="A580" s="23"/>
      <c r="B580" s="23"/>
      <c r="C580" s="23"/>
      <c r="D580" s="23"/>
      <c r="E580" s="23"/>
      <c r="F580" s="23"/>
      <c r="G580" s="23"/>
    </row>
    <row r="581" spans="1:7" x14ac:dyDescent="0.35">
      <c r="A581" s="23"/>
      <c r="B581" s="23"/>
      <c r="C581" s="23"/>
      <c r="D581" s="23"/>
      <c r="E581" s="23"/>
      <c r="F581" s="23"/>
      <c r="G581" s="23"/>
    </row>
    <row r="582" spans="1:7" x14ac:dyDescent="0.35">
      <c r="A582" s="23"/>
      <c r="B582" s="23"/>
      <c r="C582" s="23"/>
      <c r="D582" s="23"/>
      <c r="E582" s="23"/>
      <c r="F582" s="23"/>
      <c r="G582" s="23"/>
    </row>
    <row r="583" spans="1:7" x14ac:dyDescent="0.35">
      <c r="A583" s="23"/>
      <c r="B583" s="23"/>
      <c r="C583" s="23"/>
      <c r="D583" s="23"/>
      <c r="E583" s="23"/>
      <c r="F583" s="23"/>
      <c r="G583" s="23"/>
    </row>
    <row r="584" spans="1:7" x14ac:dyDescent="0.35">
      <c r="A584" s="23"/>
      <c r="B584" s="23"/>
      <c r="C584" s="23"/>
      <c r="D584" s="23"/>
      <c r="E584" s="23"/>
      <c r="F584" s="23"/>
      <c r="G584" s="23"/>
    </row>
    <row r="585" spans="1:7" x14ac:dyDescent="0.35">
      <c r="A585" s="23"/>
      <c r="B585" s="23"/>
      <c r="C585" s="23"/>
      <c r="D585" s="23"/>
      <c r="E585" s="23"/>
      <c r="F585" s="23"/>
      <c r="G585" s="23"/>
    </row>
    <row r="586" spans="1:7" x14ac:dyDescent="0.35">
      <c r="A586" s="23"/>
      <c r="B586" s="23"/>
      <c r="C586" s="23"/>
      <c r="D586" s="23"/>
      <c r="E586" s="23"/>
      <c r="F586" s="23"/>
      <c r="G586" s="23"/>
    </row>
    <row r="587" spans="1:7" x14ac:dyDescent="0.35">
      <c r="A587" s="23"/>
      <c r="B587" s="23"/>
      <c r="C587" s="23"/>
      <c r="D587" s="23"/>
      <c r="E587" s="23"/>
      <c r="F587" s="23"/>
      <c r="G587" s="23"/>
    </row>
    <row r="588" spans="1:7" x14ac:dyDescent="0.35">
      <c r="A588" s="23"/>
      <c r="B588" s="23"/>
      <c r="C588" s="23"/>
      <c r="D588" s="23"/>
      <c r="E588" s="23"/>
      <c r="F588" s="23"/>
      <c r="G588" s="23"/>
    </row>
    <row r="589" spans="1:7" x14ac:dyDescent="0.35">
      <c r="A589" s="23"/>
      <c r="B589" s="23"/>
      <c r="C589" s="23"/>
      <c r="D589" s="23"/>
      <c r="E589" s="23"/>
      <c r="F589" s="23"/>
      <c r="G589" s="23"/>
    </row>
    <row r="590" spans="1:7" x14ac:dyDescent="0.35">
      <c r="A590" s="23"/>
      <c r="B590" s="23"/>
      <c r="C590" s="23"/>
      <c r="D590" s="23"/>
      <c r="E590" s="23"/>
      <c r="F590" s="23"/>
      <c r="G590" s="23"/>
    </row>
    <row r="591" spans="1:7" x14ac:dyDescent="0.35">
      <c r="A591" s="23"/>
      <c r="B591" s="23"/>
      <c r="C591" s="23"/>
      <c r="D591" s="23"/>
      <c r="E591" s="23"/>
      <c r="F591" s="23"/>
      <c r="G591" s="23"/>
    </row>
    <row r="592" spans="1:7" x14ac:dyDescent="0.35">
      <c r="A592" s="23"/>
      <c r="B592" s="23"/>
      <c r="C592" s="23"/>
      <c r="D592" s="23"/>
      <c r="E592" s="23"/>
      <c r="F592" s="23"/>
      <c r="G592" s="23"/>
    </row>
    <row r="593" spans="1:7" x14ac:dyDescent="0.35">
      <c r="A593" s="23"/>
      <c r="B593" s="23"/>
      <c r="C593" s="23"/>
      <c r="D593" s="23"/>
      <c r="E593" s="23"/>
      <c r="F593" s="23"/>
      <c r="G593" s="23"/>
    </row>
    <row r="594" spans="1:7" x14ac:dyDescent="0.35">
      <c r="A594" s="23"/>
      <c r="B594" s="23"/>
      <c r="C594" s="23"/>
      <c r="D594" s="23"/>
      <c r="E594" s="23"/>
      <c r="F594" s="23"/>
      <c r="G594" s="23"/>
    </row>
    <row r="595" spans="1:7" x14ac:dyDescent="0.35">
      <c r="A595" s="23"/>
      <c r="B595" s="23"/>
      <c r="C595" s="23"/>
      <c r="D595" s="23"/>
      <c r="E595" s="23"/>
      <c r="F595" s="23"/>
      <c r="G595" s="23"/>
    </row>
    <row r="596" spans="1:7" x14ac:dyDescent="0.35">
      <c r="A596" s="23"/>
      <c r="B596" s="23"/>
      <c r="C596" s="23"/>
      <c r="D596" s="23"/>
      <c r="E596" s="23"/>
      <c r="F596" s="23"/>
      <c r="G596" s="23"/>
    </row>
    <row r="597" spans="1:7" x14ac:dyDescent="0.35">
      <c r="A597" s="23"/>
      <c r="B597" s="23"/>
      <c r="C597" s="23"/>
      <c r="D597" s="23"/>
      <c r="E597" s="23"/>
      <c r="F597" s="23"/>
      <c r="G597" s="23"/>
    </row>
    <row r="598" spans="1:7" x14ac:dyDescent="0.35">
      <c r="A598" s="23"/>
      <c r="B598" s="23"/>
      <c r="C598" s="23"/>
      <c r="D598" s="23"/>
      <c r="E598" s="23"/>
      <c r="F598" s="23"/>
      <c r="G598" s="23"/>
    </row>
    <row r="599" spans="1:7" x14ac:dyDescent="0.35">
      <c r="A599" s="23"/>
      <c r="B599" s="23"/>
      <c r="C599" s="23"/>
      <c r="D599" s="23"/>
      <c r="E599" s="23"/>
      <c r="F599" s="23"/>
      <c r="G599" s="23"/>
    </row>
    <row r="600" spans="1:7" x14ac:dyDescent="0.35">
      <c r="A600" s="23"/>
      <c r="B600" s="23"/>
      <c r="C600" s="23"/>
      <c r="D600" s="23"/>
      <c r="E600" s="23"/>
      <c r="F600" s="23"/>
      <c r="G600" s="23"/>
    </row>
    <row r="601" spans="1:7" x14ac:dyDescent="0.35">
      <c r="A601" s="23"/>
      <c r="B601" s="23"/>
      <c r="C601" s="23"/>
      <c r="D601" s="23"/>
      <c r="E601" s="23"/>
      <c r="F601" s="23"/>
      <c r="G601" s="23"/>
    </row>
    <row r="602" spans="1:7" x14ac:dyDescent="0.35">
      <c r="A602" s="23"/>
      <c r="B602" s="23"/>
      <c r="C602" s="23"/>
      <c r="D602" s="23"/>
      <c r="E602" s="23"/>
      <c r="F602" s="23"/>
      <c r="G602" s="23"/>
    </row>
    <row r="603" spans="1:7" x14ac:dyDescent="0.35">
      <c r="A603" s="23"/>
      <c r="B603" s="23"/>
      <c r="C603" s="23"/>
      <c r="D603" s="23"/>
      <c r="E603" s="23"/>
      <c r="F603" s="23"/>
      <c r="G603" s="23"/>
    </row>
    <row r="604" spans="1:7" x14ac:dyDescent="0.35">
      <c r="A604" s="23"/>
      <c r="B604" s="23"/>
      <c r="C604" s="23"/>
      <c r="D604" s="23"/>
      <c r="E604" s="23"/>
      <c r="F604" s="23"/>
      <c r="G604" s="23"/>
    </row>
    <row r="605" spans="1:7" x14ac:dyDescent="0.35">
      <c r="A605" s="23"/>
      <c r="B605" s="23"/>
      <c r="C605" s="23"/>
      <c r="D605" s="23"/>
      <c r="E605" s="23"/>
      <c r="F605" s="23"/>
      <c r="G605" s="23"/>
    </row>
    <row r="606" spans="1:7" x14ac:dyDescent="0.35">
      <c r="A606" s="23"/>
      <c r="B606" s="23"/>
      <c r="C606" s="23"/>
      <c r="D606" s="23"/>
      <c r="E606" s="23"/>
      <c r="F606" s="23"/>
      <c r="G606" s="23"/>
    </row>
    <row r="607" spans="1:7" x14ac:dyDescent="0.35">
      <c r="A607" s="23"/>
      <c r="B607" s="23"/>
      <c r="C607" s="23"/>
      <c r="D607" s="23"/>
      <c r="E607" s="23"/>
      <c r="F607" s="23"/>
      <c r="G607" s="23"/>
    </row>
    <row r="608" spans="1:7" x14ac:dyDescent="0.35">
      <c r="A608" s="23"/>
      <c r="B608" s="23"/>
      <c r="C608" s="23"/>
      <c r="D608" s="23"/>
      <c r="E608" s="23"/>
      <c r="F608" s="23"/>
      <c r="G608" s="23"/>
    </row>
    <row r="609" spans="1:7" x14ac:dyDescent="0.35">
      <c r="A609" s="23"/>
      <c r="B609" s="23"/>
      <c r="C609" s="23"/>
      <c r="D609" s="23"/>
      <c r="E609" s="23"/>
      <c r="F609" s="23"/>
      <c r="G609" s="23"/>
    </row>
    <row r="610" spans="1:7" x14ac:dyDescent="0.35">
      <c r="A610" s="23"/>
      <c r="B610" s="23"/>
      <c r="C610" s="23"/>
      <c r="D610" s="23"/>
      <c r="E610" s="23"/>
      <c r="F610" s="23"/>
      <c r="G610" s="23"/>
    </row>
    <row r="611" spans="1:7" x14ac:dyDescent="0.35">
      <c r="A611" s="23"/>
      <c r="B611" s="23"/>
      <c r="C611" s="23"/>
      <c r="D611" s="23"/>
      <c r="E611" s="23"/>
      <c r="F611" s="23"/>
      <c r="G611" s="23"/>
    </row>
    <row r="612" spans="1:7" x14ac:dyDescent="0.35">
      <c r="A612" s="23"/>
      <c r="B612" s="23"/>
      <c r="C612" s="23"/>
      <c r="D612" s="23"/>
      <c r="E612" s="23"/>
      <c r="F612" s="23"/>
      <c r="G612" s="23"/>
    </row>
    <row r="613" spans="1:7" x14ac:dyDescent="0.35">
      <c r="A613" s="23"/>
      <c r="B613" s="23"/>
      <c r="C613" s="23"/>
      <c r="D613" s="23"/>
      <c r="E613" s="23"/>
      <c r="F613" s="23"/>
      <c r="G613" s="23"/>
    </row>
    <row r="614" spans="1:7" x14ac:dyDescent="0.35">
      <c r="A614" s="23"/>
      <c r="B614" s="23"/>
      <c r="C614" s="23"/>
      <c r="D614" s="23"/>
      <c r="E614" s="23"/>
      <c r="F614" s="23"/>
      <c r="G614" s="23"/>
    </row>
    <row r="615" spans="1:7" x14ac:dyDescent="0.35">
      <c r="A615" s="23"/>
      <c r="B615" s="23"/>
      <c r="C615" s="23"/>
      <c r="D615" s="23"/>
      <c r="E615" s="23"/>
      <c r="F615" s="23"/>
      <c r="G615" s="23"/>
    </row>
    <row r="616" spans="1:7" x14ac:dyDescent="0.35">
      <c r="A616" s="23"/>
      <c r="B616" s="23"/>
      <c r="C616" s="23"/>
      <c r="D616" s="23"/>
      <c r="E616" s="23"/>
      <c r="F616" s="23"/>
      <c r="G616" s="23"/>
    </row>
    <row r="617" spans="1:7" x14ac:dyDescent="0.35">
      <c r="A617" s="23"/>
      <c r="B617" s="23"/>
      <c r="C617" s="23"/>
      <c r="D617" s="23"/>
      <c r="E617" s="23"/>
      <c r="F617" s="23"/>
      <c r="G617" s="23"/>
    </row>
    <row r="618" spans="1:7" x14ac:dyDescent="0.35">
      <c r="A618" s="23"/>
      <c r="B618" s="23"/>
      <c r="C618" s="23"/>
      <c r="D618" s="23"/>
      <c r="E618" s="23"/>
      <c r="F618" s="23"/>
      <c r="G618" s="23"/>
    </row>
    <row r="619" spans="1:7" x14ac:dyDescent="0.35">
      <c r="A619" s="23"/>
      <c r="B619" s="23"/>
      <c r="C619" s="23"/>
      <c r="D619" s="23"/>
      <c r="E619" s="23"/>
      <c r="F619" s="23"/>
      <c r="G619" s="23"/>
    </row>
    <row r="620" spans="1:7" x14ac:dyDescent="0.35">
      <c r="A620" s="23"/>
      <c r="B620" s="23"/>
      <c r="C620" s="23"/>
      <c r="D620" s="23"/>
      <c r="E620" s="23"/>
      <c r="F620" s="23"/>
      <c r="G620" s="23"/>
    </row>
    <row r="621" spans="1:7" x14ac:dyDescent="0.35">
      <c r="A621" s="23"/>
      <c r="B621" s="23"/>
      <c r="C621" s="23"/>
      <c r="D621" s="23"/>
      <c r="E621" s="23"/>
      <c r="F621" s="23"/>
      <c r="G621" s="23"/>
    </row>
    <row r="622" spans="1:7" x14ac:dyDescent="0.35">
      <c r="A622" s="23"/>
      <c r="B622" s="23"/>
      <c r="C622" s="23"/>
      <c r="D622" s="23"/>
      <c r="E622" s="23"/>
      <c r="F622" s="23"/>
      <c r="G622" s="23"/>
    </row>
    <row r="623" spans="1:7" x14ac:dyDescent="0.35">
      <c r="A623" s="23"/>
      <c r="B623" s="23"/>
      <c r="C623" s="23"/>
      <c r="D623" s="23"/>
      <c r="E623" s="23"/>
      <c r="F623" s="23"/>
      <c r="G623" s="23"/>
    </row>
    <row r="624" spans="1:7" x14ac:dyDescent="0.35">
      <c r="A624" s="23"/>
      <c r="B624" s="23"/>
      <c r="C624" s="23"/>
      <c r="D624" s="23"/>
      <c r="E624" s="23"/>
      <c r="F624" s="23"/>
      <c r="G624" s="23"/>
    </row>
    <row r="625" spans="1:7" x14ac:dyDescent="0.35">
      <c r="A625" s="23"/>
      <c r="B625" s="23"/>
      <c r="C625" s="23"/>
      <c r="D625" s="23"/>
      <c r="E625" s="23"/>
      <c r="F625" s="23"/>
      <c r="G625" s="23"/>
    </row>
    <row r="626" spans="1:7" x14ac:dyDescent="0.35">
      <c r="A626" s="23"/>
      <c r="B626" s="23"/>
      <c r="C626" s="23"/>
      <c r="D626" s="23"/>
      <c r="E626" s="23"/>
      <c r="F626" s="23"/>
      <c r="G626" s="23"/>
    </row>
    <row r="627" spans="1:7" x14ac:dyDescent="0.35">
      <c r="A627" s="23"/>
      <c r="B627" s="23"/>
      <c r="C627" s="23"/>
      <c r="D627" s="23"/>
      <c r="E627" s="23"/>
      <c r="F627" s="23"/>
      <c r="G627" s="23"/>
    </row>
    <row r="628" spans="1:7" x14ac:dyDescent="0.35">
      <c r="A628" s="23"/>
      <c r="B628" s="23"/>
      <c r="C628" s="23"/>
      <c r="D628" s="23"/>
      <c r="E628" s="23"/>
      <c r="F628" s="23"/>
      <c r="G628" s="23"/>
    </row>
    <row r="629" spans="1:7" x14ac:dyDescent="0.35">
      <c r="A629" s="23"/>
      <c r="B629" s="23"/>
      <c r="C629" s="23"/>
      <c r="D629" s="23"/>
      <c r="E629" s="23"/>
      <c r="F629" s="23"/>
      <c r="G629" s="23"/>
    </row>
    <row r="630" spans="1:7" x14ac:dyDescent="0.35">
      <c r="A630" s="23"/>
      <c r="B630" s="23"/>
      <c r="C630" s="23"/>
      <c r="D630" s="23"/>
      <c r="E630" s="23"/>
      <c r="F630" s="23"/>
      <c r="G630" s="23"/>
    </row>
    <row r="631" spans="1:7" x14ac:dyDescent="0.35">
      <c r="A631" s="23"/>
      <c r="B631" s="23"/>
      <c r="C631" s="23"/>
      <c r="D631" s="23"/>
      <c r="E631" s="23"/>
      <c r="F631" s="23"/>
      <c r="G631" s="23"/>
    </row>
    <row r="632" spans="1:7" x14ac:dyDescent="0.35">
      <c r="A632" s="23"/>
      <c r="B632" s="23"/>
      <c r="C632" s="23"/>
      <c r="D632" s="23"/>
      <c r="E632" s="23"/>
      <c r="F632" s="23"/>
      <c r="G632" s="23"/>
    </row>
    <row r="633" spans="1:7" x14ac:dyDescent="0.35">
      <c r="A633" s="23"/>
      <c r="B633" s="23"/>
      <c r="C633" s="23"/>
      <c r="D633" s="23"/>
      <c r="E633" s="23"/>
      <c r="F633" s="23"/>
      <c r="G633" s="23"/>
    </row>
    <row r="634" spans="1:7" x14ac:dyDescent="0.35">
      <c r="A634" s="23"/>
      <c r="B634" s="23"/>
      <c r="C634" s="23"/>
      <c r="D634" s="23"/>
      <c r="E634" s="23"/>
      <c r="F634" s="23"/>
      <c r="G634" s="23"/>
    </row>
    <row r="635" spans="1:7" x14ac:dyDescent="0.35">
      <c r="A635" s="23"/>
      <c r="B635" s="23"/>
      <c r="C635" s="23"/>
      <c r="D635" s="23"/>
      <c r="E635" s="23"/>
      <c r="F635" s="23"/>
      <c r="G635" s="23"/>
    </row>
    <row r="636" spans="1:7" x14ac:dyDescent="0.35">
      <c r="A636" s="23"/>
      <c r="B636" s="23"/>
      <c r="C636" s="23"/>
      <c r="D636" s="23"/>
      <c r="E636" s="23"/>
      <c r="F636" s="23"/>
      <c r="G636" s="23"/>
    </row>
    <row r="637" spans="1:7" x14ac:dyDescent="0.35">
      <c r="A637" s="23"/>
      <c r="B637" s="23"/>
      <c r="C637" s="23"/>
      <c r="D637" s="23"/>
      <c r="E637" s="23"/>
      <c r="F637" s="23"/>
      <c r="G637" s="23"/>
    </row>
    <row r="638" spans="1:7" x14ac:dyDescent="0.35">
      <c r="A638" s="23"/>
      <c r="B638" s="23"/>
      <c r="C638" s="23"/>
      <c r="D638" s="23"/>
      <c r="E638" s="23"/>
      <c r="F638" s="23"/>
      <c r="G638" s="23"/>
    </row>
    <row r="639" spans="1:7" x14ac:dyDescent="0.35">
      <c r="A639" s="23"/>
      <c r="B639" s="23"/>
      <c r="C639" s="23"/>
      <c r="D639" s="23"/>
      <c r="E639" s="23"/>
      <c r="F639" s="23"/>
      <c r="G639" s="23"/>
    </row>
    <row r="640" spans="1:7" x14ac:dyDescent="0.35">
      <c r="A640" s="23"/>
      <c r="B640" s="23"/>
      <c r="C640" s="23"/>
      <c r="D640" s="23"/>
      <c r="E640" s="23"/>
      <c r="F640" s="23"/>
      <c r="G640" s="23"/>
    </row>
    <row r="641" spans="1:7" x14ac:dyDescent="0.35">
      <c r="A641" s="23"/>
      <c r="B641" s="23"/>
      <c r="C641" s="23"/>
      <c r="D641" s="23"/>
      <c r="E641" s="23"/>
      <c r="F641" s="23"/>
      <c r="G641" s="23"/>
    </row>
    <row r="642" spans="1:7" x14ac:dyDescent="0.35">
      <c r="A642" s="23"/>
      <c r="B642" s="23"/>
      <c r="C642" s="23"/>
      <c r="D642" s="23"/>
      <c r="E642" s="23"/>
      <c r="F642" s="23"/>
      <c r="G642" s="23"/>
    </row>
    <row r="643" spans="1:7" x14ac:dyDescent="0.35">
      <c r="A643" s="23"/>
      <c r="B643" s="23"/>
      <c r="C643" s="23"/>
      <c r="D643" s="23"/>
      <c r="E643" s="23"/>
      <c r="F643" s="23"/>
      <c r="G643" s="23"/>
    </row>
    <row r="644" spans="1:7" x14ac:dyDescent="0.35">
      <c r="A644" s="23"/>
      <c r="B644" s="23"/>
      <c r="C644" s="23"/>
      <c r="D644" s="23"/>
      <c r="E644" s="23"/>
      <c r="F644" s="23"/>
      <c r="G644" s="23"/>
    </row>
    <row r="645" spans="1:7" x14ac:dyDescent="0.35">
      <c r="A645" s="23"/>
      <c r="B645" s="23"/>
      <c r="C645" s="23"/>
      <c r="D645" s="23"/>
      <c r="E645" s="23"/>
      <c r="F645" s="23"/>
      <c r="G645" s="23"/>
    </row>
    <row r="646" spans="1:7" x14ac:dyDescent="0.35">
      <c r="A646" s="23"/>
      <c r="B646" s="23"/>
      <c r="C646" s="23"/>
      <c r="D646" s="23"/>
      <c r="E646" s="23"/>
      <c r="F646" s="23"/>
      <c r="G646" s="23"/>
    </row>
    <row r="647" spans="1:7" x14ac:dyDescent="0.35">
      <c r="A647" s="23"/>
      <c r="B647" s="23"/>
      <c r="C647" s="23"/>
      <c r="D647" s="23"/>
      <c r="E647" s="23"/>
      <c r="F647" s="23"/>
      <c r="G647" s="23"/>
    </row>
    <row r="648" spans="1:7" x14ac:dyDescent="0.35">
      <c r="A648" s="23"/>
      <c r="B648" s="23"/>
      <c r="C648" s="23"/>
      <c r="D648" s="23"/>
      <c r="E648" s="23"/>
      <c r="F648" s="23"/>
      <c r="G648" s="23"/>
    </row>
    <row r="649" spans="1:7" x14ac:dyDescent="0.35">
      <c r="A649" s="23"/>
      <c r="B649" s="23"/>
      <c r="C649" s="23"/>
      <c r="D649" s="23"/>
      <c r="E649" s="23"/>
      <c r="F649" s="23"/>
      <c r="G649" s="23"/>
    </row>
    <row r="650" spans="1:7" x14ac:dyDescent="0.35">
      <c r="A650" s="23"/>
      <c r="B650" s="23"/>
      <c r="C650" s="23"/>
      <c r="D650" s="23"/>
      <c r="E650" s="23"/>
      <c r="F650" s="23"/>
      <c r="G650" s="23"/>
    </row>
    <row r="651" spans="1:7" x14ac:dyDescent="0.35">
      <c r="A651" s="23"/>
      <c r="B651" s="23"/>
      <c r="C651" s="23"/>
      <c r="D651" s="23"/>
      <c r="E651" s="23"/>
      <c r="F651" s="23"/>
      <c r="G651" s="23"/>
    </row>
    <row r="652" spans="1:7" x14ac:dyDescent="0.35">
      <c r="A652" s="23"/>
      <c r="B652" s="23"/>
      <c r="C652" s="23"/>
      <c r="D652" s="23"/>
      <c r="E652" s="23"/>
      <c r="F652" s="23"/>
      <c r="G652" s="23"/>
    </row>
    <row r="653" spans="1:7" x14ac:dyDescent="0.35">
      <c r="A653" s="23"/>
      <c r="B653" s="23"/>
      <c r="C653" s="23"/>
      <c r="D653" s="23"/>
      <c r="E653" s="23"/>
      <c r="F653" s="23"/>
      <c r="G653" s="23"/>
    </row>
    <row r="654" spans="1:7" x14ac:dyDescent="0.35">
      <c r="A654" s="23"/>
      <c r="B654" s="23"/>
      <c r="C654" s="23"/>
      <c r="D654" s="23"/>
      <c r="E654" s="23"/>
      <c r="F654" s="23"/>
      <c r="G654" s="23"/>
    </row>
    <row r="655" spans="1:7" x14ac:dyDescent="0.35">
      <c r="A655" s="23"/>
      <c r="B655" s="23"/>
      <c r="C655" s="23"/>
      <c r="D655" s="23"/>
      <c r="E655" s="23"/>
      <c r="F655" s="23"/>
      <c r="G655" s="23"/>
    </row>
    <row r="656" spans="1:7" x14ac:dyDescent="0.35">
      <c r="A656" s="23"/>
      <c r="B656" s="23"/>
      <c r="C656" s="23"/>
      <c r="D656" s="23"/>
      <c r="E656" s="23"/>
      <c r="F656" s="23"/>
      <c r="G656" s="23"/>
    </row>
    <row r="657" spans="1:7" x14ac:dyDescent="0.35">
      <c r="A657" s="23"/>
      <c r="B657" s="23"/>
      <c r="C657" s="23"/>
      <c r="D657" s="23"/>
      <c r="E657" s="23"/>
      <c r="F657" s="23"/>
      <c r="G657" s="23"/>
    </row>
    <row r="658" spans="1:7" x14ac:dyDescent="0.35">
      <c r="A658" s="23"/>
      <c r="B658" s="23"/>
      <c r="C658" s="23"/>
      <c r="D658" s="23"/>
      <c r="E658" s="23"/>
      <c r="F658" s="23"/>
      <c r="G658" s="23"/>
    </row>
    <row r="659" spans="1:7" x14ac:dyDescent="0.35">
      <c r="A659" s="23"/>
      <c r="B659" s="23"/>
      <c r="C659" s="23"/>
      <c r="D659" s="23"/>
      <c r="E659" s="23"/>
      <c r="F659" s="23"/>
      <c r="G659" s="23"/>
    </row>
    <row r="660" spans="1:7" x14ac:dyDescent="0.35">
      <c r="A660" s="23"/>
      <c r="B660" s="23"/>
      <c r="C660" s="23"/>
      <c r="D660" s="23"/>
      <c r="E660" s="23"/>
      <c r="F660" s="23"/>
      <c r="G660" s="23"/>
    </row>
    <row r="661" spans="1:7" x14ac:dyDescent="0.35">
      <c r="A661" s="23"/>
      <c r="B661" s="23"/>
      <c r="C661" s="23"/>
      <c r="D661" s="23"/>
      <c r="E661" s="23"/>
      <c r="F661" s="23"/>
      <c r="G661" s="23"/>
    </row>
    <row r="662" spans="1:7" x14ac:dyDescent="0.35">
      <c r="A662" s="23"/>
      <c r="B662" s="23"/>
      <c r="C662" s="23"/>
      <c r="D662" s="23"/>
      <c r="E662" s="23"/>
      <c r="F662" s="23"/>
      <c r="G662" s="23"/>
    </row>
    <row r="663" spans="1:7" x14ac:dyDescent="0.35">
      <c r="A663" s="23"/>
      <c r="B663" s="23"/>
      <c r="C663" s="23"/>
      <c r="D663" s="23"/>
      <c r="E663" s="23"/>
      <c r="F663" s="23"/>
      <c r="G663" s="23"/>
    </row>
    <row r="664" spans="1:7" x14ac:dyDescent="0.35">
      <c r="A664" s="23"/>
      <c r="B664" s="23"/>
      <c r="C664" s="23"/>
      <c r="D664" s="23"/>
      <c r="E664" s="23"/>
      <c r="F664" s="23"/>
      <c r="G664" s="23"/>
    </row>
    <row r="665" spans="1:7" x14ac:dyDescent="0.35">
      <c r="A665" s="23"/>
      <c r="B665" s="23"/>
      <c r="C665" s="23"/>
      <c r="D665" s="23"/>
      <c r="E665" s="23"/>
      <c r="F665" s="23"/>
      <c r="G665" s="23"/>
    </row>
    <row r="666" spans="1:7" x14ac:dyDescent="0.35">
      <c r="A666" s="23"/>
      <c r="B666" s="23"/>
      <c r="C666" s="23"/>
      <c r="D666" s="23"/>
      <c r="E666" s="23"/>
      <c r="F666" s="23"/>
      <c r="G666" s="23"/>
    </row>
    <row r="667" spans="1:7" x14ac:dyDescent="0.35">
      <c r="A667" s="23"/>
      <c r="B667" s="23"/>
      <c r="C667" s="23"/>
      <c r="D667" s="23"/>
      <c r="E667" s="23"/>
      <c r="F667" s="23"/>
      <c r="G667" s="23"/>
    </row>
    <row r="668" spans="1:7" x14ac:dyDescent="0.35">
      <c r="A668" s="23"/>
      <c r="B668" s="23"/>
      <c r="C668" s="23"/>
      <c r="D668" s="23"/>
      <c r="E668" s="23"/>
      <c r="F668" s="23"/>
      <c r="G668" s="23"/>
    </row>
    <row r="669" spans="1:7" x14ac:dyDescent="0.35">
      <c r="A669" s="23"/>
      <c r="B669" s="23"/>
      <c r="C669" s="23"/>
      <c r="D669" s="23"/>
      <c r="E669" s="23"/>
      <c r="F669" s="23"/>
      <c r="G669" s="23"/>
    </row>
    <row r="670" spans="1:7" x14ac:dyDescent="0.35">
      <c r="A670" s="23"/>
      <c r="B670" s="23"/>
      <c r="C670" s="23"/>
      <c r="D670" s="23"/>
      <c r="E670" s="23"/>
      <c r="F670" s="23"/>
      <c r="G670" s="23"/>
    </row>
    <row r="671" spans="1:7" x14ac:dyDescent="0.35">
      <c r="A671" s="23"/>
      <c r="B671" s="23"/>
      <c r="C671" s="23"/>
      <c r="D671" s="23"/>
      <c r="E671" s="23"/>
      <c r="F671" s="23"/>
      <c r="G671" s="23"/>
    </row>
    <row r="672" spans="1:7" x14ac:dyDescent="0.35">
      <c r="A672" s="23"/>
      <c r="B672" s="23"/>
      <c r="C672" s="23"/>
      <c r="D672" s="23"/>
      <c r="E672" s="23"/>
      <c r="F672" s="23"/>
      <c r="G672" s="23"/>
    </row>
    <row r="673" spans="1:7" x14ac:dyDescent="0.35">
      <c r="A673" s="23"/>
      <c r="B673" s="23"/>
      <c r="C673" s="23"/>
      <c r="D673" s="23"/>
      <c r="E673" s="23"/>
      <c r="F673" s="23"/>
      <c r="G673" s="23"/>
    </row>
    <row r="674" spans="1:7" x14ac:dyDescent="0.35">
      <c r="A674" s="23"/>
      <c r="B674" s="23"/>
      <c r="C674" s="23"/>
      <c r="D674" s="23"/>
      <c r="E674" s="23"/>
      <c r="F674" s="23"/>
      <c r="G674" s="23"/>
    </row>
    <row r="675" spans="1:7" x14ac:dyDescent="0.35">
      <c r="A675" s="23"/>
      <c r="B675" s="23"/>
      <c r="C675" s="23"/>
      <c r="D675" s="23"/>
      <c r="E675" s="23"/>
      <c r="F675" s="23"/>
      <c r="G675" s="23"/>
    </row>
    <row r="676" spans="1:7" x14ac:dyDescent="0.35">
      <c r="A676" s="23"/>
      <c r="B676" s="23"/>
      <c r="C676" s="23"/>
      <c r="D676" s="23"/>
      <c r="E676" s="23"/>
      <c r="F676" s="23"/>
      <c r="G676" s="23"/>
    </row>
    <row r="677" spans="1:7" x14ac:dyDescent="0.35">
      <c r="A677" s="23"/>
      <c r="B677" s="23"/>
      <c r="C677" s="23"/>
      <c r="D677" s="23"/>
      <c r="E677" s="23"/>
      <c r="F677" s="23"/>
      <c r="G677" s="23"/>
    </row>
    <row r="678" spans="1:7" x14ac:dyDescent="0.35">
      <c r="A678" s="23"/>
      <c r="B678" s="23"/>
      <c r="C678" s="23"/>
      <c r="D678" s="23"/>
      <c r="E678" s="23"/>
      <c r="F678" s="23"/>
      <c r="G678" s="23"/>
    </row>
    <row r="679" spans="1:7" x14ac:dyDescent="0.35">
      <c r="A679" s="23"/>
      <c r="B679" s="23"/>
      <c r="C679" s="23"/>
      <c r="D679" s="23"/>
      <c r="E679" s="23"/>
      <c r="F679" s="23"/>
      <c r="G679" s="23"/>
    </row>
    <row r="680" spans="1:7" x14ac:dyDescent="0.35">
      <c r="A680" s="23"/>
      <c r="B680" s="23"/>
      <c r="C680" s="23"/>
      <c r="D680" s="23"/>
      <c r="E680" s="23"/>
      <c r="F680" s="23"/>
      <c r="G680" s="23"/>
    </row>
    <row r="681" spans="1:7" x14ac:dyDescent="0.35">
      <c r="A681" s="23"/>
      <c r="B681" s="23"/>
      <c r="C681" s="23"/>
      <c r="D681" s="23"/>
      <c r="E681" s="23"/>
      <c r="F681" s="23"/>
      <c r="G681" s="23"/>
    </row>
    <row r="682" spans="1:7" x14ac:dyDescent="0.35">
      <c r="A682" s="23"/>
      <c r="B682" s="23"/>
      <c r="C682" s="23"/>
      <c r="D682" s="23"/>
      <c r="E682" s="23"/>
      <c r="F682" s="23"/>
      <c r="G682" s="23"/>
    </row>
    <row r="683" spans="1:7" x14ac:dyDescent="0.35">
      <c r="A683" s="23"/>
      <c r="B683" s="23"/>
      <c r="C683" s="23"/>
      <c r="D683" s="23"/>
      <c r="E683" s="23"/>
      <c r="F683" s="23"/>
      <c r="G683" s="23"/>
    </row>
    <row r="684" spans="1:7" x14ac:dyDescent="0.35">
      <c r="A684" s="23"/>
      <c r="B684" s="23"/>
      <c r="C684" s="23"/>
      <c r="D684" s="23"/>
      <c r="E684" s="23"/>
      <c r="F684" s="23"/>
      <c r="G684" s="23"/>
    </row>
    <row r="685" spans="1:7" x14ac:dyDescent="0.35">
      <c r="A685" s="23"/>
      <c r="B685" s="23"/>
      <c r="C685" s="23"/>
      <c r="D685" s="23"/>
      <c r="E685" s="23"/>
      <c r="F685" s="23"/>
      <c r="G685" s="23"/>
    </row>
    <row r="686" spans="1:7" x14ac:dyDescent="0.35">
      <c r="A686" s="23"/>
      <c r="B686" s="23"/>
      <c r="C686" s="23"/>
      <c r="D686" s="23"/>
      <c r="E686" s="23"/>
      <c r="F686" s="23"/>
      <c r="G686" s="23"/>
    </row>
    <row r="687" spans="1:7" x14ac:dyDescent="0.35">
      <c r="A687" s="23"/>
      <c r="B687" s="23"/>
      <c r="C687" s="23"/>
      <c r="D687" s="23"/>
      <c r="E687" s="23"/>
      <c r="F687" s="23"/>
      <c r="G687" s="23"/>
    </row>
    <row r="688" spans="1:7" x14ac:dyDescent="0.35">
      <c r="A688" s="23"/>
      <c r="B688" s="23"/>
      <c r="C688" s="23"/>
      <c r="D688" s="23"/>
      <c r="E688" s="23"/>
      <c r="F688" s="23"/>
      <c r="G688" s="23"/>
    </row>
    <row r="689" spans="1:7" x14ac:dyDescent="0.35">
      <c r="A689" s="23"/>
      <c r="B689" s="23"/>
      <c r="C689" s="23"/>
      <c r="D689" s="23"/>
      <c r="E689" s="23"/>
      <c r="F689" s="23"/>
      <c r="G689" s="23"/>
    </row>
    <row r="690" spans="1:7" x14ac:dyDescent="0.35">
      <c r="A690" s="23"/>
      <c r="B690" s="23"/>
      <c r="C690" s="23"/>
      <c r="D690" s="23"/>
      <c r="E690" s="23"/>
      <c r="F690" s="23"/>
      <c r="G690" s="23"/>
    </row>
    <row r="691" spans="1:7" x14ac:dyDescent="0.35">
      <c r="A691" s="23"/>
      <c r="B691" s="23"/>
      <c r="C691" s="23"/>
      <c r="D691" s="23"/>
      <c r="E691" s="23"/>
      <c r="F691" s="23"/>
      <c r="G691" s="23"/>
    </row>
    <row r="692" spans="1:7" x14ac:dyDescent="0.35">
      <c r="A692" s="23"/>
      <c r="B692" s="23"/>
      <c r="C692" s="23"/>
      <c r="D692" s="23"/>
      <c r="E692" s="23"/>
      <c r="F692" s="23"/>
      <c r="G692" s="23"/>
    </row>
    <row r="693" spans="1:7" x14ac:dyDescent="0.35">
      <c r="A693" s="23"/>
      <c r="B693" s="23"/>
      <c r="C693" s="23"/>
      <c r="D693" s="23"/>
      <c r="E693" s="23"/>
      <c r="F693" s="23"/>
      <c r="G693" s="23"/>
    </row>
    <row r="694" spans="1:7" x14ac:dyDescent="0.35">
      <c r="A694" s="23"/>
      <c r="B694" s="23"/>
      <c r="C694" s="23"/>
      <c r="D694" s="23"/>
      <c r="E694" s="23"/>
      <c r="F694" s="23"/>
      <c r="G694" s="23"/>
    </row>
    <row r="695" spans="1:7" x14ac:dyDescent="0.35">
      <c r="A695" s="23"/>
      <c r="B695" s="23"/>
      <c r="C695" s="23"/>
      <c r="D695" s="23"/>
      <c r="E695" s="23"/>
      <c r="F695" s="23"/>
      <c r="G695" s="23"/>
    </row>
    <row r="696" spans="1:7" x14ac:dyDescent="0.35">
      <c r="A696" s="23"/>
      <c r="B696" s="23"/>
      <c r="C696" s="23"/>
      <c r="D696" s="23"/>
      <c r="E696" s="23"/>
      <c r="F696" s="23"/>
      <c r="G696" s="23"/>
    </row>
    <row r="697" spans="1:7" x14ac:dyDescent="0.35">
      <c r="A697" s="23"/>
      <c r="B697" s="23"/>
      <c r="C697" s="23"/>
      <c r="D697" s="23"/>
      <c r="E697" s="23"/>
      <c r="F697" s="23"/>
      <c r="G697" s="23"/>
    </row>
    <row r="698" spans="1:7" x14ac:dyDescent="0.35">
      <c r="A698" s="23"/>
      <c r="B698" s="23"/>
      <c r="C698" s="23"/>
      <c r="D698" s="23"/>
      <c r="E698" s="23"/>
      <c r="F698" s="23"/>
      <c r="G698" s="23"/>
    </row>
    <row r="699" spans="1:7" x14ac:dyDescent="0.35">
      <c r="A699" s="23"/>
      <c r="B699" s="23"/>
      <c r="C699" s="23"/>
      <c r="D699" s="23"/>
      <c r="E699" s="23"/>
      <c r="F699" s="23"/>
      <c r="G699" s="23"/>
    </row>
    <row r="700" spans="1:7" x14ac:dyDescent="0.35">
      <c r="A700" s="23"/>
      <c r="B700" s="23"/>
      <c r="C700" s="23"/>
      <c r="D700" s="23"/>
      <c r="E700" s="23"/>
      <c r="F700" s="23"/>
      <c r="G700" s="23"/>
    </row>
    <row r="701" spans="1:7" x14ac:dyDescent="0.35">
      <c r="A701" s="23"/>
      <c r="B701" s="23"/>
      <c r="C701" s="23"/>
      <c r="D701" s="23"/>
      <c r="E701" s="23"/>
      <c r="F701" s="23"/>
      <c r="G701" s="23"/>
    </row>
    <row r="702" spans="1:7" x14ac:dyDescent="0.35">
      <c r="A702" s="23"/>
      <c r="B702" s="23"/>
      <c r="C702" s="23"/>
      <c r="D702" s="23"/>
      <c r="E702" s="23"/>
      <c r="F702" s="23"/>
      <c r="G702" s="23"/>
    </row>
    <row r="703" spans="1:7" x14ac:dyDescent="0.35">
      <c r="A703" s="23"/>
      <c r="B703" s="23"/>
      <c r="C703" s="23"/>
      <c r="D703" s="23"/>
      <c r="E703" s="23"/>
      <c r="F703" s="23"/>
      <c r="G703" s="23"/>
    </row>
    <row r="704" spans="1:7" x14ac:dyDescent="0.35">
      <c r="A704" s="23"/>
      <c r="B704" s="23"/>
      <c r="C704" s="23"/>
      <c r="D704" s="23"/>
      <c r="E704" s="23"/>
      <c r="F704" s="23"/>
      <c r="G704" s="23"/>
    </row>
    <row r="705" spans="1:7" x14ac:dyDescent="0.35">
      <c r="A705" s="23"/>
      <c r="B705" s="23"/>
      <c r="C705" s="23"/>
      <c r="D705" s="23"/>
      <c r="E705" s="23"/>
      <c r="F705" s="23"/>
      <c r="G705" s="23"/>
    </row>
    <row r="706" spans="1:7" x14ac:dyDescent="0.35">
      <c r="A706" s="23"/>
      <c r="B706" s="23"/>
      <c r="C706" s="23"/>
      <c r="D706" s="23"/>
      <c r="E706" s="23"/>
      <c r="F706" s="23"/>
      <c r="G706" s="23"/>
    </row>
    <row r="707" spans="1:7" x14ac:dyDescent="0.35">
      <c r="A707" s="23"/>
      <c r="B707" s="23"/>
      <c r="C707" s="23"/>
      <c r="D707" s="23"/>
      <c r="E707" s="23"/>
      <c r="F707" s="23"/>
      <c r="G707" s="23"/>
    </row>
    <row r="708" spans="1:7" x14ac:dyDescent="0.35">
      <c r="A708" s="23"/>
      <c r="B708" s="23"/>
      <c r="C708" s="23"/>
      <c r="D708" s="23"/>
      <c r="E708" s="23"/>
      <c r="F708" s="23"/>
      <c r="G708" s="23"/>
    </row>
    <row r="709" spans="1:7" x14ac:dyDescent="0.35">
      <c r="A709" s="23"/>
      <c r="B709" s="23"/>
      <c r="C709" s="23"/>
      <c r="D709" s="23"/>
      <c r="E709" s="23"/>
      <c r="F709" s="23"/>
      <c r="G709" s="23"/>
    </row>
    <row r="710" spans="1:7" x14ac:dyDescent="0.35">
      <c r="A710" s="23"/>
      <c r="B710" s="23"/>
      <c r="C710" s="23"/>
      <c r="D710" s="23"/>
      <c r="E710" s="23"/>
      <c r="F710" s="23"/>
      <c r="G710" s="23"/>
    </row>
    <row r="711" spans="1:7" x14ac:dyDescent="0.35">
      <c r="A711" s="23"/>
      <c r="B711" s="23"/>
      <c r="C711" s="23"/>
      <c r="D711" s="23"/>
      <c r="E711" s="23"/>
      <c r="F711" s="23"/>
      <c r="G711" s="23"/>
    </row>
    <row r="712" spans="1:7" x14ac:dyDescent="0.35">
      <c r="A712" s="23"/>
      <c r="B712" s="23"/>
      <c r="C712" s="23"/>
      <c r="D712" s="23"/>
      <c r="E712" s="23"/>
      <c r="F712" s="23"/>
      <c r="G712" s="23"/>
    </row>
    <row r="713" spans="1:7" x14ac:dyDescent="0.35">
      <c r="A713" s="23"/>
      <c r="B713" s="23"/>
      <c r="C713" s="23"/>
      <c r="D713" s="23"/>
      <c r="E713" s="23"/>
      <c r="F713" s="23"/>
      <c r="G713" s="23"/>
    </row>
    <row r="714" spans="1:7" x14ac:dyDescent="0.35">
      <c r="A714" s="23"/>
      <c r="B714" s="23"/>
      <c r="C714" s="23"/>
      <c r="D714" s="23"/>
      <c r="E714" s="23"/>
      <c r="F714" s="23"/>
      <c r="G714" s="23"/>
    </row>
    <row r="715" spans="1:7" x14ac:dyDescent="0.35">
      <c r="A715" s="23"/>
      <c r="B715" s="23"/>
      <c r="C715" s="23"/>
      <c r="D715" s="23"/>
      <c r="E715" s="23"/>
      <c r="F715" s="23"/>
      <c r="G715" s="23"/>
    </row>
    <row r="716" spans="1:7" x14ac:dyDescent="0.35">
      <c r="A716" s="23"/>
      <c r="B716" s="23"/>
      <c r="C716" s="23"/>
      <c r="D716" s="23"/>
      <c r="E716" s="23"/>
      <c r="F716" s="23"/>
      <c r="G716" s="23"/>
    </row>
    <row r="717" spans="1:7" x14ac:dyDescent="0.35">
      <c r="A717" s="23"/>
      <c r="B717" s="23"/>
      <c r="C717" s="23"/>
      <c r="D717" s="23"/>
      <c r="E717" s="23"/>
      <c r="F717" s="23"/>
      <c r="G717" s="23"/>
    </row>
    <row r="718" spans="1:7" x14ac:dyDescent="0.35">
      <c r="A718" s="23"/>
      <c r="B718" s="23"/>
      <c r="C718" s="23"/>
      <c r="D718" s="23"/>
      <c r="E718" s="23"/>
      <c r="F718" s="23"/>
      <c r="G718" s="23"/>
    </row>
    <row r="719" spans="1:7" x14ac:dyDescent="0.35">
      <c r="A719" s="23"/>
      <c r="B719" s="23"/>
      <c r="C719" s="23"/>
      <c r="D719" s="23"/>
      <c r="E719" s="23"/>
      <c r="F719" s="23"/>
      <c r="G719" s="23"/>
    </row>
    <row r="720" spans="1:7" x14ac:dyDescent="0.35">
      <c r="A720" s="23"/>
      <c r="B720" s="23"/>
      <c r="C720" s="23"/>
      <c r="D720" s="23"/>
      <c r="E720" s="23"/>
      <c r="F720" s="23"/>
      <c r="G720" s="23"/>
    </row>
    <row r="721" spans="1:7" x14ac:dyDescent="0.35">
      <c r="A721" s="23"/>
      <c r="B721" s="23"/>
      <c r="C721" s="23"/>
      <c r="D721" s="23"/>
      <c r="E721" s="23"/>
      <c r="F721" s="23"/>
      <c r="G721" s="23"/>
    </row>
    <row r="722" spans="1:7" x14ac:dyDescent="0.35">
      <c r="A722" s="23"/>
      <c r="B722" s="23"/>
      <c r="C722" s="23"/>
      <c r="D722" s="23"/>
      <c r="E722" s="23"/>
      <c r="F722" s="23"/>
      <c r="G722" s="23"/>
    </row>
    <row r="723" spans="1:7" x14ac:dyDescent="0.35">
      <c r="A723" s="23"/>
      <c r="B723" s="23"/>
      <c r="C723" s="23"/>
      <c r="D723" s="23"/>
      <c r="E723" s="23"/>
      <c r="F723" s="23"/>
      <c r="G723" s="23"/>
    </row>
    <row r="724" spans="1:7" x14ac:dyDescent="0.35">
      <c r="A724" s="23"/>
      <c r="B724" s="23"/>
      <c r="C724" s="23"/>
      <c r="D724" s="23"/>
      <c r="E724" s="23"/>
      <c r="F724" s="23"/>
      <c r="G724" s="23"/>
    </row>
    <row r="725" spans="1:7" x14ac:dyDescent="0.35">
      <c r="A725" s="23"/>
      <c r="B725" s="23"/>
      <c r="C725" s="23"/>
      <c r="D725" s="23"/>
      <c r="E725" s="23"/>
      <c r="F725" s="23"/>
      <c r="G725" s="23"/>
    </row>
    <row r="726" spans="1:7" x14ac:dyDescent="0.35">
      <c r="A726" s="23"/>
      <c r="B726" s="23"/>
      <c r="C726" s="23"/>
      <c r="D726" s="23"/>
      <c r="E726" s="23"/>
      <c r="F726" s="23"/>
      <c r="G726" s="23"/>
    </row>
    <row r="727" spans="1:7" x14ac:dyDescent="0.35">
      <c r="A727" s="23"/>
      <c r="B727" s="23"/>
      <c r="C727" s="23"/>
      <c r="D727" s="23"/>
      <c r="E727" s="23"/>
      <c r="F727" s="23"/>
      <c r="G727" s="23"/>
    </row>
    <row r="728" spans="1:7" x14ac:dyDescent="0.35">
      <c r="A728" s="23"/>
      <c r="B728" s="23"/>
      <c r="C728" s="23"/>
      <c r="D728" s="23"/>
      <c r="E728" s="23"/>
      <c r="F728" s="23"/>
      <c r="G728" s="23"/>
    </row>
    <row r="729" spans="1:7" x14ac:dyDescent="0.35">
      <c r="A729" s="23"/>
      <c r="B729" s="23"/>
      <c r="C729" s="23"/>
      <c r="D729" s="23"/>
      <c r="E729" s="23"/>
      <c r="F729" s="23"/>
      <c r="G729" s="23"/>
    </row>
    <row r="730" spans="1:7" x14ac:dyDescent="0.35">
      <c r="A730" s="23"/>
      <c r="B730" s="23"/>
      <c r="C730" s="23"/>
      <c r="D730" s="23"/>
      <c r="E730" s="23"/>
      <c r="F730" s="23"/>
      <c r="G730" s="23"/>
    </row>
    <row r="731" spans="1:7" x14ac:dyDescent="0.35">
      <c r="A731" s="23"/>
      <c r="B731" s="23"/>
      <c r="C731" s="23"/>
      <c r="D731" s="23"/>
      <c r="E731" s="23"/>
      <c r="F731" s="23"/>
      <c r="G731" s="23"/>
    </row>
    <row r="732" spans="1:7" x14ac:dyDescent="0.35">
      <c r="A732" s="23"/>
      <c r="B732" s="23"/>
      <c r="C732" s="23"/>
      <c r="D732" s="23"/>
      <c r="E732" s="23"/>
      <c r="F732" s="23"/>
      <c r="G732" s="23"/>
    </row>
    <row r="733" spans="1:7" x14ac:dyDescent="0.35">
      <c r="A733" s="23"/>
      <c r="B733" s="23"/>
      <c r="C733" s="23"/>
      <c r="D733" s="23"/>
      <c r="E733" s="23"/>
      <c r="F733" s="23"/>
      <c r="G733" s="23"/>
    </row>
    <row r="734" spans="1:7" x14ac:dyDescent="0.35">
      <c r="A734" s="23"/>
      <c r="B734" s="23"/>
      <c r="C734" s="23"/>
      <c r="D734" s="23"/>
      <c r="E734" s="23"/>
      <c r="F734" s="23"/>
      <c r="G734" s="23"/>
    </row>
    <row r="735" spans="1:7" x14ac:dyDescent="0.35">
      <c r="A735" s="23"/>
      <c r="B735" s="23"/>
      <c r="C735" s="23"/>
      <c r="D735" s="23"/>
      <c r="E735" s="23"/>
      <c r="F735" s="23"/>
      <c r="G735" s="23"/>
    </row>
    <row r="736" spans="1:7" x14ac:dyDescent="0.35">
      <c r="A736" s="23"/>
      <c r="B736" s="23"/>
      <c r="C736" s="23"/>
      <c r="D736" s="23"/>
      <c r="E736" s="23"/>
      <c r="F736" s="23"/>
      <c r="G736" s="23"/>
    </row>
    <row r="737" spans="1:7" x14ac:dyDescent="0.35">
      <c r="A737" s="23"/>
      <c r="B737" s="23"/>
      <c r="C737" s="23"/>
      <c r="D737" s="23"/>
      <c r="E737" s="23"/>
      <c r="F737" s="23"/>
      <c r="G737" s="23"/>
    </row>
    <row r="738" spans="1:7" x14ac:dyDescent="0.35">
      <c r="A738" s="23"/>
      <c r="B738" s="23"/>
      <c r="C738" s="23"/>
      <c r="D738" s="23"/>
      <c r="E738" s="23"/>
      <c r="F738" s="23"/>
      <c r="G738" s="23"/>
    </row>
    <row r="739" spans="1:7" x14ac:dyDescent="0.35">
      <c r="A739" s="23"/>
      <c r="B739" s="23"/>
      <c r="C739" s="23"/>
      <c r="D739" s="23"/>
      <c r="E739" s="23"/>
      <c r="F739" s="23"/>
      <c r="G739" s="23"/>
    </row>
    <row r="740" spans="1:7" x14ac:dyDescent="0.35">
      <c r="A740" s="23"/>
      <c r="B740" s="23"/>
      <c r="C740" s="23"/>
      <c r="D740" s="23"/>
      <c r="E740" s="23"/>
      <c r="F740" s="23"/>
      <c r="G740" s="23"/>
    </row>
    <row r="741" spans="1:7" x14ac:dyDescent="0.35">
      <c r="A741" s="23"/>
      <c r="B741" s="23"/>
      <c r="C741" s="23"/>
      <c r="D741" s="23"/>
      <c r="E741" s="23"/>
      <c r="F741" s="23"/>
      <c r="G741" s="23"/>
    </row>
    <row r="742" spans="1:7" x14ac:dyDescent="0.35">
      <c r="A742" s="23"/>
      <c r="B742" s="23"/>
      <c r="C742" s="23"/>
      <c r="D742" s="23"/>
      <c r="E742" s="23"/>
      <c r="F742" s="23"/>
      <c r="G742" s="23"/>
    </row>
    <row r="743" spans="1:7" x14ac:dyDescent="0.35">
      <c r="A743" s="23"/>
      <c r="B743" s="23"/>
      <c r="C743" s="23"/>
      <c r="D743" s="23"/>
      <c r="E743" s="23"/>
      <c r="F743" s="23"/>
      <c r="G743" s="23"/>
    </row>
    <row r="744" spans="1:7" x14ac:dyDescent="0.35">
      <c r="A744" s="23"/>
      <c r="B744" s="23"/>
      <c r="C744" s="23"/>
      <c r="D744" s="23"/>
      <c r="E744" s="23"/>
      <c r="F744" s="23"/>
      <c r="G744" s="23"/>
    </row>
    <row r="745" spans="1:7" x14ac:dyDescent="0.35">
      <c r="A745" s="23"/>
      <c r="B745" s="23"/>
      <c r="C745" s="23"/>
      <c r="D745" s="23"/>
      <c r="E745" s="23"/>
      <c r="F745" s="23"/>
      <c r="G745" s="23"/>
    </row>
    <row r="746" spans="1:7" x14ac:dyDescent="0.35">
      <c r="A746" s="23"/>
      <c r="B746" s="23"/>
      <c r="C746" s="23"/>
      <c r="D746" s="23"/>
      <c r="E746" s="23"/>
      <c r="F746" s="23"/>
      <c r="G746" s="23"/>
    </row>
    <row r="747" spans="1:7" x14ac:dyDescent="0.35">
      <c r="A747" s="23"/>
      <c r="B747" s="23"/>
      <c r="C747" s="23"/>
      <c r="D747" s="23"/>
      <c r="E747" s="23"/>
      <c r="F747" s="23"/>
      <c r="G747" s="23"/>
    </row>
    <row r="748" spans="1:7" x14ac:dyDescent="0.35">
      <c r="A748" s="23"/>
      <c r="B748" s="23"/>
      <c r="C748" s="23"/>
      <c r="D748" s="23"/>
      <c r="E748" s="23"/>
      <c r="F748" s="23"/>
      <c r="G748" s="23"/>
    </row>
    <row r="749" spans="1:7" x14ac:dyDescent="0.35">
      <c r="A749" s="23"/>
      <c r="B749" s="23"/>
      <c r="C749" s="23"/>
      <c r="D749" s="23"/>
      <c r="E749" s="23"/>
      <c r="F749" s="23"/>
      <c r="G749" s="23"/>
    </row>
    <row r="750" spans="1:7" x14ac:dyDescent="0.35">
      <c r="A750" s="23"/>
      <c r="B750" s="23"/>
      <c r="C750" s="23"/>
      <c r="D750" s="23"/>
      <c r="E750" s="23"/>
      <c r="F750" s="23"/>
      <c r="G750" s="23"/>
    </row>
    <row r="751" spans="1:7" x14ac:dyDescent="0.35">
      <c r="A751" s="23"/>
      <c r="B751" s="23"/>
      <c r="C751" s="23"/>
      <c r="D751" s="23"/>
      <c r="E751" s="23"/>
      <c r="F751" s="23"/>
      <c r="G751" s="23"/>
    </row>
    <row r="752" spans="1:7" x14ac:dyDescent="0.35">
      <c r="A752" s="23"/>
      <c r="B752" s="23"/>
      <c r="C752" s="23"/>
      <c r="D752" s="23"/>
      <c r="E752" s="23"/>
      <c r="F752" s="23"/>
      <c r="G752" s="23"/>
    </row>
    <row r="753" spans="1:7" x14ac:dyDescent="0.35">
      <c r="A753" s="23"/>
      <c r="B753" s="23"/>
      <c r="C753" s="23"/>
      <c r="D753" s="23"/>
      <c r="E753" s="23"/>
      <c r="F753" s="23"/>
      <c r="G753" s="23"/>
    </row>
    <row r="754" spans="1:7" x14ac:dyDescent="0.35">
      <c r="A754" s="23"/>
      <c r="B754" s="23"/>
      <c r="C754" s="23"/>
      <c r="D754" s="23"/>
      <c r="E754" s="23"/>
      <c r="F754" s="23"/>
      <c r="G754" s="23"/>
    </row>
    <row r="755" spans="1:7" x14ac:dyDescent="0.35">
      <c r="A755" s="23"/>
      <c r="B755" s="23"/>
      <c r="C755" s="23"/>
      <c r="D755" s="23"/>
      <c r="E755" s="23"/>
      <c r="F755" s="23"/>
      <c r="G755" s="23"/>
    </row>
    <row r="756" spans="1:7" x14ac:dyDescent="0.35">
      <c r="A756" s="23"/>
      <c r="B756" s="23"/>
      <c r="C756" s="23"/>
      <c r="D756" s="23"/>
      <c r="E756" s="23"/>
      <c r="F756" s="23"/>
      <c r="G756" s="23"/>
    </row>
    <row r="757" spans="1:7" x14ac:dyDescent="0.35">
      <c r="A757" s="23"/>
      <c r="B757" s="23"/>
      <c r="C757" s="23"/>
      <c r="D757" s="23"/>
      <c r="E757" s="23"/>
      <c r="F757" s="23"/>
      <c r="G757" s="23"/>
    </row>
    <row r="758" spans="1:7" x14ac:dyDescent="0.35">
      <c r="A758" s="23"/>
      <c r="B758" s="23"/>
      <c r="C758" s="23"/>
      <c r="D758" s="23"/>
      <c r="E758" s="23"/>
      <c r="F758" s="23"/>
      <c r="G758" s="23"/>
    </row>
    <row r="759" spans="1:7" x14ac:dyDescent="0.35">
      <c r="A759" s="23"/>
      <c r="B759" s="23"/>
      <c r="C759" s="23"/>
      <c r="D759" s="23"/>
      <c r="E759" s="23"/>
      <c r="F759" s="23"/>
      <c r="G759" s="23"/>
    </row>
    <row r="760" spans="1:7" x14ac:dyDescent="0.35">
      <c r="A760" s="23"/>
      <c r="B760" s="23"/>
      <c r="C760" s="23"/>
      <c r="D760" s="23"/>
      <c r="E760" s="23"/>
      <c r="F760" s="23"/>
      <c r="G760" s="23"/>
    </row>
    <row r="761" spans="1:7" x14ac:dyDescent="0.35">
      <c r="A761" s="23"/>
      <c r="B761" s="23"/>
      <c r="C761" s="23"/>
      <c r="D761" s="23"/>
      <c r="E761" s="23"/>
      <c r="F761" s="23"/>
      <c r="G761" s="23"/>
    </row>
    <row r="762" spans="1:7" x14ac:dyDescent="0.35">
      <c r="A762" s="23"/>
      <c r="B762" s="23"/>
      <c r="C762" s="23"/>
      <c r="D762" s="23"/>
      <c r="E762" s="23"/>
      <c r="F762" s="23"/>
      <c r="G762" s="23"/>
    </row>
    <row r="763" spans="1:7" x14ac:dyDescent="0.35">
      <c r="A763" s="23"/>
      <c r="B763" s="23"/>
      <c r="C763" s="23"/>
      <c r="D763" s="23"/>
      <c r="E763" s="23"/>
      <c r="F763" s="23"/>
      <c r="G763" s="23"/>
    </row>
    <row r="764" spans="1:7" x14ac:dyDescent="0.35">
      <c r="A764" s="23"/>
      <c r="B764" s="23"/>
      <c r="C764" s="23"/>
      <c r="D764" s="23"/>
      <c r="E764" s="23"/>
      <c r="F764" s="23"/>
      <c r="G764" s="23"/>
    </row>
    <row r="765" spans="1:7" x14ac:dyDescent="0.35">
      <c r="A765" s="23"/>
      <c r="B765" s="23"/>
      <c r="C765" s="23"/>
      <c r="D765" s="23"/>
      <c r="E765" s="23"/>
      <c r="F765" s="23"/>
      <c r="G765" s="23"/>
    </row>
    <row r="766" spans="1:7" x14ac:dyDescent="0.35">
      <c r="A766" s="23"/>
      <c r="B766" s="23"/>
      <c r="C766" s="23"/>
      <c r="D766" s="23"/>
      <c r="E766" s="23"/>
      <c r="F766" s="23"/>
      <c r="G766" s="23"/>
    </row>
    <row r="767" spans="1:7" x14ac:dyDescent="0.35">
      <c r="A767" s="23"/>
      <c r="B767" s="23"/>
      <c r="C767" s="23"/>
      <c r="D767" s="23"/>
      <c r="E767" s="23"/>
      <c r="F767" s="23"/>
      <c r="G767" s="23"/>
    </row>
    <row r="768" spans="1:7" x14ac:dyDescent="0.35">
      <c r="A768" s="23"/>
      <c r="B768" s="23"/>
      <c r="C768" s="23"/>
      <c r="D768" s="23"/>
      <c r="E768" s="23"/>
      <c r="F768" s="23"/>
      <c r="G768" s="23"/>
    </row>
    <row r="769" spans="1:7" x14ac:dyDescent="0.35">
      <c r="A769" s="23"/>
      <c r="B769" s="23"/>
      <c r="C769" s="23"/>
      <c r="D769" s="23"/>
      <c r="E769" s="23"/>
      <c r="F769" s="23"/>
      <c r="G769" s="23"/>
    </row>
    <row r="770" spans="1:7" x14ac:dyDescent="0.35">
      <c r="A770" s="23"/>
      <c r="B770" s="23"/>
      <c r="C770" s="23"/>
      <c r="D770" s="23"/>
      <c r="E770" s="23"/>
      <c r="F770" s="23"/>
      <c r="G770" s="23"/>
    </row>
    <row r="771" spans="1:7" x14ac:dyDescent="0.35">
      <c r="A771" s="23"/>
      <c r="B771" s="23"/>
      <c r="C771" s="23"/>
      <c r="D771" s="23"/>
      <c r="E771" s="23"/>
      <c r="F771" s="23"/>
      <c r="G771" s="23"/>
    </row>
    <row r="772" spans="1:7" x14ac:dyDescent="0.35">
      <c r="A772" s="23"/>
      <c r="B772" s="23"/>
      <c r="C772" s="23"/>
      <c r="D772" s="23"/>
      <c r="E772" s="23"/>
      <c r="F772" s="23"/>
      <c r="G772" s="23"/>
    </row>
    <row r="773" spans="1:7" x14ac:dyDescent="0.35">
      <c r="A773" s="23"/>
      <c r="B773" s="23"/>
      <c r="C773" s="23"/>
      <c r="D773" s="23"/>
      <c r="E773" s="23"/>
      <c r="F773" s="23"/>
      <c r="G773" s="23"/>
    </row>
    <row r="774" spans="1:7" x14ac:dyDescent="0.35">
      <c r="A774" s="23"/>
      <c r="B774" s="23"/>
      <c r="C774" s="23"/>
      <c r="D774" s="23"/>
      <c r="E774" s="23"/>
      <c r="F774" s="23"/>
      <c r="G774" s="23"/>
    </row>
    <row r="775" spans="1:7" x14ac:dyDescent="0.35">
      <c r="A775" s="23"/>
      <c r="B775" s="23"/>
      <c r="C775" s="23"/>
      <c r="D775" s="23"/>
      <c r="E775" s="23"/>
      <c r="F775" s="23"/>
      <c r="G775" s="23"/>
    </row>
    <row r="776" spans="1:7" x14ac:dyDescent="0.35">
      <c r="A776" s="23"/>
      <c r="B776" s="23"/>
      <c r="C776" s="23"/>
      <c r="D776" s="23"/>
      <c r="E776" s="23"/>
      <c r="F776" s="23"/>
      <c r="G776" s="23"/>
    </row>
    <row r="777" spans="1:7" x14ac:dyDescent="0.35">
      <c r="A777" s="23"/>
      <c r="B777" s="23"/>
      <c r="C777" s="23"/>
      <c r="D777" s="23"/>
      <c r="E777" s="23"/>
      <c r="F777" s="23"/>
      <c r="G777" s="23"/>
    </row>
    <row r="778" spans="1:7" x14ac:dyDescent="0.35">
      <c r="A778" s="23"/>
      <c r="B778" s="23"/>
      <c r="C778" s="23"/>
      <c r="D778" s="23"/>
      <c r="E778" s="23"/>
      <c r="F778" s="23"/>
      <c r="G778" s="23"/>
    </row>
    <row r="779" spans="1:7" x14ac:dyDescent="0.35">
      <c r="A779" s="23"/>
      <c r="B779" s="23"/>
      <c r="C779" s="23"/>
      <c r="D779" s="23"/>
      <c r="E779" s="23"/>
      <c r="F779" s="23"/>
      <c r="G779" s="23"/>
    </row>
    <row r="780" spans="1:7" x14ac:dyDescent="0.35">
      <c r="A780" s="23"/>
      <c r="B780" s="23"/>
      <c r="C780" s="23"/>
      <c r="D780" s="23"/>
      <c r="E780" s="23"/>
      <c r="F780" s="23"/>
      <c r="G780" s="23"/>
    </row>
    <row r="781" spans="1:7" x14ac:dyDescent="0.35">
      <c r="A781" s="23"/>
      <c r="B781" s="23"/>
      <c r="C781" s="23"/>
      <c r="D781" s="23"/>
      <c r="E781" s="23"/>
      <c r="F781" s="23"/>
      <c r="G781" s="23"/>
    </row>
    <row r="782" spans="1:7" x14ac:dyDescent="0.35">
      <c r="A782" s="23"/>
      <c r="B782" s="23"/>
      <c r="C782" s="23"/>
      <c r="D782" s="23"/>
      <c r="E782" s="23"/>
      <c r="F782" s="23"/>
      <c r="G782" s="23"/>
    </row>
    <row r="783" spans="1:7" x14ac:dyDescent="0.35">
      <c r="A783" s="23"/>
      <c r="B783" s="23"/>
      <c r="C783" s="23"/>
      <c r="D783" s="23"/>
      <c r="E783" s="23"/>
      <c r="F783" s="23"/>
      <c r="G783" s="23"/>
    </row>
    <row r="784" spans="1:7" x14ac:dyDescent="0.35">
      <c r="A784" s="23"/>
      <c r="B784" s="23"/>
      <c r="C784" s="23"/>
      <c r="D784" s="23"/>
      <c r="E784" s="23"/>
      <c r="F784" s="23"/>
      <c r="G784" s="23"/>
    </row>
    <row r="785" spans="1:7" x14ac:dyDescent="0.35">
      <c r="A785" s="23"/>
      <c r="B785" s="23"/>
      <c r="C785" s="23"/>
      <c r="D785" s="23"/>
      <c r="E785" s="23"/>
      <c r="F785" s="23"/>
      <c r="G785" s="23"/>
    </row>
    <row r="786" spans="1:7" x14ac:dyDescent="0.35">
      <c r="A786" s="23"/>
      <c r="B786" s="23"/>
      <c r="C786" s="23"/>
      <c r="D786" s="23"/>
      <c r="E786" s="23"/>
      <c r="F786" s="23"/>
      <c r="G786" s="23"/>
    </row>
    <row r="787" spans="1:7" x14ac:dyDescent="0.35">
      <c r="A787" s="23"/>
      <c r="B787" s="23"/>
      <c r="C787" s="23"/>
      <c r="D787" s="23"/>
      <c r="E787" s="23"/>
      <c r="F787" s="23"/>
      <c r="G787" s="23"/>
    </row>
    <row r="788" spans="1:7" x14ac:dyDescent="0.35">
      <c r="A788" s="23"/>
      <c r="B788" s="23"/>
      <c r="C788" s="23"/>
      <c r="D788" s="23"/>
      <c r="E788" s="23"/>
      <c r="F788" s="23"/>
      <c r="G788" s="23"/>
    </row>
    <row r="789" spans="1:7" x14ac:dyDescent="0.35">
      <c r="A789" s="23"/>
      <c r="B789" s="23"/>
      <c r="C789" s="23"/>
      <c r="D789" s="23"/>
      <c r="E789" s="23"/>
      <c r="F789" s="23"/>
      <c r="G789" s="23"/>
    </row>
    <row r="790" spans="1:7" x14ac:dyDescent="0.35">
      <c r="A790" s="23"/>
      <c r="B790" s="23"/>
      <c r="C790" s="23"/>
      <c r="D790" s="23"/>
      <c r="E790" s="23"/>
      <c r="F790" s="23"/>
      <c r="G790" s="23"/>
    </row>
    <row r="791" spans="1:7" x14ac:dyDescent="0.35">
      <c r="A791" s="23"/>
      <c r="B791" s="23"/>
      <c r="C791" s="23"/>
      <c r="D791" s="23"/>
      <c r="E791" s="23"/>
      <c r="F791" s="23"/>
      <c r="G791" s="23"/>
    </row>
    <row r="792" spans="1:7" x14ac:dyDescent="0.35">
      <c r="A792" s="23"/>
      <c r="B792" s="23"/>
      <c r="C792" s="23"/>
      <c r="D792" s="23"/>
      <c r="E792" s="23"/>
      <c r="F792" s="23"/>
      <c r="G792" s="23"/>
    </row>
    <row r="793" spans="1:7" x14ac:dyDescent="0.35">
      <c r="A793" s="23"/>
      <c r="B793" s="23"/>
      <c r="C793" s="23"/>
      <c r="D793" s="23"/>
      <c r="E793" s="23"/>
      <c r="F793" s="23"/>
      <c r="G793" s="23"/>
    </row>
    <row r="794" spans="1:7" x14ac:dyDescent="0.35">
      <c r="A794" s="23"/>
      <c r="B794" s="23"/>
      <c r="C794" s="23"/>
      <c r="D794" s="23"/>
      <c r="E794" s="23"/>
      <c r="F794" s="23"/>
      <c r="G794" s="23"/>
    </row>
    <row r="795" spans="1:7" x14ac:dyDescent="0.35">
      <c r="A795" s="23"/>
      <c r="B795" s="23"/>
      <c r="C795" s="23"/>
      <c r="D795" s="23"/>
      <c r="E795" s="23"/>
      <c r="F795" s="23"/>
      <c r="G795" s="23"/>
    </row>
    <row r="796" spans="1:7" x14ac:dyDescent="0.35">
      <c r="A796" s="23"/>
      <c r="B796" s="23"/>
      <c r="C796" s="23"/>
      <c r="D796" s="23"/>
      <c r="E796" s="23"/>
      <c r="F796" s="23"/>
      <c r="G796" s="23"/>
    </row>
    <row r="797" spans="1:7" x14ac:dyDescent="0.35">
      <c r="A797" s="23"/>
      <c r="B797" s="23"/>
      <c r="C797" s="23"/>
      <c r="D797" s="23"/>
      <c r="E797" s="23"/>
      <c r="F797" s="23"/>
      <c r="G797" s="23"/>
    </row>
    <row r="798" spans="1:7" x14ac:dyDescent="0.35">
      <c r="A798" s="23"/>
      <c r="B798" s="23"/>
      <c r="C798" s="23"/>
      <c r="D798" s="23"/>
      <c r="E798" s="23"/>
      <c r="F798" s="23"/>
      <c r="G798" s="23"/>
    </row>
    <row r="799" spans="1:7" x14ac:dyDescent="0.35">
      <c r="A799" s="23"/>
      <c r="B799" s="23"/>
      <c r="C799" s="23"/>
      <c r="D799" s="23"/>
      <c r="E799" s="23"/>
      <c r="F799" s="23"/>
      <c r="G799" s="23"/>
    </row>
    <row r="800" spans="1:7" x14ac:dyDescent="0.35">
      <c r="A800" s="23"/>
      <c r="B800" s="23"/>
      <c r="C800" s="23"/>
      <c r="D800" s="23"/>
      <c r="E800" s="23"/>
      <c r="F800" s="23"/>
      <c r="G800" s="23"/>
    </row>
    <row r="801" spans="1:7" x14ac:dyDescent="0.35">
      <c r="A801" s="23"/>
      <c r="B801" s="23"/>
      <c r="C801" s="23"/>
      <c r="D801" s="23"/>
      <c r="E801" s="23"/>
      <c r="F801" s="23"/>
      <c r="G801" s="23"/>
    </row>
    <row r="802" spans="1:7" x14ac:dyDescent="0.35">
      <c r="A802" s="23"/>
      <c r="B802" s="23"/>
      <c r="C802" s="23"/>
      <c r="D802" s="23"/>
      <c r="E802" s="23"/>
      <c r="F802" s="23"/>
      <c r="G802" s="23"/>
    </row>
    <row r="803" spans="1:7" x14ac:dyDescent="0.35">
      <c r="A803" s="23"/>
      <c r="B803" s="23"/>
      <c r="C803" s="23"/>
      <c r="D803" s="23"/>
      <c r="E803" s="23"/>
      <c r="F803" s="23"/>
      <c r="G803" s="23"/>
    </row>
    <row r="804" spans="1:7" x14ac:dyDescent="0.35">
      <c r="A804" s="23"/>
      <c r="B804" s="23"/>
      <c r="C804" s="23"/>
      <c r="D804" s="23"/>
      <c r="E804" s="23"/>
      <c r="F804" s="23"/>
      <c r="G804" s="23"/>
    </row>
    <row r="805" spans="1:7" x14ac:dyDescent="0.35">
      <c r="A805" s="23"/>
      <c r="B805" s="23"/>
      <c r="C805" s="23"/>
      <c r="D805" s="23"/>
      <c r="E805" s="23"/>
      <c r="F805" s="23"/>
      <c r="G805" s="23"/>
    </row>
    <row r="806" spans="1:7" x14ac:dyDescent="0.35">
      <c r="A806" s="23"/>
      <c r="B806" s="23"/>
      <c r="C806" s="23"/>
      <c r="D806" s="23"/>
      <c r="E806" s="23"/>
      <c r="F806" s="23"/>
      <c r="G806" s="23"/>
    </row>
    <row r="807" spans="1:7" x14ac:dyDescent="0.35">
      <c r="A807" s="23"/>
      <c r="B807" s="23"/>
      <c r="C807" s="23"/>
      <c r="D807" s="23"/>
      <c r="E807" s="23"/>
      <c r="F807" s="23"/>
      <c r="G807" s="23"/>
    </row>
    <row r="808" spans="1:7" x14ac:dyDescent="0.35">
      <c r="A808" s="23"/>
      <c r="B808" s="23"/>
      <c r="C808" s="23"/>
      <c r="D808" s="23"/>
      <c r="E808" s="23"/>
      <c r="F808" s="23"/>
      <c r="G808" s="23"/>
    </row>
    <row r="809" spans="1:7" x14ac:dyDescent="0.35">
      <c r="A809" s="23"/>
      <c r="B809" s="23"/>
      <c r="C809" s="23"/>
      <c r="D809" s="23"/>
      <c r="E809" s="23"/>
      <c r="F809" s="23"/>
      <c r="G809" s="23"/>
    </row>
    <row r="810" spans="1:7" x14ac:dyDescent="0.35">
      <c r="A810" s="23"/>
      <c r="B810" s="23"/>
      <c r="C810" s="23"/>
      <c r="D810" s="23"/>
      <c r="E810" s="23"/>
      <c r="F810" s="23"/>
      <c r="G810" s="23"/>
    </row>
    <row r="811" spans="1:7" x14ac:dyDescent="0.35">
      <c r="A811" s="23"/>
      <c r="B811" s="23"/>
      <c r="C811" s="23"/>
      <c r="D811" s="23"/>
      <c r="E811" s="23"/>
      <c r="F811" s="23"/>
      <c r="G811" s="23"/>
    </row>
  </sheetData>
  <pageMargins left="0.7" right="0.7" top="0.75" bottom="0.75" header="0.3" footer="0.3"/>
  <pageSetup orientation="portrait" horizontalDpi="4294967293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7446D-059C-4DC5-B889-FD4D214DA9D3}">
  <dimension ref="A1:L539"/>
  <sheetViews>
    <sheetView zoomScale="55" zoomScaleNormal="55" workbookViewId="0">
      <selection activeCell="B1" sqref="B1"/>
    </sheetView>
  </sheetViews>
  <sheetFormatPr baseColWidth="10" defaultColWidth="8.7265625" defaultRowHeight="14.5" x14ac:dyDescent="0.35"/>
  <cols>
    <col min="1" max="1" width="17.453125" style="23" customWidth="1"/>
    <col min="4" max="4" width="15.6328125" customWidth="1"/>
    <col min="5" max="5" width="18" customWidth="1"/>
    <col min="6" max="6" width="13.08984375" customWidth="1"/>
    <col min="9" max="9" width="14.453125" customWidth="1"/>
    <col min="10" max="10" width="13.90625" customWidth="1"/>
    <col min="11" max="11" width="15.6328125" customWidth="1"/>
    <col min="12" max="12" width="13.1796875" customWidth="1"/>
  </cols>
  <sheetData>
    <row r="1" spans="1:12" ht="29" x14ac:dyDescent="0.35">
      <c r="A1" s="21" t="s">
        <v>4</v>
      </c>
      <c r="B1" s="22" t="s">
        <v>8</v>
      </c>
      <c r="D1" t="s">
        <v>57</v>
      </c>
    </row>
    <row r="2" spans="1:12" ht="15" thickBot="1" x14ac:dyDescent="0.4">
      <c r="A2" s="24">
        <v>29</v>
      </c>
      <c r="B2" s="25">
        <v>5</v>
      </c>
    </row>
    <row r="3" spans="1:12" x14ac:dyDescent="0.35">
      <c r="A3" s="24">
        <v>32</v>
      </c>
      <c r="B3" s="24">
        <v>1</v>
      </c>
      <c r="D3" s="19" t="s">
        <v>58</v>
      </c>
      <c r="E3" s="19"/>
    </row>
    <row r="4" spans="1:12" x14ac:dyDescent="0.35">
      <c r="A4" s="24">
        <v>19</v>
      </c>
      <c r="B4" s="24">
        <v>1</v>
      </c>
      <c r="D4" t="s">
        <v>59</v>
      </c>
      <c r="E4">
        <v>0.25522608958806486</v>
      </c>
    </row>
    <row r="5" spans="1:12" x14ac:dyDescent="0.35">
      <c r="A5" s="24">
        <v>22</v>
      </c>
      <c r="B5" s="24">
        <v>1</v>
      </c>
      <c r="D5" t="s">
        <v>60</v>
      </c>
      <c r="E5">
        <v>6.5140356806414904E-2</v>
      </c>
    </row>
    <row r="6" spans="1:12" x14ac:dyDescent="0.35">
      <c r="A6" s="24">
        <v>23</v>
      </c>
      <c r="B6" s="24">
        <v>1</v>
      </c>
      <c r="D6" t="s">
        <v>61</v>
      </c>
      <c r="E6">
        <v>6.3318018320657421E-2</v>
      </c>
    </row>
    <row r="7" spans="1:12" x14ac:dyDescent="0.35">
      <c r="A7" s="24">
        <v>24</v>
      </c>
      <c r="B7" s="24">
        <v>2</v>
      </c>
      <c r="D7" t="s">
        <v>62</v>
      </c>
      <c r="E7">
        <v>5.4948910306763974</v>
      </c>
    </row>
    <row r="8" spans="1:12" ht="15" thickBot="1" x14ac:dyDescent="0.4">
      <c r="A8" s="24">
        <v>27</v>
      </c>
      <c r="B8" s="24">
        <v>1</v>
      </c>
      <c r="D8" s="15" t="s">
        <v>63</v>
      </c>
      <c r="E8" s="15">
        <v>515</v>
      </c>
    </row>
    <row r="9" spans="1:12" x14ac:dyDescent="0.35">
      <c r="A9" s="24">
        <v>31</v>
      </c>
      <c r="B9" s="24">
        <v>4</v>
      </c>
    </row>
    <row r="10" spans="1:12" ht="15" thickBot="1" x14ac:dyDescent="0.4">
      <c r="A10" s="24">
        <v>33</v>
      </c>
      <c r="B10" s="24">
        <v>5</v>
      </c>
      <c r="D10" t="s">
        <v>64</v>
      </c>
    </row>
    <row r="11" spans="1:12" x14ac:dyDescent="0.35">
      <c r="A11" s="24">
        <v>33</v>
      </c>
      <c r="B11" s="24">
        <v>2</v>
      </c>
      <c r="D11" s="16"/>
      <c r="E11" s="16" t="s">
        <v>68</v>
      </c>
      <c r="F11" s="16" t="s">
        <v>69</v>
      </c>
      <c r="G11" s="16" t="s">
        <v>70</v>
      </c>
      <c r="H11" s="16" t="s">
        <v>71</v>
      </c>
      <c r="I11" s="16" t="s">
        <v>72</v>
      </c>
    </row>
    <row r="12" spans="1:12" x14ac:dyDescent="0.35">
      <c r="A12" s="24">
        <v>33</v>
      </c>
      <c r="B12" s="24">
        <v>1</v>
      </c>
      <c r="D12" t="s">
        <v>65</v>
      </c>
      <c r="E12">
        <v>1</v>
      </c>
      <c r="F12">
        <v>1079.2927373811999</v>
      </c>
      <c r="G12">
        <v>1079.2927373811999</v>
      </c>
      <c r="H12">
        <v>35.745476109691317</v>
      </c>
      <c r="I12">
        <v>4.2154108135819395E-9</v>
      </c>
    </row>
    <row r="13" spans="1:12" x14ac:dyDescent="0.35">
      <c r="A13" s="24">
        <v>37</v>
      </c>
      <c r="B13" s="24">
        <v>5</v>
      </c>
      <c r="D13" t="s">
        <v>66</v>
      </c>
      <c r="E13">
        <v>513</v>
      </c>
      <c r="F13">
        <v>15489.433476211065</v>
      </c>
      <c r="G13">
        <v>30.193827439007922</v>
      </c>
    </row>
    <row r="14" spans="1:12" ht="15" thickBot="1" x14ac:dyDescent="0.4">
      <c r="A14" s="24">
        <v>38</v>
      </c>
      <c r="B14" s="24">
        <v>2</v>
      </c>
      <c r="D14" s="15" t="s">
        <v>43</v>
      </c>
      <c r="E14" s="15">
        <v>514</v>
      </c>
      <c r="F14" s="15">
        <v>16568.726213592265</v>
      </c>
      <c r="G14" s="15"/>
      <c r="H14" s="15"/>
      <c r="I14" s="15"/>
    </row>
    <row r="15" spans="1:12" ht="15" thickBot="1" x14ac:dyDescent="0.4">
      <c r="A15" s="24">
        <v>35</v>
      </c>
      <c r="B15" s="24">
        <v>4</v>
      </c>
    </row>
    <row r="16" spans="1:12" x14ac:dyDescent="0.35">
      <c r="A16" s="24">
        <v>39</v>
      </c>
      <c r="B16" s="24">
        <v>3</v>
      </c>
      <c r="D16" s="16"/>
      <c r="E16" s="16" t="s">
        <v>73</v>
      </c>
      <c r="F16" s="16" t="s">
        <v>62</v>
      </c>
      <c r="G16" s="16" t="s">
        <v>74</v>
      </c>
      <c r="H16" s="16" t="s">
        <v>75</v>
      </c>
      <c r="I16" s="16" t="s">
        <v>76</v>
      </c>
      <c r="J16" s="16" t="s">
        <v>77</v>
      </c>
      <c r="K16" s="16" t="s">
        <v>78</v>
      </c>
      <c r="L16" s="16" t="s">
        <v>79</v>
      </c>
    </row>
    <row r="17" spans="1:12" x14ac:dyDescent="0.35">
      <c r="A17" s="24">
        <v>36</v>
      </c>
      <c r="B17" s="24">
        <v>5</v>
      </c>
      <c r="D17" t="s">
        <v>67</v>
      </c>
      <c r="E17">
        <v>24.987481295184516</v>
      </c>
      <c r="F17">
        <v>0.4840221802788704</v>
      </c>
      <c r="G17">
        <v>51.624661664859914</v>
      </c>
      <c r="H17">
        <v>2.6525308542883803E-205</v>
      </c>
      <c r="I17">
        <v>24.036571784989285</v>
      </c>
      <c r="J17">
        <v>25.938390805379747</v>
      </c>
      <c r="K17">
        <v>24.036571784989285</v>
      </c>
      <c r="L17">
        <v>25.938390805379747</v>
      </c>
    </row>
    <row r="18" spans="1:12" ht="15" thickBot="1" x14ac:dyDescent="0.4">
      <c r="A18" s="24">
        <v>32</v>
      </c>
      <c r="B18" s="24">
        <v>3</v>
      </c>
      <c r="D18" s="15">
        <v>5</v>
      </c>
      <c r="E18" s="15">
        <v>1.1192082679791615</v>
      </c>
      <c r="F18" s="15">
        <v>0.18719763891898109</v>
      </c>
      <c r="G18" s="15">
        <v>5.9787520528693925</v>
      </c>
      <c r="H18" s="15">
        <v>4.2154108135847246E-9</v>
      </c>
      <c r="I18" s="15">
        <v>0.75143996646952294</v>
      </c>
      <c r="J18" s="15">
        <v>1.4869765694888</v>
      </c>
      <c r="K18" s="15">
        <v>0.75143996646952294</v>
      </c>
      <c r="L18" s="15">
        <v>1.4869765694888</v>
      </c>
    </row>
    <row r="19" spans="1:12" x14ac:dyDescent="0.35">
      <c r="A19" s="24">
        <v>29</v>
      </c>
      <c r="B19" s="24">
        <v>2</v>
      </c>
    </row>
    <row r="20" spans="1:12" x14ac:dyDescent="0.35">
      <c r="A20" s="24">
        <v>33</v>
      </c>
      <c r="B20" s="24">
        <v>4</v>
      </c>
    </row>
    <row r="21" spans="1:12" x14ac:dyDescent="0.35">
      <c r="A21" s="24">
        <v>40</v>
      </c>
      <c r="B21" s="24">
        <v>3</v>
      </c>
    </row>
    <row r="22" spans="1:12" x14ac:dyDescent="0.35">
      <c r="A22" s="24">
        <v>17</v>
      </c>
      <c r="B22" s="24">
        <v>1</v>
      </c>
      <c r="D22" t="s">
        <v>80</v>
      </c>
      <c r="I22" t="s">
        <v>85</v>
      </c>
    </row>
    <row r="23" spans="1:12" ht="15" thickBot="1" x14ac:dyDescent="0.4">
      <c r="A23" s="24">
        <v>21</v>
      </c>
      <c r="B23" s="24">
        <v>3</v>
      </c>
    </row>
    <row r="24" spans="1:12" x14ac:dyDescent="0.35">
      <c r="A24" s="24">
        <v>20</v>
      </c>
      <c r="B24" s="24">
        <v>2</v>
      </c>
      <c r="D24" s="16" t="s">
        <v>81</v>
      </c>
      <c r="E24" s="16" t="s">
        <v>82</v>
      </c>
      <c r="F24" s="16" t="s">
        <v>83</v>
      </c>
      <c r="G24" s="16" t="s">
        <v>84</v>
      </c>
      <c r="I24" s="16" t="s">
        <v>86</v>
      </c>
      <c r="J24" s="16">
        <v>29</v>
      </c>
    </row>
    <row r="25" spans="1:12" x14ac:dyDescent="0.35">
      <c r="A25" s="24">
        <v>23</v>
      </c>
      <c r="B25" s="24">
        <v>2</v>
      </c>
      <c r="D25">
        <v>1</v>
      </c>
      <c r="E25">
        <v>26.106689563163677</v>
      </c>
      <c r="F25">
        <v>5.8933104368363232</v>
      </c>
      <c r="G25">
        <v>1.0735520640375935</v>
      </c>
      <c r="I25">
        <v>9.7087378640776698E-2</v>
      </c>
      <c r="J25">
        <v>13</v>
      </c>
    </row>
    <row r="26" spans="1:12" x14ac:dyDescent="0.35">
      <c r="A26" s="24">
        <v>28</v>
      </c>
      <c r="B26" s="24">
        <v>1</v>
      </c>
      <c r="D26">
        <v>2</v>
      </c>
      <c r="E26">
        <v>26.106689563163677</v>
      </c>
      <c r="F26">
        <v>-7.1066895631636768</v>
      </c>
      <c r="G26">
        <v>-1.2945866895660163</v>
      </c>
      <c r="I26">
        <v>0.29126213592233008</v>
      </c>
      <c r="J26">
        <v>15</v>
      </c>
    </row>
    <row r="27" spans="1:12" x14ac:dyDescent="0.35">
      <c r="A27" s="24">
        <v>27</v>
      </c>
      <c r="B27" s="24">
        <v>3</v>
      </c>
      <c r="D27">
        <v>3</v>
      </c>
      <c r="E27">
        <v>26.106689563163677</v>
      </c>
      <c r="F27">
        <v>-4.1066895631636768</v>
      </c>
      <c r="G27">
        <v>-0.7480931310421064</v>
      </c>
      <c r="I27">
        <v>0.4854368932038835</v>
      </c>
      <c r="J27">
        <v>15</v>
      </c>
    </row>
    <row r="28" spans="1:12" x14ac:dyDescent="0.35">
      <c r="A28" s="24">
        <v>26</v>
      </c>
      <c r="B28" s="24">
        <v>1</v>
      </c>
      <c r="D28">
        <v>4</v>
      </c>
      <c r="E28">
        <v>26.106689563163677</v>
      </c>
      <c r="F28">
        <v>-3.1066895631636768</v>
      </c>
      <c r="G28">
        <v>-0.56592861153413643</v>
      </c>
      <c r="I28">
        <v>0.67961165048543681</v>
      </c>
      <c r="J28">
        <v>16</v>
      </c>
    </row>
    <row r="29" spans="1:12" x14ac:dyDescent="0.35">
      <c r="A29" s="24">
        <v>25</v>
      </c>
      <c r="B29" s="24">
        <v>1</v>
      </c>
      <c r="D29">
        <v>5</v>
      </c>
      <c r="E29">
        <v>27.225897831142838</v>
      </c>
      <c r="F29">
        <v>-3.2258978311428379</v>
      </c>
      <c r="G29">
        <v>-0.58764412839193758</v>
      </c>
      <c r="I29">
        <v>0.87378640776699024</v>
      </c>
      <c r="J29">
        <v>16</v>
      </c>
    </row>
    <row r="30" spans="1:12" x14ac:dyDescent="0.35">
      <c r="A30" s="24">
        <v>29</v>
      </c>
      <c r="B30" s="24">
        <v>1</v>
      </c>
      <c r="D30">
        <v>6</v>
      </c>
      <c r="E30">
        <v>26.106689563163677</v>
      </c>
      <c r="F30">
        <v>0.89331043683632316</v>
      </c>
      <c r="G30">
        <v>0.16272946649774359</v>
      </c>
      <c r="I30">
        <v>1.0679611650485437</v>
      </c>
      <c r="J30">
        <v>16</v>
      </c>
    </row>
    <row r="31" spans="1:12" x14ac:dyDescent="0.35">
      <c r="A31" s="24">
        <v>26</v>
      </c>
      <c r="B31" s="24">
        <v>1</v>
      </c>
      <c r="D31">
        <v>7</v>
      </c>
      <c r="E31">
        <v>29.46431436710116</v>
      </c>
      <c r="F31">
        <v>1.53568563289884</v>
      </c>
      <c r="G31">
        <v>0.27974743543230995</v>
      </c>
      <c r="I31">
        <v>1.262135922330097</v>
      </c>
      <c r="J31">
        <v>16</v>
      </c>
    </row>
    <row r="32" spans="1:12" x14ac:dyDescent="0.35">
      <c r="A32" s="24">
        <v>27</v>
      </c>
      <c r="B32" s="24">
        <v>2</v>
      </c>
      <c r="D32">
        <v>8</v>
      </c>
      <c r="E32">
        <v>30.583522635080321</v>
      </c>
      <c r="F32">
        <v>2.4164773649196789</v>
      </c>
      <c r="G32">
        <v>0.44019643808247877</v>
      </c>
      <c r="I32">
        <v>1.4563106796116505</v>
      </c>
      <c r="J32">
        <v>17</v>
      </c>
    </row>
    <row r="33" spans="1:10" x14ac:dyDescent="0.35">
      <c r="A33" s="24">
        <v>29</v>
      </c>
      <c r="B33" s="24">
        <v>1</v>
      </c>
      <c r="D33">
        <v>9</v>
      </c>
      <c r="E33">
        <v>27.225897831142838</v>
      </c>
      <c r="F33">
        <v>5.7741021688571621</v>
      </c>
      <c r="G33">
        <v>1.0518365471797924</v>
      </c>
      <c r="I33">
        <v>1.6504854368932038</v>
      </c>
      <c r="J33">
        <v>17</v>
      </c>
    </row>
    <row r="34" spans="1:10" x14ac:dyDescent="0.35">
      <c r="A34" s="24">
        <v>24</v>
      </c>
      <c r="B34" s="24">
        <v>2</v>
      </c>
      <c r="D34">
        <v>10</v>
      </c>
      <c r="E34">
        <v>26.106689563163677</v>
      </c>
      <c r="F34">
        <v>6.8933104368363232</v>
      </c>
      <c r="G34">
        <v>1.2557165835455635</v>
      </c>
      <c r="I34">
        <v>1.8446601941747571</v>
      </c>
      <c r="J34">
        <v>17</v>
      </c>
    </row>
    <row r="35" spans="1:10" x14ac:dyDescent="0.35">
      <c r="A35" s="24">
        <v>22</v>
      </c>
      <c r="B35" s="24">
        <v>1</v>
      </c>
      <c r="D35">
        <v>11</v>
      </c>
      <c r="E35">
        <v>30.583522635080321</v>
      </c>
      <c r="F35">
        <v>6.4164773649196789</v>
      </c>
      <c r="G35">
        <v>1.1688545161143586</v>
      </c>
      <c r="I35">
        <v>2.0388349514563107</v>
      </c>
      <c r="J35">
        <v>17</v>
      </c>
    </row>
    <row r="36" spans="1:10" x14ac:dyDescent="0.35">
      <c r="A36" s="24">
        <v>21</v>
      </c>
      <c r="B36" s="24">
        <v>3</v>
      </c>
      <c r="D36">
        <v>12</v>
      </c>
      <c r="E36">
        <v>27.225897831142838</v>
      </c>
      <c r="F36">
        <v>10.774102168857162</v>
      </c>
      <c r="G36">
        <v>1.9626591447196424</v>
      </c>
      <c r="I36">
        <v>2.233009708737864</v>
      </c>
      <c r="J36">
        <v>17</v>
      </c>
    </row>
    <row r="37" spans="1:10" x14ac:dyDescent="0.35">
      <c r="A37" s="24">
        <v>22</v>
      </c>
      <c r="B37" s="24">
        <v>1</v>
      </c>
      <c r="D37">
        <v>13</v>
      </c>
      <c r="E37">
        <v>29.46431436710116</v>
      </c>
      <c r="F37">
        <v>5.53568563289884</v>
      </c>
      <c r="G37">
        <v>1.0084055134641901</v>
      </c>
      <c r="I37">
        <v>2.4271844660194173</v>
      </c>
      <c r="J37">
        <v>17</v>
      </c>
    </row>
    <row r="38" spans="1:10" x14ac:dyDescent="0.35">
      <c r="A38" s="24">
        <v>24</v>
      </c>
      <c r="B38" s="24">
        <v>2</v>
      </c>
      <c r="D38">
        <v>14</v>
      </c>
      <c r="E38">
        <v>28.345106099121999</v>
      </c>
      <c r="F38">
        <v>10.654893900878001</v>
      </c>
      <c r="G38">
        <v>1.940943627861841</v>
      </c>
      <c r="I38">
        <v>2.6213592233009706</v>
      </c>
      <c r="J38">
        <v>17</v>
      </c>
    </row>
    <row r="39" spans="1:10" x14ac:dyDescent="0.35">
      <c r="A39" s="24">
        <v>24</v>
      </c>
      <c r="B39" s="24">
        <v>1</v>
      </c>
      <c r="D39">
        <v>15</v>
      </c>
      <c r="E39">
        <v>30.583522635080321</v>
      </c>
      <c r="F39">
        <v>5.4164773649196789</v>
      </c>
      <c r="G39">
        <v>0.98668999660638879</v>
      </c>
      <c r="I39">
        <v>2.8155339805825244</v>
      </c>
      <c r="J39">
        <v>17</v>
      </c>
    </row>
    <row r="40" spans="1:10" x14ac:dyDescent="0.35">
      <c r="A40" s="24">
        <v>24</v>
      </c>
      <c r="B40" s="24">
        <v>1</v>
      </c>
      <c r="D40">
        <v>16</v>
      </c>
      <c r="E40">
        <v>28.345106099121999</v>
      </c>
      <c r="F40">
        <v>3.654893900878001</v>
      </c>
      <c r="G40">
        <v>0.66579199130605116</v>
      </c>
      <c r="I40">
        <v>3.0097087378640777</v>
      </c>
      <c r="J40">
        <v>17</v>
      </c>
    </row>
    <row r="41" spans="1:10" x14ac:dyDescent="0.35">
      <c r="A41" s="24">
        <v>23</v>
      </c>
      <c r="B41" s="24">
        <v>3</v>
      </c>
      <c r="D41">
        <v>17</v>
      </c>
      <c r="E41">
        <v>27.225897831142838</v>
      </c>
      <c r="F41">
        <v>1.7741021688571621</v>
      </c>
      <c r="G41">
        <v>0.32317846914791237</v>
      </c>
      <c r="I41">
        <v>3.203883495145631</v>
      </c>
      <c r="J41">
        <v>17</v>
      </c>
    </row>
    <row r="42" spans="1:10" x14ac:dyDescent="0.35">
      <c r="A42" s="24">
        <v>24</v>
      </c>
      <c r="B42" s="24">
        <v>1</v>
      </c>
      <c r="D42">
        <v>18</v>
      </c>
      <c r="E42">
        <v>29.46431436710116</v>
      </c>
      <c r="F42">
        <v>3.53568563289884</v>
      </c>
      <c r="G42">
        <v>0.64407647444825</v>
      </c>
      <c r="I42">
        <v>3.3980582524271843</v>
      </c>
      <c r="J42">
        <v>17</v>
      </c>
    </row>
    <row r="43" spans="1:10" x14ac:dyDescent="0.35">
      <c r="A43" s="24">
        <v>21</v>
      </c>
      <c r="B43" s="24">
        <v>1</v>
      </c>
      <c r="D43">
        <v>19</v>
      </c>
      <c r="E43">
        <v>28.345106099121999</v>
      </c>
      <c r="F43">
        <v>11.654893900878001</v>
      </c>
      <c r="G43">
        <v>2.1231081473698112</v>
      </c>
      <c r="I43">
        <v>3.5922330097087376</v>
      </c>
      <c r="J43">
        <v>18</v>
      </c>
    </row>
    <row r="44" spans="1:10" x14ac:dyDescent="0.35">
      <c r="A44" s="24">
        <v>23</v>
      </c>
      <c r="B44" s="24">
        <v>1</v>
      </c>
      <c r="D44">
        <v>20</v>
      </c>
      <c r="E44">
        <v>26.106689563163677</v>
      </c>
      <c r="F44">
        <v>-9.1066895631636768</v>
      </c>
      <c r="G44">
        <v>-1.6589157285819565</v>
      </c>
      <c r="I44">
        <v>3.7864077669902914</v>
      </c>
      <c r="J44">
        <v>18</v>
      </c>
    </row>
    <row r="45" spans="1:10" x14ac:dyDescent="0.35">
      <c r="A45" s="24">
        <v>22</v>
      </c>
      <c r="B45" s="24">
        <v>1</v>
      </c>
      <c r="D45">
        <v>21</v>
      </c>
      <c r="E45">
        <v>28.345106099121999</v>
      </c>
      <c r="F45">
        <v>-7.345106099121999</v>
      </c>
      <c r="G45">
        <v>-1.3380177232816188</v>
      </c>
      <c r="I45">
        <v>3.9805825242718447</v>
      </c>
      <c r="J45">
        <v>18</v>
      </c>
    </row>
    <row r="46" spans="1:10" x14ac:dyDescent="0.35">
      <c r="A46" s="24">
        <v>22</v>
      </c>
      <c r="B46" s="24">
        <v>1</v>
      </c>
      <c r="D46">
        <v>22</v>
      </c>
      <c r="E46">
        <v>27.225897831142838</v>
      </c>
      <c r="F46">
        <v>-7.2258978311428379</v>
      </c>
      <c r="G46">
        <v>-1.3163022064238177</v>
      </c>
      <c r="I46">
        <v>4.174757281553398</v>
      </c>
      <c r="J46">
        <v>18</v>
      </c>
    </row>
    <row r="47" spans="1:10" x14ac:dyDescent="0.35">
      <c r="A47" s="24">
        <v>21</v>
      </c>
      <c r="B47" s="24">
        <v>3</v>
      </c>
      <c r="D47">
        <v>23</v>
      </c>
      <c r="E47">
        <v>27.225897831142838</v>
      </c>
      <c r="F47">
        <v>-4.2258978311428379</v>
      </c>
      <c r="G47">
        <v>-0.76980864789990755</v>
      </c>
      <c r="I47">
        <v>4.3689320388349513</v>
      </c>
      <c r="J47">
        <v>18</v>
      </c>
    </row>
    <row r="48" spans="1:10" x14ac:dyDescent="0.35">
      <c r="A48" s="24">
        <v>21</v>
      </c>
      <c r="B48" s="24">
        <v>2</v>
      </c>
      <c r="D48">
        <v>24</v>
      </c>
      <c r="E48">
        <v>26.106689563163677</v>
      </c>
      <c r="F48">
        <v>1.8933104368363232</v>
      </c>
      <c r="G48">
        <v>0.34489398600571358</v>
      </c>
      <c r="I48">
        <v>4.5631067961165046</v>
      </c>
      <c r="J48">
        <v>18</v>
      </c>
    </row>
    <row r="49" spans="1:10" x14ac:dyDescent="0.35">
      <c r="A49" s="24">
        <v>24</v>
      </c>
      <c r="B49" s="24">
        <v>2</v>
      </c>
      <c r="D49">
        <v>25</v>
      </c>
      <c r="E49">
        <v>28.345106099121999</v>
      </c>
      <c r="F49">
        <v>-1.345106099121999</v>
      </c>
      <c r="G49">
        <v>-0.2450306062337988</v>
      </c>
      <c r="I49">
        <v>4.7572815533980579</v>
      </c>
      <c r="J49">
        <v>18</v>
      </c>
    </row>
    <row r="50" spans="1:10" x14ac:dyDescent="0.35">
      <c r="A50" s="24">
        <v>20</v>
      </c>
      <c r="B50" s="24">
        <v>3</v>
      </c>
      <c r="D50">
        <v>26</v>
      </c>
      <c r="E50">
        <v>26.106689563163677</v>
      </c>
      <c r="F50">
        <v>-0.10668956316367684</v>
      </c>
      <c r="G50">
        <v>-1.9435053010226407E-2</v>
      </c>
      <c r="I50">
        <v>4.9514563106796112</v>
      </c>
      <c r="J50">
        <v>18</v>
      </c>
    </row>
    <row r="51" spans="1:10" x14ac:dyDescent="0.35">
      <c r="A51" s="24">
        <v>20</v>
      </c>
      <c r="B51" s="24">
        <v>1</v>
      </c>
      <c r="D51">
        <v>27</v>
      </c>
      <c r="E51">
        <v>26.106689563163677</v>
      </c>
      <c r="F51">
        <v>-1.1066895631636768</v>
      </c>
      <c r="G51">
        <v>-0.20159957251819641</v>
      </c>
      <c r="I51">
        <v>5.1456310679611645</v>
      </c>
      <c r="J51">
        <v>19</v>
      </c>
    </row>
    <row r="52" spans="1:10" x14ac:dyDescent="0.35">
      <c r="A52" s="24">
        <v>23</v>
      </c>
      <c r="B52" s="24">
        <v>4</v>
      </c>
      <c r="D52">
        <v>28</v>
      </c>
      <c r="E52">
        <v>26.106689563163677</v>
      </c>
      <c r="F52">
        <v>2.8933104368363232</v>
      </c>
      <c r="G52">
        <v>0.52705850551368361</v>
      </c>
      <c r="I52">
        <v>5.3398058252427187</v>
      </c>
      <c r="J52">
        <v>19</v>
      </c>
    </row>
    <row r="53" spans="1:10" x14ac:dyDescent="0.35">
      <c r="A53" s="24">
        <v>24</v>
      </c>
      <c r="B53" s="24">
        <v>4</v>
      </c>
      <c r="D53">
        <v>29</v>
      </c>
      <c r="E53">
        <v>26.106689563163677</v>
      </c>
      <c r="F53">
        <v>-0.10668956316367684</v>
      </c>
      <c r="G53">
        <v>-1.9435053010226407E-2</v>
      </c>
      <c r="I53">
        <v>5.5339805825242721</v>
      </c>
      <c r="J53">
        <v>19</v>
      </c>
    </row>
    <row r="54" spans="1:10" x14ac:dyDescent="0.35">
      <c r="A54" s="24">
        <v>22</v>
      </c>
      <c r="B54" s="24">
        <v>2</v>
      </c>
      <c r="D54">
        <v>30</v>
      </c>
      <c r="E54">
        <v>27.225897831142838</v>
      </c>
      <c r="F54">
        <v>-0.2258978311428379</v>
      </c>
      <c r="G54">
        <v>-4.1150569868027606E-2</v>
      </c>
      <c r="I54">
        <v>5.7281553398058254</v>
      </c>
      <c r="J54">
        <v>19</v>
      </c>
    </row>
    <row r="55" spans="1:10" x14ac:dyDescent="0.35">
      <c r="A55" s="24">
        <v>20</v>
      </c>
      <c r="B55" s="24">
        <v>1</v>
      </c>
      <c r="D55">
        <v>31</v>
      </c>
      <c r="E55">
        <v>26.106689563163677</v>
      </c>
      <c r="F55">
        <v>2.8933104368363232</v>
      </c>
      <c r="G55">
        <v>0.52705850551368361</v>
      </c>
      <c r="I55">
        <v>5.9223300970873787</v>
      </c>
      <c r="J55">
        <v>19</v>
      </c>
    </row>
    <row r="56" spans="1:10" x14ac:dyDescent="0.35">
      <c r="A56" s="24">
        <v>20</v>
      </c>
      <c r="B56" s="24">
        <v>3</v>
      </c>
      <c r="D56">
        <v>32</v>
      </c>
      <c r="E56">
        <v>27.225897831142838</v>
      </c>
      <c r="F56">
        <v>-3.2258978311428379</v>
      </c>
      <c r="G56">
        <v>-0.58764412839193758</v>
      </c>
      <c r="I56">
        <v>6.116504854368932</v>
      </c>
      <c r="J56">
        <v>19</v>
      </c>
    </row>
    <row r="57" spans="1:10" x14ac:dyDescent="0.35">
      <c r="A57" s="24">
        <v>23</v>
      </c>
      <c r="B57" s="24">
        <v>2</v>
      </c>
      <c r="D57">
        <v>33</v>
      </c>
      <c r="E57">
        <v>26.106689563163677</v>
      </c>
      <c r="F57">
        <v>-4.1066895631636768</v>
      </c>
      <c r="G57">
        <v>-0.7480931310421064</v>
      </c>
      <c r="I57">
        <v>6.3106796116504853</v>
      </c>
      <c r="J57">
        <v>19</v>
      </c>
    </row>
    <row r="58" spans="1:10" x14ac:dyDescent="0.35">
      <c r="A58" s="24">
        <v>22</v>
      </c>
      <c r="B58" s="24">
        <v>2</v>
      </c>
      <c r="D58">
        <v>34</v>
      </c>
      <c r="E58">
        <v>28.345106099121999</v>
      </c>
      <c r="F58">
        <v>-7.345106099121999</v>
      </c>
      <c r="G58">
        <v>-1.3380177232816188</v>
      </c>
      <c r="I58">
        <v>6.5048543689320386</v>
      </c>
      <c r="J58">
        <v>19</v>
      </c>
    </row>
    <row r="59" spans="1:10" x14ac:dyDescent="0.35">
      <c r="A59" s="24">
        <v>22</v>
      </c>
      <c r="B59" s="24">
        <v>3</v>
      </c>
      <c r="D59">
        <v>35</v>
      </c>
      <c r="E59">
        <v>26.106689563163677</v>
      </c>
      <c r="F59">
        <v>-4.1066895631636768</v>
      </c>
      <c r="G59">
        <v>-0.7480931310421064</v>
      </c>
      <c r="I59">
        <v>6.6990291262135919</v>
      </c>
      <c r="J59">
        <v>19</v>
      </c>
    </row>
    <row r="60" spans="1:10" x14ac:dyDescent="0.35">
      <c r="A60" s="24">
        <v>21</v>
      </c>
      <c r="B60" s="24">
        <v>3</v>
      </c>
      <c r="D60">
        <v>36</v>
      </c>
      <c r="E60">
        <v>27.225897831142838</v>
      </c>
      <c r="F60">
        <v>-3.2258978311428379</v>
      </c>
      <c r="G60">
        <v>-0.58764412839193758</v>
      </c>
      <c r="I60">
        <v>6.8932038834951452</v>
      </c>
      <c r="J60">
        <v>19</v>
      </c>
    </row>
    <row r="61" spans="1:10" x14ac:dyDescent="0.35">
      <c r="A61" s="24">
        <v>25</v>
      </c>
      <c r="B61" s="24">
        <v>3</v>
      </c>
      <c r="D61">
        <v>37</v>
      </c>
      <c r="E61">
        <v>26.106689563163677</v>
      </c>
      <c r="F61">
        <v>-2.1066895631636768</v>
      </c>
      <c r="G61">
        <v>-0.3837640920261664</v>
      </c>
      <c r="I61">
        <v>7.0873786407766985</v>
      </c>
      <c r="J61">
        <v>19</v>
      </c>
    </row>
    <row r="62" spans="1:10" x14ac:dyDescent="0.35">
      <c r="A62" s="24">
        <v>25</v>
      </c>
      <c r="B62" s="24">
        <v>5</v>
      </c>
      <c r="D62">
        <v>38</v>
      </c>
      <c r="E62">
        <v>26.106689563163677</v>
      </c>
      <c r="F62">
        <v>-2.1066895631636768</v>
      </c>
      <c r="G62">
        <v>-0.3837640920261664</v>
      </c>
      <c r="I62">
        <v>7.2815533980582519</v>
      </c>
      <c r="J62">
        <v>19</v>
      </c>
    </row>
    <row r="63" spans="1:10" x14ac:dyDescent="0.35">
      <c r="A63" s="24">
        <v>25</v>
      </c>
      <c r="B63" s="24">
        <v>4</v>
      </c>
      <c r="D63">
        <v>39</v>
      </c>
      <c r="E63">
        <v>28.345106099121999</v>
      </c>
      <c r="F63">
        <v>-5.345106099121999</v>
      </c>
      <c r="G63">
        <v>-0.97368868426567878</v>
      </c>
      <c r="I63">
        <v>7.4757281553398061</v>
      </c>
      <c r="J63">
        <v>19</v>
      </c>
    </row>
    <row r="64" spans="1:10" x14ac:dyDescent="0.35">
      <c r="A64" s="24">
        <v>26</v>
      </c>
      <c r="B64" s="24">
        <v>1</v>
      </c>
      <c r="D64">
        <v>40</v>
      </c>
      <c r="E64">
        <v>26.106689563163677</v>
      </c>
      <c r="F64">
        <v>-2.1066895631636768</v>
      </c>
      <c r="G64">
        <v>-0.3837640920261664</v>
      </c>
      <c r="I64">
        <v>7.6699029126213594</v>
      </c>
      <c r="J64">
        <v>19</v>
      </c>
    </row>
    <row r="65" spans="1:10" x14ac:dyDescent="0.35">
      <c r="A65" s="24">
        <v>17</v>
      </c>
      <c r="B65" s="24">
        <v>1</v>
      </c>
      <c r="D65">
        <v>41</v>
      </c>
      <c r="E65">
        <v>26.106689563163677</v>
      </c>
      <c r="F65">
        <v>-5.1066895631636768</v>
      </c>
      <c r="G65">
        <v>-0.93025765055007636</v>
      </c>
      <c r="I65">
        <v>7.8640776699029127</v>
      </c>
      <c r="J65">
        <v>19</v>
      </c>
    </row>
    <row r="66" spans="1:10" x14ac:dyDescent="0.35">
      <c r="A66" s="24">
        <v>21</v>
      </c>
      <c r="B66" s="24">
        <v>2</v>
      </c>
      <c r="D66">
        <v>42</v>
      </c>
      <c r="E66">
        <v>26.106689563163677</v>
      </c>
      <c r="F66">
        <v>-3.1066895631636768</v>
      </c>
      <c r="G66">
        <v>-0.56592861153413643</v>
      </c>
      <c r="I66">
        <v>8.0582524271844669</v>
      </c>
      <c r="J66">
        <v>20</v>
      </c>
    </row>
    <row r="67" spans="1:10" x14ac:dyDescent="0.35">
      <c r="A67" s="24">
        <v>24</v>
      </c>
      <c r="B67" s="24">
        <v>1</v>
      </c>
      <c r="D67">
        <v>43</v>
      </c>
      <c r="E67">
        <v>26.106689563163677</v>
      </c>
      <c r="F67">
        <v>-4.1066895631636768</v>
      </c>
      <c r="G67">
        <v>-0.7480931310421064</v>
      </c>
      <c r="I67">
        <v>8.2524271844660202</v>
      </c>
      <c r="J67">
        <v>20</v>
      </c>
    </row>
    <row r="68" spans="1:10" x14ac:dyDescent="0.35">
      <c r="A68" s="24">
        <v>26</v>
      </c>
      <c r="B68" s="24">
        <v>3</v>
      </c>
      <c r="D68">
        <v>44</v>
      </c>
      <c r="E68">
        <v>26.106689563163677</v>
      </c>
      <c r="F68">
        <v>-4.1066895631636768</v>
      </c>
      <c r="G68">
        <v>-0.7480931310421064</v>
      </c>
      <c r="I68">
        <v>8.4466019417475735</v>
      </c>
      <c r="J68">
        <v>20</v>
      </c>
    </row>
    <row r="69" spans="1:10" x14ac:dyDescent="0.35">
      <c r="A69" s="24">
        <v>31</v>
      </c>
      <c r="B69" s="24">
        <v>3</v>
      </c>
      <c r="D69">
        <v>45</v>
      </c>
      <c r="E69">
        <v>28.345106099121999</v>
      </c>
      <c r="F69">
        <v>-7.345106099121999</v>
      </c>
      <c r="G69">
        <v>-1.3380177232816188</v>
      </c>
      <c r="I69">
        <v>8.6407766990291268</v>
      </c>
      <c r="J69">
        <v>20</v>
      </c>
    </row>
    <row r="70" spans="1:10" x14ac:dyDescent="0.35">
      <c r="A70" s="24">
        <v>42</v>
      </c>
      <c r="B70" s="24">
        <v>4</v>
      </c>
      <c r="D70">
        <v>46</v>
      </c>
      <c r="E70">
        <v>27.225897831142838</v>
      </c>
      <c r="F70">
        <v>-6.2258978311428379</v>
      </c>
      <c r="G70">
        <v>-1.1341376869158475</v>
      </c>
      <c r="I70">
        <v>8.8349514563106801</v>
      </c>
      <c r="J70">
        <v>20</v>
      </c>
    </row>
    <row r="71" spans="1:10" x14ac:dyDescent="0.35">
      <c r="A71" s="24">
        <v>18</v>
      </c>
      <c r="B71" s="24">
        <v>1</v>
      </c>
      <c r="D71">
        <v>47</v>
      </c>
      <c r="E71">
        <v>27.225897831142838</v>
      </c>
      <c r="F71">
        <v>-3.2258978311428379</v>
      </c>
      <c r="G71">
        <v>-0.58764412839193758</v>
      </c>
      <c r="I71">
        <v>9.0291262135922334</v>
      </c>
      <c r="J71">
        <v>20</v>
      </c>
    </row>
    <row r="72" spans="1:10" x14ac:dyDescent="0.35">
      <c r="A72" s="24">
        <v>24</v>
      </c>
      <c r="B72" s="24">
        <v>1</v>
      </c>
      <c r="D72">
        <v>48</v>
      </c>
      <c r="E72">
        <v>28.345106099121999</v>
      </c>
      <c r="F72">
        <v>-8.345106099121999</v>
      </c>
      <c r="G72">
        <v>-1.5201822427895888</v>
      </c>
      <c r="I72">
        <v>9.2233009708737868</v>
      </c>
      <c r="J72">
        <v>20</v>
      </c>
    </row>
    <row r="73" spans="1:10" x14ac:dyDescent="0.35">
      <c r="A73" s="24">
        <v>27</v>
      </c>
      <c r="B73" s="24">
        <v>3</v>
      </c>
      <c r="D73">
        <v>49</v>
      </c>
      <c r="E73">
        <v>26.106689563163677</v>
      </c>
      <c r="F73">
        <v>-6.1066895631636768</v>
      </c>
      <c r="G73">
        <v>-1.1124221700580463</v>
      </c>
      <c r="I73">
        <v>9.4174757281553401</v>
      </c>
      <c r="J73">
        <v>20</v>
      </c>
    </row>
    <row r="74" spans="1:10" x14ac:dyDescent="0.35">
      <c r="A74" s="24">
        <v>29</v>
      </c>
      <c r="B74" s="24">
        <v>1</v>
      </c>
      <c r="D74">
        <v>50</v>
      </c>
      <c r="E74">
        <v>29.46431436710116</v>
      </c>
      <c r="F74">
        <v>-6.46431436710116</v>
      </c>
      <c r="G74">
        <v>-1.17756872063145</v>
      </c>
      <c r="I74">
        <v>9.6116504854368934</v>
      </c>
      <c r="J74">
        <v>20</v>
      </c>
    </row>
    <row r="75" spans="1:10" x14ac:dyDescent="0.35">
      <c r="A75" s="24">
        <v>34</v>
      </c>
      <c r="B75" s="24">
        <v>4</v>
      </c>
      <c r="D75">
        <v>51</v>
      </c>
      <c r="E75">
        <v>29.46431436710116</v>
      </c>
      <c r="F75">
        <v>-5.46431436710116</v>
      </c>
      <c r="G75">
        <v>-0.99540420112347994</v>
      </c>
      <c r="I75">
        <v>9.8058252427184467</v>
      </c>
      <c r="J75">
        <v>20</v>
      </c>
    </row>
    <row r="76" spans="1:10" x14ac:dyDescent="0.35">
      <c r="A76" s="24">
        <v>32</v>
      </c>
      <c r="B76" s="24">
        <v>5</v>
      </c>
      <c r="D76">
        <v>52</v>
      </c>
      <c r="E76">
        <v>27.225897831142838</v>
      </c>
      <c r="F76">
        <v>-5.2258978311428379</v>
      </c>
      <c r="G76">
        <v>-0.95197316740787763</v>
      </c>
      <c r="I76">
        <v>10</v>
      </c>
      <c r="J76">
        <v>20</v>
      </c>
    </row>
    <row r="77" spans="1:10" x14ac:dyDescent="0.35">
      <c r="A77" s="24">
        <v>39</v>
      </c>
      <c r="B77" s="24">
        <v>1</v>
      </c>
      <c r="D77">
        <v>53</v>
      </c>
      <c r="E77">
        <v>26.106689563163677</v>
      </c>
      <c r="F77">
        <v>-6.1066895631636768</v>
      </c>
      <c r="G77">
        <v>-1.1124221700580463</v>
      </c>
      <c r="I77">
        <v>10.194174757281553</v>
      </c>
      <c r="J77">
        <v>20</v>
      </c>
    </row>
    <row r="78" spans="1:10" x14ac:dyDescent="0.35">
      <c r="A78" s="24">
        <v>37</v>
      </c>
      <c r="B78" s="24">
        <v>1</v>
      </c>
      <c r="D78">
        <v>54</v>
      </c>
      <c r="E78">
        <v>28.345106099121999</v>
      </c>
      <c r="F78">
        <v>-8.345106099121999</v>
      </c>
      <c r="G78">
        <v>-1.5201822427895888</v>
      </c>
      <c r="I78">
        <v>10.388349514563107</v>
      </c>
      <c r="J78">
        <v>20</v>
      </c>
    </row>
    <row r="79" spans="1:10" x14ac:dyDescent="0.35">
      <c r="A79" s="24">
        <v>28</v>
      </c>
      <c r="B79" s="24">
        <v>4</v>
      </c>
      <c r="D79">
        <v>55</v>
      </c>
      <c r="E79">
        <v>27.225897831142838</v>
      </c>
      <c r="F79">
        <v>-4.2258978311428379</v>
      </c>
      <c r="G79">
        <v>-0.76980864789990755</v>
      </c>
      <c r="I79">
        <v>10.582524271844662</v>
      </c>
      <c r="J79">
        <v>20</v>
      </c>
    </row>
    <row r="80" spans="1:10" x14ac:dyDescent="0.35">
      <c r="A80" s="24">
        <v>27</v>
      </c>
      <c r="B80" s="24">
        <v>3</v>
      </c>
      <c r="D80">
        <v>56</v>
      </c>
      <c r="E80">
        <v>27.225897831142838</v>
      </c>
      <c r="F80">
        <v>-5.2258978311428379</v>
      </c>
      <c r="G80">
        <v>-0.95197316740787763</v>
      </c>
      <c r="I80">
        <v>10.776699029126215</v>
      </c>
      <c r="J80">
        <v>20</v>
      </c>
    </row>
    <row r="81" spans="1:10" x14ac:dyDescent="0.35">
      <c r="A81" s="24">
        <v>29</v>
      </c>
      <c r="B81" s="24">
        <v>3</v>
      </c>
      <c r="D81">
        <v>57</v>
      </c>
      <c r="E81">
        <v>28.345106099121999</v>
      </c>
      <c r="F81">
        <v>-6.345106099121999</v>
      </c>
      <c r="G81">
        <v>-1.1558532037736489</v>
      </c>
      <c r="I81">
        <v>10.970873786407768</v>
      </c>
      <c r="J81">
        <v>20</v>
      </c>
    </row>
    <row r="82" spans="1:10" x14ac:dyDescent="0.35">
      <c r="A82" s="24">
        <v>26</v>
      </c>
      <c r="B82" s="24">
        <v>3</v>
      </c>
      <c r="D82">
        <v>58</v>
      </c>
      <c r="E82">
        <v>28.345106099121999</v>
      </c>
      <c r="F82">
        <v>-7.345106099121999</v>
      </c>
      <c r="G82">
        <v>-1.3380177232816188</v>
      </c>
      <c r="I82">
        <v>11.165048543689322</v>
      </c>
      <c r="J82">
        <v>20</v>
      </c>
    </row>
    <row r="83" spans="1:10" x14ac:dyDescent="0.35">
      <c r="A83" s="24">
        <v>29</v>
      </c>
      <c r="B83" s="24">
        <v>3</v>
      </c>
      <c r="D83">
        <v>59</v>
      </c>
      <c r="E83">
        <v>28.345106099121999</v>
      </c>
      <c r="F83">
        <v>-3.345106099121999</v>
      </c>
      <c r="G83">
        <v>-0.60935964524973885</v>
      </c>
      <c r="I83">
        <v>11.359223300970875</v>
      </c>
      <c r="J83">
        <v>21</v>
      </c>
    </row>
    <row r="84" spans="1:10" x14ac:dyDescent="0.35">
      <c r="A84" s="24">
        <v>29</v>
      </c>
      <c r="B84" s="24">
        <v>3</v>
      </c>
      <c r="D84">
        <v>60</v>
      </c>
      <c r="E84">
        <v>30.583522635080321</v>
      </c>
      <c r="F84">
        <v>-5.5835226350803211</v>
      </c>
      <c r="G84">
        <v>-1.0171197179812812</v>
      </c>
      <c r="I84">
        <v>11.553398058252428</v>
      </c>
      <c r="J84">
        <v>21</v>
      </c>
    </row>
    <row r="85" spans="1:10" x14ac:dyDescent="0.35">
      <c r="A85" s="24">
        <v>29</v>
      </c>
      <c r="B85" s="24">
        <v>3</v>
      </c>
      <c r="D85">
        <v>61</v>
      </c>
      <c r="E85">
        <v>29.46431436710116</v>
      </c>
      <c r="F85">
        <v>-4.46431436710116</v>
      </c>
      <c r="G85">
        <v>-0.81323968161550997</v>
      </c>
      <c r="I85">
        <v>11.747572815533982</v>
      </c>
      <c r="J85">
        <v>21</v>
      </c>
    </row>
    <row r="86" spans="1:10" x14ac:dyDescent="0.35">
      <c r="A86" s="24">
        <v>28</v>
      </c>
      <c r="B86" s="24">
        <v>2</v>
      </c>
      <c r="D86">
        <v>62</v>
      </c>
      <c r="E86">
        <v>26.106689563163677</v>
      </c>
      <c r="F86">
        <v>-0.10668956316367684</v>
      </c>
      <c r="G86">
        <v>-1.9435053010226407E-2</v>
      </c>
      <c r="I86">
        <v>11.941747572815535</v>
      </c>
      <c r="J86">
        <v>21</v>
      </c>
    </row>
    <row r="87" spans="1:10" x14ac:dyDescent="0.35">
      <c r="A87" s="24">
        <v>29</v>
      </c>
      <c r="B87" s="24">
        <v>5</v>
      </c>
      <c r="D87">
        <v>63</v>
      </c>
      <c r="E87">
        <v>26.106689563163677</v>
      </c>
      <c r="F87">
        <v>-9.1066895631636768</v>
      </c>
      <c r="G87">
        <v>-1.6589157285819565</v>
      </c>
      <c r="I87">
        <v>12.135922330097088</v>
      </c>
      <c r="J87">
        <v>21</v>
      </c>
    </row>
    <row r="88" spans="1:10" x14ac:dyDescent="0.35">
      <c r="A88" s="24">
        <v>26</v>
      </c>
      <c r="B88" s="24">
        <v>2</v>
      </c>
      <c r="D88">
        <v>64</v>
      </c>
      <c r="E88">
        <v>27.225897831142838</v>
      </c>
      <c r="F88">
        <v>-6.2258978311428379</v>
      </c>
      <c r="G88">
        <v>-1.1341376869158475</v>
      </c>
      <c r="I88">
        <v>12.330097087378642</v>
      </c>
      <c r="J88">
        <v>21</v>
      </c>
    </row>
    <row r="89" spans="1:10" x14ac:dyDescent="0.35">
      <c r="A89" s="24">
        <v>27</v>
      </c>
      <c r="B89" s="24">
        <v>3</v>
      </c>
      <c r="D89">
        <v>65</v>
      </c>
      <c r="E89">
        <v>26.106689563163677</v>
      </c>
      <c r="F89">
        <v>-2.1066895631636768</v>
      </c>
      <c r="G89">
        <v>-0.3837640920261664</v>
      </c>
      <c r="I89">
        <v>12.524271844660195</v>
      </c>
      <c r="J89">
        <v>21</v>
      </c>
    </row>
    <row r="90" spans="1:10" x14ac:dyDescent="0.35">
      <c r="A90" s="24">
        <v>29</v>
      </c>
      <c r="B90" s="24">
        <v>2</v>
      </c>
      <c r="D90">
        <v>66</v>
      </c>
      <c r="E90">
        <v>28.345106099121999</v>
      </c>
      <c r="F90">
        <v>-2.345106099121999</v>
      </c>
      <c r="G90">
        <v>-0.42719512574176882</v>
      </c>
      <c r="I90">
        <v>12.718446601941748</v>
      </c>
      <c r="J90">
        <v>21</v>
      </c>
    </row>
    <row r="91" spans="1:10" x14ac:dyDescent="0.35">
      <c r="A91" s="24">
        <v>25</v>
      </c>
      <c r="B91" s="24">
        <v>4</v>
      </c>
      <c r="D91">
        <v>67</v>
      </c>
      <c r="E91">
        <v>28.345106099121999</v>
      </c>
      <c r="F91">
        <v>2.654893900878001</v>
      </c>
      <c r="G91">
        <v>0.48362747179808119</v>
      </c>
      <c r="I91">
        <v>12.912621359223301</v>
      </c>
      <c r="J91">
        <v>21</v>
      </c>
    </row>
    <row r="92" spans="1:10" x14ac:dyDescent="0.35">
      <c r="A92" s="24">
        <v>28</v>
      </c>
      <c r="B92" s="24">
        <v>2</v>
      </c>
      <c r="D92">
        <v>68</v>
      </c>
      <c r="E92">
        <v>29.46431436710116</v>
      </c>
      <c r="F92">
        <v>12.53568563289884</v>
      </c>
      <c r="G92">
        <v>2.2835571500199801</v>
      </c>
      <c r="I92">
        <v>13.106796116504855</v>
      </c>
      <c r="J92">
        <v>21</v>
      </c>
    </row>
    <row r="93" spans="1:10" x14ac:dyDescent="0.35">
      <c r="A93" s="24">
        <v>25</v>
      </c>
      <c r="B93" s="24">
        <v>2</v>
      </c>
      <c r="D93">
        <v>69</v>
      </c>
      <c r="E93">
        <v>26.106689563163677</v>
      </c>
      <c r="F93">
        <v>-8.1066895631636768</v>
      </c>
      <c r="G93">
        <v>-1.4767512090739863</v>
      </c>
      <c r="I93">
        <v>13.300970873786408</v>
      </c>
      <c r="J93">
        <v>21</v>
      </c>
    </row>
    <row r="94" spans="1:10" x14ac:dyDescent="0.35">
      <c r="A94" s="24">
        <v>26</v>
      </c>
      <c r="B94" s="24">
        <v>1</v>
      </c>
      <c r="D94">
        <v>70</v>
      </c>
      <c r="E94">
        <v>26.106689563163677</v>
      </c>
      <c r="F94">
        <v>-2.1066895631636768</v>
      </c>
      <c r="G94">
        <v>-0.3837640920261664</v>
      </c>
      <c r="I94">
        <v>13.495145631067961</v>
      </c>
      <c r="J94">
        <v>21</v>
      </c>
    </row>
    <row r="95" spans="1:10" x14ac:dyDescent="0.35">
      <c r="A95" s="24">
        <v>27</v>
      </c>
      <c r="B95" s="24">
        <v>2</v>
      </c>
      <c r="D95">
        <v>71</v>
      </c>
      <c r="E95">
        <v>28.345106099121999</v>
      </c>
      <c r="F95">
        <v>-1.345106099121999</v>
      </c>
      <c r="G95">
        <v>-0.2450306062337988</v>
      </c>
      <c r="I95">
        <v>13.689320388349515</v>
      </c>
      <c r="J95">
        <v>21</v>
      </c>
    </row>
    <row r="96" spans="1:10" x14ac:dyDescent="0.35">
      <c r="A96" s="24">
        <v>29</v>
      </c>
      <c r="B96" s="24">
        <v>1</v>
      </c>
      <c r="D96">
        <v>72</v>
      </c>
      <c r="E96">
        <v>26.106689563163677</v>
      </c>
      <c r="F96">
        <v>2.8933104368363232</v>
      </c>
      <c r="G96">
        <v>0.52705850551368361</v>
      </c>
      <c r="I96">
        <v>13.883495145631068</v>
      </c>
      <c r="J96">
        <v>21</v>
      </c>
    </row>
    <row r="97" spans="1:10" x14ac:dyDescent="0.35">
      <c r="A97" s="24">
        <v>29</v>
      </c>
      <c r="B97" s="24">
        <v>1</v>
      </c>
      <c r="D97">
        <v>73</v>
      </c>
      <c r="E97">
        <v>29.46431436710116</v>
      </c>
      <c r="F97">
        <v>4.53568563289884</v>
      </c>
      <c r="G97">
        <v>0.82624099395621997</v>
      </c>
      <c r="I97">
        <v>14.077669902912621</v>
      </c>
      <c r="J97">
        <v>21</v>
      </c>
    </row>
    <row r="98" spans="1:10" x14ac:dyDescent="0.35">
      <c r="A98" s="24">
        <v>28</v>
      </c>
      <c r="B98" s="24">
        <v>2</v>
      </c>
      <c r="D98">
        <v>74</v>
      </c>
      <c r="E98">
        <v>30.583522635080321</v>
      </c>
      <c r="F98">
        <v>1.4164773649196789</v>
      </c>
      <c r="G98">
        <v>0.2580319185745088</v>
      </c>
      <c r="I98">
        <v>14.271844660194175</v>
      </c>
      <c r="J98">
        <v>21</v>
      </c>
    </row>
    <row r="99" spans="1:10" x14ac:dyDescent="0.35">
      <c r="A99" s="24">
        <v>29</v>
      </c>
      <c r="B99" s="24">
        <v>1</v>
      </c>
      <c r="D99">
        <v>75</v>
      </c>
      <c r="E99">
        <v>26.106689563163677</v>
      </c>
      <c r="F99">
        <v>12.893310436836323</v>
      </c>
      <c r="G99">
        <v>2.3487037005933837</v>
      </c>
      <c r="I99">
        <v>14.466019417475728</v>
      </c>
      <c r="J99">
        <v>21</v>
      </c>
    </row>
    <row r="100" spans="1:10" x14ac:dyDescent="0.35">
      <c r="A100" s="24">
        <v>29</v>
      </c>
      <c r="B100" s="24">
        <v>2</v>
      </c>
      <c r="D100">
        <v>76</v>
      </c>
      <c r="E100">
        <v>26.106689563163677</v>
      </c>
      <c r="F100">
        <v>10.893310436836323</v>
      </c>
      <c r="G100">
        <v>1.9843746615774436</v>
      </c>
      <c r="I100">
        <v>14.660194174757283</v>
      </c>
      <c r="J100">
        <v>22</v>
      </c>
    </row>
    <row r="101" spans="1:10" x14ac:dyDescent="0.35">
      <c r="A101" s="24">
        <v>28</v>
      </c>
      <c r="B101" s="24">
        <v>1</v>
      </c>
      <c r="D101">
        <v>77</v>
      </c>
      <c r="E101">
        <v>29.46431436710116</v>
      </c>
      <c r="F101">
        <v>-1.46431436710116</v>
      </c>
      <c r="G101">
        <v>-0.26674612309160001</v>
      </c>
      <c r="I101">
        <v>14.854368932038836</v>
      </c>
      <c r="J101">
        <v>22</v>
      </c>
    </row>
    <row r="102" spans="1:10" x14ac:dyDescent="0.35">
      <c r="A102" s="24">
        <v>28</v>
      </c>
      <c r="B102" s="24">
        <v>1</v>
      </c>
      <c r="D102">
        <v>78</v>
      </c>
      <c r="E102">
        <v>28.345106099121999</v>
      </c>
      <c r="F102">
        <v>-1.345106099121999</v>
      </c>
      <c r="G102">
        <v>-0.2450306062337988</v>
      </c>
      <c r="I102">
        <v>15.04854368932039</v>
      </c>
      <c r="J102">
        <v>22</v>
      </c>
    </row>
    <row r="103" spans="1:10" x14ac:dyDescent="0.35">
      <c r="A103" s="24">
        <v>28</v>
      </c>
      <c r="B103" s="24">
        <v>2</v>
      </c>
      <c r="D103">
        <v>79</v>
      </c>
      <c r="E103">
        <v>28.345106099121999</v>
      </c>
      <c r="F103">
        <v>0.65489390087800103</v>
      </c>
      <c r="G103">
        <v>0.11929843278214118</v>
      </c>
      <c r="I103">
        <v>15.242718446601943</v>
      </c>
      <c r="J103">
        <v>22</v>
      </c>
    </row>
    <row r="104" spans="1:10" x14ac:dyDescent="0.35">
      <c r="A104" s="24">
        <v>27</v>
      </c>
      <c r="B104" s="24">
        <v>3</v>
      </c>
      <c r="D104">
        <v>80</v>
      </c>
      <c r="E104">
        <v>28.345106099121999</v>
      </c>
      <c r="F104">
        <v>-2.345106099121999</v>
      </c>
      <c r="G104">
        <v>-0.42719512574176882</v>
      </c>
      <c r="I104">
        <v>15.436893203883496</v>
      </c>
      <c r="J104">
        <v>22</v>
      </c>
    </row>
    <row r="105" spans="1:10" x14ac:dyDescent="0.35">
      <c r="A105" s="24">
        <v>25</v>
      </c>
      <c r="B105" s="24">
        <v>2</v>
      </c>
      <c r="D105">
        <v>81</v>
      </c>
      <c r="E105">
        <v>28.345106099121999</v>
      </c>
      <c r="F105">
        <v>0.65489390087800103</v>
      </c>
      <c r="G105">
        <v>0.11929843278214118</v>
      </c>
      <c r="I105">
        <v>15.63106796116505</v>
      </c>
      <c r="J105">
        <v>22</v>
      </c>
    </row>
    <row r="106" spans="1:10" x14ac:dyDescent="0.35">
      <c r="A106" s="24">
        <v>25</v>
      </c>
      <c r="B106" s="24">
        <v>2</v>
      </c>
      <c r="D106">
        <v>82</v>
      </c>
      <c r="E106">
        <v>28.345106099121999</v>
      </c>
      <c r="F106">
        <v>0.65489390087800103</v>
      </c>
      <c r="G106">
        <v>0.11929843278214118</v>
      </c>
      <c r="I106">
        <v>15.825242718446603</v>
      </c>
      <c r="J106">
        <v>22</v>
      </c>
    </row>
    <row r="107" spans="1:10" x14ac:dyDescent="0.35">
      <c r="A107" s="24">
        <v>29</v>
      </c>
      <c r="B107" s="24">
        <v>1</v>
      </c>
      <c r="D107">
        <v>83</v>
      </c>
      <c r="E107">
        <v>28.345106099121999</v>
      </c>
      <c r="F107">
        <v>0.65489390087800103</v>
      </c>
      <c r="G107">
        <v>0.11929843278214118</v>
      </c>
      <c r="I107">
        <v>16.019417475728154</v>
      </c>
      <c r="J107">
        <v>22</v>
      </c>
    </row>
    <row r="108" spans="1:10" x14ac:dyDescent="0.35">
      <c r="A108" s="24">
        <v>29</v>
      </c>
      <c r="B108" s="24">
        <v>1</v>
      </c>
      <c r="D108">
        <v>84</v>
      </c>
      <c r="E108">
        <v>27.225897831142838</v>
      </c>
      <c r="F108">
        <v>0.7741021688571621</v>
      </c>
      <c r="G108">
        <v>0.14101394963994238</v>
      </c>
      <c r="I108">
        <v>16.213592233009706</v>
      </c>
      <c r="J108">
        <v>22</v>
      </c>
    </row>
    <row r="109" spans="1:10" x14ac:dyDescent="0.35">
      <c r="A109" s="24">
        <v>27</v>
      </c>
      <c r="B109" s="24">
        <v>2</v>
      </c>
      <c r="D109">
        <v>85</v>
      </c>
      <c r="E109">
        <v>30.583522635080321</v>
      </c>
      <c r="F109">
        <v>-1.5835226350803211</v>
      </c>
      <c r="G109">
        <v>-0.28846163994940122</v>
      </c>
      <c r="I109">
        <v>16.407766990291261</v>
      </c>
      <c r="J109">
        <v>22</v>
      </c>
    </row>
    <row r="110" spans="1:10" x14ac:dyDescent="0.35">
      <c r="A110" s="24">
        <v>26</v>
      </c>
      <c r="B110" s="24">
        <v>1</v>
      </c>
      <c r="D110">
        <v>86</v>
      </c>
      <c r="E110">
        <v>27.225897831142838</v>
      </c>
      <c r="F110">
        <v>-1.2258978311428379</v>
      </c>
      <c r="G110">
        <v>-0.22331508937599759</v>
      </c>
      <c r="I110">
        <v>16.601941747572813</v>
      </c>
      <c r="J110">
        <v>22</v>
      </c>
    </row>
    <row r="111" spans="1:10" x14ac:dyDescent="0.35">
      <c r="A111" s="24">
        <v>27</v>
      </c>
      <c r="B111" s="24">
        <v>2</v>
      </c>
      <c r="D111">
        <v>87</v>
      </c>
      <c r="E111">
        <v>28.345106099121999</v>
      </c>
      <c r="F111">
        <v>-1.345106099121999</v>
      </c>
      <c r="G111">
        <v>-0.2450306062337988</v>
      </c>
      <c r="I111">
        <v>16.796116504854368</v>
      </c>
      <c r="J111">
        <v>22</v>
      </c>
    </row>
    <row r="112" spans="1:10" x14ac:dyDescent="0.35">
      <c r="A112" s="24">
        <v>28</v>
      </c>
      <c r="B112" s="24">
        <v>1</v>
      </c>
      <c r="D112">
        <v>88</v>
      </c>
      <c r="E112">
        <v>27.225897831142838</v>
      </c>
      <c r="F112">
        <v>1.7741021688571621</v>
      </c>
      <c r="G112">
        <v>0.32317846914791237</v>
      </c>
      <c r="I112">
        <v>16.990291262135923</v>
      </c>
      <c r="J112">
        <v>22</v>
      </c>
    </row>
    <row r="113" spans="1:10" x14ac:dyDescent="0.35">
      <c r="A113" s="24">
        <v>26</v>
      </c>
      <c r="B113" s="24">
        <v>1</v>
      </c>
      <c r="D113">
        <v>89</v>
      </c>
      <c r="E113">
        <v>29.46431436710116</v>
      </c>
      <c r="F113">
        <v>-4.46431436710116</v>
      </c>
      <c r="G113">
        <v>-0.81323968161550997</v>
      </c>
      <c r="I113">
        <v>17.184466019417474</v>
      </c>
      <c r="J113">
        <v>22</v>
      </c>
    </row>
    <row r="114" spans="1:10" x14ac:dyDescent="0.35">
      <c r="A114" s="24">
        <v>29</v>
      </c>
      <c r="B114" s="24">
        <v>3</v>
      </c>
      <c r="D114">
        <v>90</v>
      </c>
      <c r="E114">
        <v>27.225897831142838</v>
      </c>
      <c r="F114">
        <v>0.7741021688571621</v>
      </c>
      <c r="G114">
        <v>0.14101394963994238</v>
      </c>
      <c r="I114">
        <v>17.378640776699029</v>
      </c>
      <c r="J114">
        <v>22</v>
      </c>
    </row>
    <row r="115" spans="1:10" x14ac:dyDescent="0.35">
      <c r="A115" s="24">
        <v>28</v>
      </c>
      <c r="B115" s="24">
        <v>2</v>
      </c>
      <c r="D115">
        <v>91</v>
      </c>
      <c r="E115">
        <v>27.225897831142838</v>
      </c>
      <c r="F115">
        <v>-2.2258978311428379</v>
      </c>
      <c r="G115">
        <v>-0.40547960888396761</v>
      </c>
      <c r="I115">
        <v>17.572815533980581</v>
      </c>
      <c r="J115">
        <v>22</v>
      </c>
    </row>
    <row r="116" spans="1:10" x14ac:dyDescent="0.35">
      <c r="A116" s="24">
        <v>27</v>
      </c>
      <c r="B116" s="24">
        <v>4</v>
      </c>
      <c r="D116">
        <v>92</v>
      </c>
      <c r="E116">
        <v>26.106689563163677</v>
      </c>
      <c r="F116">
        <v>-0.10668956316367684</v>
      </c>
      <c r="G116">
        <v>-1.9435053010226407E-2</v>
      </c>
      <c r="I116">
        <v>17.766990291262136</v>
      </c>
      <c r="J116">
        <v>22</v>
      </c>
    </row>
    <row r="117" spans="1:10" x14ac:dyDescent="0.35">
      <c r="A117" s="24">
        <v>26</v>
      </c>
      <c r="B117" s="24">
        <v>1</v>
      </c>
      <c r="D117">
        <v>93</v>
      </c>
      <c r="E117">
        <v>27.225897831142838</v>
      </c>
      <c r="F117">
        <v>-0.2258978311428379</v>
      </c>
      <c r="G117">
        <v>-4.1150569868027606E-2</v>
      </c>
      <c r="I117">
        <v>17.961165048543688</v>
      </c>
      <c r="J117">
        <v>22</v>
      </c>
    </row>
    <row r="118" spans="1:10" x14ac:dyDescent="0.35">
      <c r="A118" s="24">
        <v>26</v>
      </c>
      <c r="B118" s="24">
        <v>2</v>
      </c>
      <c r="D118">
        <v>94</v>
      </c>
      <c r="E118">
        <v>26.106689563163677</v>
      </c>
      <c r="F118">
        <v>2.8933104368363232</v>
      </c>
      <c r="G118">
        <v>0.52705850551368361</v>
      </c>
      <c r="I118">
        <v>18.155339805825243</v>
      </c>
      <c r="J118">
        <v>22</v>
      </c>
    </row>
    <row r="119" spans="1:10" x14ac:dyDescent="0.35">
      <c r="A119" s="24">
        <v>26</v>
      </c>
      <c r="B119" s="24">
        <v>3</v>
      </c>
      <c r="D119">
        <v>95</v>
      </c>
      <c r="E119">
        <v>26.106689563163677</v>
      </c>
      <c r="F119">
        <v>2.8933104368363232</v>
      </c>
      <c r="G119">
        <v>0.52705850551368361</v>
      </c>
      <c r="I119">
        <v>18.349514563106794</v>
      </c>
      <c r="J119">
        <v>22</v>
      </c>
    </row>
    <row r="120" spans="1:10" x14ac:dyDescent="0.35">
      <c r="A120" s="24">
        <v>26</v>
      </c>
      <c r="B120" s="24">
        <v>3</v>
      </c>
      <c r="D120">
        <v>96</v>
      </c>
      <c r="E120">
        <v>27.225897831142838</v>
      </c>
      <c r="F120">
        <v>0.7741021688571621</v>
      </c>
      <c r="G120">
        <v>0.14101394963994238</v>
      </c>
      <c r="I120">
        <v>18.543689320388349</v>
      </c>
      <c r="J120">
        <v>22</v>
      </c>
    </row>
    <row r="121" spans="1:10" x14ac:dyDescent="0.35">
      <c r="A121" s="24">
        <v>26</v>
      </c>
      <c r="B121" s="24">
        <v>3</v>
      </c>
      <c r="D121">
        <v>97</v>
      </c>
      <c r="E121">
        <v>26.106689563163677</v>
      </c>
      <c r="F121">
        <v>2.8933104368363232</v>
      </c>
      <c r="G121">
        <v>0.52705850551368361</v>
      </c>
      <c r="I121">
        <v>18.737864077669901</v>
      </c>
      <c r="J121">
        <v>23</v>
      </c>
    </row>
    <row r="122" spans="1:10" x14ac:dyDescent="0.35">
      <c r="A122" s="24">
        <v>26</v>
      </c>
      <c r="B122" s="24">
        <v>8</v>
      </c>
      <c r="D122">
        <v>98</v>
      </c>
      <c r="E122">
        <v>27.225897831142838</v>
      </c>
      <c r="F122">
        <v>1.7741021688571621</v>
      </c>
      <c r="G122">
        <v>0.32317846914791237</v>
      </c>
      <c r="I122">
        <v>18.932038834951456</v>
      </c>
      <c r="J122">
        <v>23</v>
      </c>
    </row>
    <row r="123" spans="1:10" x14ac:dyDescent="0.35">
      <c r="A123" s="24">
        <v>27</v>
      </c>
      <c r="B123" s="24">
        <v>5</v>
      </c>
      <c r="D123">
        <v>99</v>
      </c>
      <c r="E123">
        <v>26.106689563163677</v>
      </c>
      <c r="F123">
        <v>1.8933104368363232</v>
      </c>
      <c r="G123">
        <v>0.34489398600571358</v>
      </c>
      <c r="I123">
        <v>19.126213592233007</v>
      </c>
      <c r="J123">
        <v>23</v>
      </c>
    </row>
    <row r="124" spans="1:10" x14ac:dyDescent="0.35">
      <c r="A124" s="24">
        <v>28</v>
      </c>
      <c r="B124" s="24">
        <v>2</v>
      </c>
      <c r="D124">
        <v>100</v>
      </c>
      <c r="E124">
        <v>26.106689563163677</v>
      </c>
      <c r="F124">
        <v>1.8933104368363232</v>
      </c>
      <c r="G124">
        <v>0.34489398600571358</v>
      </c>
      <c r="I124">
        <v>19.320388349514563</v>
      </c>
      <c r="J124">
        <v>23</v>
      </c>
    </row>
    <row r="125" spans="1:10" x14ac:dyDescent="0.35">
      <c r="A125" s="24">
        <v>26</v>
      </c>
      <c r="B125" s="24">
        <v>1</v>
      </c>
      <c r="D125">
        <v>101</v>
      </c>
      <c r="E125">
        <v>27.225897831142838</v>
      </c>
      <c r="F125">
        <v>0.7741021688571621</v>
      </c>
      <c r="G125">
        <v>0.14101394963994238</v>
      </c>
      <c r="I125">
        <v>19.514563106796114</v>
      </c>
      <c r="J125">
        <v>23</v>
      </c>
    </row>
    <row r="126" spans="1:10" x14ac:dyDescent="0.35">
      <c r="A126" s="24">
        <v>25</v>
      </c>
      <c r="B126" s="24">
        <v>1</v>
      </c>
      <c r="D126">
        <v>102</v>
      </c>
      <c r="E126">
        <v>28.345106099121999</v>
      </c>
      <c r="F126">
        <v>-1.345106099121999</v>
      </c>
      <c r="G126">
        <v>-0.2450306062337988</v>
      </c>
      <c r="I126">
        <v>19.708737864077669</v>
      </c>
      <c r="J126">
        <v>23</v>
      </c>
    </row>
    <row r="127" spans="1:10" x14ac:dyDescent="0.35">
      <c r="A127" s="24">
        <v>29</v>
      </c>
      <c r="B127" s="24">
        <v>7</v>
      </c>
      <c r="D127">
        <v>103</v>
      </c>
      <c r="E127">
        <v>27.225897831142838</v>
      </c>
      <c r="F127">
        <v>-2.2258978311428379</v>
      </c>
      <c r="G127">
        <v>-0.40547960888396761</v>
      </c>
      <c r="I127">
        <v>19.902912621359221</v>
      </c>
      <c r="J127">
        <v>23</v>
      </c>
    </row>
    <row r="128" spans="1:10" x14ac:dyDescent="0.35">
      <c r="A128" s="24">
        <v>25</v>
      </c>
      <c r="B128" s="24">
        <v>2</v>
      </c>
      <c r="D128">
        <v>104</v>
      </c>
      <c r="E128">
        <v>27.225897831142838</v>
      </c>
      <c r="F128">
        <v>-2.2258978311428379</v>
      </c>
      <c r="G128">
        <v>-0.40547960888396761</v>
      </c>
      <c r="I128">
        <v>20.097087378640776</v>
      </c>
      <c r="J128">
        <v>23</v>
      </c>
    </row>
    <row r="129" spans="1:10" x14ac:dyDescent="0.35">
      <c r="A129" s="24">
        <v>28</v>
      </c>
      <c r="B129" s="24">
        <v>5</v>
      </c>
      <c r="D129">
        <v>105</v>
      </c>
      <c r="E129">
        <v>26.106689563163677</v>
      </c>
      <c r="F129">
        <v>2.8933104368363232</v>
      </c>
      <c r="G129">
        <v>0.52705850551368361</v>
      </c>
      <c r="I129">
        <v>20.291262135922327</v>
      </c>
      <c r="J129">
        <v>23</v>
      </c>
    </row>
    <row r="130" spans="1:10" x14ac:dyDescent="0.35">
      <c r="A130" s="24">
        <v>28</v>
      </c>
      <c r="B130" s="24">
        <v>4</v>
      </c>
      <c r="D130">
        <v>106</v>
      </c>
      <c r="E130">
        <v>26.106689563163677</v>
      </c>
      <c r="F130">
        <v>2.8933104368363232</v>
      </c>
      <c r="G130">
        <v>0.52705850551368361</v>
      </c>
      <c r="I130">
        <v>20.485436893203882</v>
      </c>
      <c r="J130">
        <v>23</v>
      </c>
    </row>
    <row r="131" spans="1:10" x14ac:dyDescent="0.35">
      <c r="A131" s="24">
        <v>25</v>
      </c>
      <c r="B131" s="24">
        <v>3</v>
      </c>
      <c r="D131">
        <v>107</v>
      </c>
      <c r="E131">
        <v>27.225897831142838</v>
      </c>
      <c r="F131">
        <v>-0.2258978311428379</v>
      </c>
      <c r="G131">
        <v>-4.1150569868027606E-2</v>
      </c>
      <c r="I131">
        <v>20.679611650485434</v>
      </c>
      <c r="J131">
        <v>23</v>
      </c>
    </row>
    <row r="132" spans="1:10" x14ac:dyDescent="0.35">
      <c r="A132" s="24">
        <v>28</v>
      </c>
      <c r="B132" s="24">
        <v>3</v>
      </c>
      <c r="D132">
        <v>108</v>
      </c>
      <c r="E132">
        <v>26.106689563163677</v>
      </c>
      <c r="F132">
        <v>-0.10668956316367684</v>
      </c>
      <c r="G132">
        <v>-1.9435053010226407E-2</v>
      </c>
      <c r="I132">
        <v>20.873786407766989</v>
      </c>
      <c r="J132">
        <v>23</v>
      </c>
    </row>
    <row r="133" spans="1:10" x14ac:dyDescent="0.35">
      <c r="A133" s="24">
        <v>27</v>
      </c>
      <c r="B133" s="24">
        <v>3</v>
      </c>
      <c r="D133">
        <v>109</v>
      </c>
      <c r="E133">
        <v>27.225897831142838</v>
      </c>
      <c r="F133">
        <v>-0.2258978311428379</v>
      </c>
      <c r="G133">
        <v>-4.1150569868027606E-2</v>
      </c>
      <c r="I133">
        <v>21.067961165048544</v>
      </c>
      <c r="J133">
        <v>23</v>
      </c>
    </row>
    <row r="134" spans="1:10" x14ac:dyDescent="0.35">
      <c r="A134" s="24">
        <v>34</v>
      </c>
      <c r="B134" s="24">
        <v>1</v>
      </c>
      <c r="D134">
        <v>110</v>
      </c>
      <c r="E134">
        <v>26.106689563163677</v>
      </c>
      <c r="F134">
        <v>1.8933104368363232</v>
      </c>
      <c r="G134">
        <v>0.34489398600571358</v>
      </c>
      <c r="I134">
        <v>21.262135922330096</v>
      </c>
      <c r="J134">
        <v>23</v>
      </c>
    </row>
    <row r="135" spans="1:10" x14ac:dyDescent="0.35">
      <c r="A135" s="24">
        <v>34</v>
      </c>
      <c r="B135" s="24">
        <v>3</v>
      </c>
      <c r="D135">
        <v>111</v>
      </c>
      <c r="E135">
        <v>26.106689563163677</v>
      </c>
      <c r="F135">
        <v>-0.10668956316367684</v>
      </c>
      <c r="G135">
        <v>-1.9435053010226407E-2</v>
      </c>
      <c r="I135">
        <v>21.456310679611651</v>
      </c>
      <c r="J135">
        <v>23</v>
      </c>
    </row>
    <row r="136" spans="1:10" x14ac:dyDescent="0.35">
      <c r="A136" s="24">
        <v>34</v>
      </c>
      <c r="B136" s="24">
        <v>4</v>
      </c>
      <c r="D136">
        <v>112</v>
      </c>
      <c r="E136">
        <v>28.345106099121999</v>
      </c>
      <c r="F136">
        <v>0.65489390087800103</v>
      </c>
      <c r="G136">
        <v>0.11929843278214118</v>
      </c>
      <c r="I136">
        <v>21.650485436893202</v>
      </c>
      <c r="J136">
        <v>23</v>
      </c>
    </row>
    <row r="137" spans="1:10" x14ac:dyDescent="0.35">
      <c r="A137" s="24">
        <v>34</v>
      </c>
      <c r="B137" s="24">
        <v>1</v>
      </c>
      <c r="D137">
        <v>113</v>
      </c>
      <c r="E137">
        <v>27.225897831142838</v>
      </c>
      <c r="F137">
        <v>0.7741021688571621</v>
      </c>
      <c r="G137">
        <v>0.14101394963994238</v>
      </c>
      <c r="I137">
        <v>21.844660194174757</v>
      </c>
      <c r="J137">
        <v>23</v>
      </c>
    </row>
    <row r="138" spans="1:10" x14ac:dyDescent="0.35">
      <c r="A138" s="24">
        <v>33</v>
      </c>
      <c r="B138" s="24">
        <v>3</v>
      </c>
      <c r="D138">
        <v>114</v>
      </c>
      <c r="E138">
        <v>29.46431436710116</v>
      </c>
      <c r="F138">
        <v>-2.46431436710116</v>
      </c>
      <c r="G138">
        <v>-0.44891064259956998</v>
      </c>
      <c r="I138">
        <v>22.038834951456309</v>
      </c>
      <c r="J138">
        <v>23</v>
      </c>
    </row>
    <row r="139" spans="1:10" x14ac:dyDescent="0.35">
      <c r="A139" s="24">
        <v>30</v>
      </c>
      <c r="B139" s="24">
        <v>3</v>
      </c>
      <c r="D139">
        <v>115</v>
      </c>
      <c r="E139">
        <v>26.106689563163677</v>
      </c>
      <c r="F139">
        <v>-0.10668956316367684</v>
      </c>
      <c r="G139">
        <v>-1.9435053010226407E-2</v>
      </c>
      <c r="I139">
        <v>22.233009708737864</v>
      </c>
      <c r="J139">
        <v>23</v>
      </c>
    </row>
    <row r="140" spans="1:10" x14ac:dyDescent="0.35">
      <c r="A140" s="24">
        <v>30</v>
      </c>
      <c r="B140" s="24">
        <v>2</v>
      </c>
      <c r="D140">
        <v>116</v>
      </c>
      <c r="E140">
        <v>27.225897831142838</v>
      </c>
      <c r="F140">
        <v>-1.2258978311428379</v>
      </c>
      <c r="G140">
        <v>-0.22331508937599759</v>
      </c>
      <c r="I140">
        <v>22.427184466019416</v>
      </c>
      <c r="J140">
        <v>23</v>
      </c>
    </row>
    <row r="141" spans="1:10" x14ac:dyDescent="0.35">
      <c r="A141" s="24">
        <v>34</v>
      </c>
      <c r="B141" s="24">
        <v>4</v>
      </c>
      <c r="D141">
        <v>117</v>
      </c>
      <c r="E141">
        <v>28.345106099121999</v>
      </c>
      <c r="F141">
        <v>-2.345106099121999</v>
      </c>
      <c r="G141">
        <v>-0.42719512574176882</v>
      </c>
      <c r="I141">
        <v>22.621359223300971</v>
      </c>
      <c r="J141">
        <v>23</v>
      </c>
    </row>
    <row r="142" spans="1:10" x14ac:dyDescent="0.35">
      <c r="A142" s="24">
        <v>31</v>
      </c>
      <c r="B142" s="24">
        <v>4</v>
      </c>
      <c r="D142">
        <v>118</v>
      </c>
      <c r="E142">
        <v>28.345106099121999</v>
      </c>
      <c r="F142">
        <v>-2.345106099121999</v>
      </c>
      <c r="G142">
        <v>-0.42719512574176882</v>
      </c>
      <c r="I142">
        <v>22.815533980582522</v>
      </c>
      <c r="J142">
        <v>23</v>
      </c>
    </row>
    <row r="143" spans="1:10" x14ac:dyDescent="0.35">
      <c r="A143" s="24">
        <v>32</v>
      </c>
      <c r="B143" s="24">
        <v>4</v>
      </c>
      <c r="D143">
        <v>119</v>
      </c>
      <c r="E143">
        <v>28.345106099121999</v>
      </c>
      <c r="F143">
        <v>-2.345106099121999</v>
      </c>
      <c r="G143">
        <v>-0.42719512574176882</v>
      </c>
      <c r="I143">
        <v>23.009708737864077</v>
      </c>
      <c r="J143">
        <v>23</v>
      </c>
    </row>
    <row r="144" spans="1:10" x14ac:dyDescent="0.35">
      <c r="A144" s="24">
        <v>34</v>
      </c>
      <c r="B144" s="24">
        <v>3</v>
      </c>
      <c r="D144">
        <v>120</v>
      </c>
      <c r="E144">
        <v>33.941147439017811</v>
      </c>
      <c r="F144">
        <v>-7.9411474390178114</v>
      </c>
      <c r="G144">
        <v>-1.4465953075706262</v>
      </c>
      <c r="I144">
        <v>23.203883495145629</v>
      </c>
      <c r="J144">
        <v>24</v>
      </c>
    </row>
    <row r="145" spans="1:10" x14ac:dyDescent="0.35">
      <c r="A145" s="24">
        <v>32</v>
      </c>
      <c r="B145" s="24">
        <v>8</v>
      </c>
      <c r="D145">
        <v>121</v>
      </c>
      <c r="E145">
        <v>30.583522635080321</v>
      </c>
      <c r="F145">
        <v>-3.5835226350803211</v>
      </c>
      <c r="G145">
        <v>-0.65279067896534115</v>
      </c>
      <c r="I145">
        <v>23.398058252427184</v>
      </c>
      <c r="J145">
        <v>24</v>
      </c>
    </row>
    <row r="146" spans="1:10" x14ac:dyDescent="0.35">
      <c r="A146" s="24">
        <v>34</v>
      </c>
      <c r="B146" s="24">
        <v>3</v>
      </c>
      <c r="D146">
        <v>122</v>
      </c>
      <c r="E146">
        <v>27.225897831142838</v>
      </c>
      <c r="F146">
        <v>0.7741021688571621</v>
      </c>
      <c r="G146">
        <v>0.14101394963994238</v>
      </c>
      <c r="I146">
        <v>23.592233009708735</v>
      </c>
      <c r="J146">
        <v>24</v>
      </c>
    </row>
    <row r="147" spans="1:10" x14ac:dyDescent="0.35">
      <c r="A147" s="24">
        <v>30</v>
      </c>
      <c r="B147" s="24">
        <v>1</v>
      </c>
      <c r="D147">
        <v>123</v>
      </c>
      <c r="E147">
        <v>26.106689563163677</v>
      </c>
      <c r="F147">
        <v>-0.10668956316367684</v>
      </c>
      <c r="G147">
        <v>-1.9435053010226407E-2</v>
      </c>
      <c r="I147">
        <v>23.78640776699029</v>
      </c>
      <c r="J147">
        <v>24</v>
      </c>
    </row>
    <row r="148" spans="1:10" x14ac:dyDescent="0.35">
      <c r="A148" s="24">
        <v>30</v>
      </c>
      <c r="B148" s="24">
        <v>7</v>
      </c>
      <c r="D148">
        <v>124</v>
      </c>
      <c r="E148">
        <v>26.106689563163677</v>
      </c>
      <c r="F148">
        <v>-1.1066895631636768</v>
      </c>
      <c r="G148">
        <v>-0.20159957251819641</v>
      </c>
      <c r="I148">
        <v>23.980582524271842</v>
      </c>
      <c r="J148">
        <v>24</v>
      </c>
    </row>
    <row r="149" spans="1:10" x14ac:dyDescent="0.35">
      <c r="A149" s="24">
        <v>33</v>
      </c>
      <c r="B149" s="24">
        <v>3</v>
      </c>
      <c r="D149">
        <v>125</v>
      </c>
      <c r="E149">
        <v>32.82193917103865</v>
      </c>
      <c r="F149">
        <v>-3.8219391710386503</v>
      </c>
      <c r="G149">
        <v>-0.6962217126809449</v>
      </c>
      <c r="I149">
        <v>24.174757281553397</v>
      </c>
      <c r="J149">
        <v>24</v>
      </c>
    </row>
    <row r="150" spans="1:10" x14ac:dyDescent="0.35">
      <c r="A150" s="24">
        <v>34</v>
      </c>
      <c r="B150" s="24">
        <v>2</v>
      </c>
      <c r="D150">
        <v>126</v>
      </c>
      <c r="E150">
        <v>27.225897831142838</v>
      </c>
      <c r="F150">
        <v>-2.2258978311428379</v>
      </c>
      <c r="G150">
        <v>-0.40547960888396761</v>
      </c>
      <c r="I150">
        <v>24.368932038834949</v>
      </c>
      <c r="J150">
        <v>24</v>
      </c>
    </row>
    <row r="151" spans="1:10" x14ac:dyDescent="0.35">
      <c r="A151" s="24">
        <v>31</v>
      </c>
      <c r="B151" s="24">
        <v>4</v>
      </c>
      <c r="D151">
        <v>127</v>
      </c>
      <c r="E151">
        <v>30.583522635080321</v>
      </c>
      <c r="F151">
        <v>-2.5835226350803211</v>
      </c>
      <c r="G151">
        <v>-0.47062615945737118</v>
      </c>
      <c r="I151">
        <v>24.563106796116504</v>
      </c>
      <c r="J151">
        <v>24</v>
      </c>
    </row>
    <row r="152" spans="1:10" x14ac:dyDescent="0.35">
      <c r="A152" s="24">
        <v>33</v>
      </c>
      <c r="B152" s="24">
        <v>2</v>
      </c>
      <c r="D152">
        <v>128</v>
      </c>
      <c r="E152">
        <v>29.46431436710116</v>
      </c>
      <c r="F152">
        <v>-1.46431436710116</v>
      </c>
      <c r="G152">
        <v>-0.26674612309160001</v>
      </c>
      <c r="I152">
        <v>24.757281553398055</v>
      </c>
      <c r="J152">
        <v>24</v>
      </c>
    </row>
    <row r="153" spans="1:10" x14ac:dyDescent="0.35">
      <c r="A153" s="24">
        <v>33</v>
      </c>
      <c r="B153" s="24">
        <v>5</v>
      </c>
      <c r="D153">
        <v>129</v>
      </c>
      <c r="E153">
        <v>28.345106099121999</v>
      </c>
      <c r="F153">
        <v>-3.345106099121999</v>
      </c>
      <c r="G153">
        <v>-0.60935964524973885</v>
      </c>
      <c r="I153">
        <v>24.95145631067961</v>
      </c>
      <c r="J153">
        <v>24</v>
      </c>
    </row>
    <row r="154" spans="1:10" x14ac:dyDescent="0.35">
      <c r="A154" s="24">
        <v>32</v>
      </c>
      <c r="B154" s="24">
        <v>1</v>
      </c>
      <c r="D154">
        <v>130</v>
      </c>
      <c r="E154">
        <v>28.345106099121999</v>
      </c>
      <c r="F154">
        <v>-0.34510609912199897</v>
      </c>
      <c r="G154">
        <v>-6.2866086725828801E-2</v>
      </c>
      <c r="I154">
        <v>25.145631067961165</v>
      </c>
      <c r="J154">
        <v>24</v>
      </c>
    </row>
    <row r="155" spans="1:10" x14ac:dyDescent="0.35">
      <c r="A155" s="24">
        <v>30</v>
      </c>
      <c r="B155" s="24">
        <v>2</v>
      </c>
      <c r="D155">
        <v>131</v>
      </c>
      <c r="E155">
        <v>28.345106099121999</v>
      </c>
      <c r="F155">
        <v>-1.345106099121999</v>
      </c>
      <c r="G155">
        <v>-0.2450306062337988</v>
      </c>
      <c r="I155">
        <v>25.339805825242717</v>
      </c>
      <c r="J155">
        <v>24</v>
      </c>
    </row>
    <row r="156" spans="1:10" x14ac:dyDescent="0.35">
      <c r="A156" s="24">
        <v>32</v>
      </c>
      <c r="B156" s="24">
        <v>1</v>
      </c>
      <c r="D156">
        <v>132</v>
      </c>
      <c r="E156">
        <v>26.106689563163677</v>
      </c>
      <c r="F156">
        <v>7.8933104368363232</v>
      </c>
      <c r="G156">
        <v>1.4378811030535334</v>
      </c>
      <c r="I156">
        <v>25.533980582524272</v>
      </c>
      <c r="J156">
        <v>24</v>
      </c>
    </row>
    <row r="157" spans="1:10" x14ac:dyDescent="0.35">
      <c r="A157" s="24">
        <v>34</v>
      </c>
      <c r="B157" s="24">
        <v>2</v>
      </c>
      <c r="D157">
        <v>133</v>
      </c>
      <c r="E157">
        <v>28.345106099121999</v>
      </c>
      <c r="F157">
        <v>5.654893900878001</v>
      </c>
      <c r="G157">
        <v>1.0301210303219912</v>
      </c>
      <c r="I157">
        <v>25.728155339805824</v>
      </c>
      <c r="J157">
        <v>24</v>
      </c>
    </row>
    <row r="158" spans="1:10" x14ac:dyDescent="0.35">
      <c r="A158" s="24">
        <v>32</v>
      </c>
      <c r="B158" s="24">
        <v>1</v>
      </c>
      <c r="D158">
        <v>134</v>
      </c>
      <c r="E158">
        <v>29.46431436710116</v>
      </c>
      <c r="F158">
        <v>4.53568563289884</v>
      </c>
      <c r="G158">
        <v>0.82624099395621997</v>
      </c>
      <c r="I158">
        <v>25.922330097087379</v>
      </c>
      <c r="J158">
        <v>24</v>
      </c>
    </row>
    <row r="159" spans="1:10" x14ac:dyDescent="0.35">
      <c r="A159" s="24">
        <v>33</v>
      </c>
      <c r="B159" s="24">
        <v>1</v>
      </c>
      <c r="D159">
        <v>135</v>
      </c>
      <c r="E159">
        <v>26.106689563163677</v>
      </c>
      <c r="F159">
        <v>7.8933104368363232</v>
      </c>
      <c r="G159">
        <v>1.4378811030535334</v>
      </c>
      <c r="I159">
        <v>26.11650485436893</v>
      </c>
      <c r="J159">
        <v>24</v>
      </c>
    </row>
    <row r="160" spans="1:10" x14ac:dyDescent="0.35">
      <c r="A160" s="24">
        <v>32</v>
      </c>
      <c r="B160" s="24">
        <v>3</v>
      </c>
      <c r="D160">
        <v>136</v>
      </c>
      <c r="E160">
        <v>28.345106099121999</v>
      </c>
      <c r="F160">
        <v>4.654893900878001</v>
      </c>
      <c r="G160">
        <v>0.84795651081402112</v>
      </c>
      <c r="I160">
        <v>26.310679611650485</v>
      </c>
      <c r="J160">
        <v>24</v>
      </c>
    </row>
    <row r="161" spans="1:10" x14ac:dyDescent="0.35">
      <c r="A161" s="24">
        <v>30</v>
      </c>
      <c r="B161" s="24">
        <v>3</v>
      </c>
      <c r="D161">
        <v>137</v>
      </c>
      <c r="E161">
        <v>28.345106099121999</v>
      </c>
      <c r="F161">
        <v>1.654893900878001</v>
      </c>
      <c r="G161">
        <v>0.30146295229011116</v>
      </c>
      <c r="I161">
        <v>26.504854368932037</v>
      </c>
      <c r="J161">
        <v>24</v>
      </c>
    </row>
    <row r="162" spans="1:10" x14ac:dyDescent="0.35">
      <c r="A162" s="24">
        <v>31</v>
      </c>
      <c r="B162" s="24">
        <v>3</v>
      </c>
      <c r="D162">
        <v>138</v>
      </c>
      <c r="E162">
        <v>27.225897831142838</v>
      </c>
      <c r="F162">
        <v>2.7741021688571621</v>
      </c>
      <c r="G162">
        <v>0.50534298865588234</v>
      </c>
      <c r="I162">
        <v>26.699029126213592</v>
      </c>
      <c r="J162">
        <v>24</v>
      </c>
    </row>
    <row r="163" spans="1:10" x14ac:dyDescent="0.35">
      <c r="A163" s="24">
        <v>30</v>
      </c>
      <c r="B163" s="24">
        <v>4</v>
      </c>
      <c r="D163">
        <v>139</v>
      </c>
      <c r="E163">
        <v>29.46431436710116</v>
      </c>
      <c r="F163">
        <v>4.53568563289884</v>
      </c>
      <c r="G163">
        <v>0.82624099395621997</v>
      </c>
      <c r="I163">
        <v>26.893203883495143</v>
      </c>
      <c r="J163">
        <v>25</v>
      </c>
    </row>
    <row r="164" spans="1:10" x14ac:dyDescent="0.35">
      <c r="A164" s="24">
        <v>32</v>
      </c>
      <c r="B164" s="24">
        <v>3</v>
      </c>
      <c r="D164">
        <v>140</v>
      </c>
      <c r="E164">
        <v>29.46431436710116</v>
      </c>
      <c r="F164">
        <v>1.53568563289884</v>
      </c>
      <c r="G164">
        <v>0.27974743543230995</v>
      </c>
      <c r="I164">
        <v>27.087378640776699</v>
      </c>
      <c r="J164">
        <v>25</v>
      </c>
    </row>
    <row r="165" spans="1:10" x14ac:dyDescent="0.35">
      <c r="A165" s="24">
        <v>34</v>
      </c>
      <c r="B165" s="24">
        <v>4</v>
      </c>
      <c r="D165">
        <v>141</v>
      </c>
      <c r="E165">
        <v>29.46431436710116</v>
      </c>
      <c r="F165">
        <v>2.53568563289884</v>
      </c>
      <c r="G165">
        <v>0.46191195494027998</v>
      </c>
      <c r="I165">
        <v>27.28155339805825</v>
      </c>
      <c r="J165">
        <v>25</v>
      </c>
    </row>
    <row r="166" spans="1:10" x14ac:dyDescent="0.35">
      <c r="A166" s="24">
        <v>18</v>
      </c>
      <c r="B166" s="24">
        <v>1</v>
      </c>
      <c r="D166">
        <v>142</v>
      </c>
      <c r="E166">
        <v>28.345106099121999</v>
      </c>
      <c r="F166">
        <v>5.654893900878001</v>
      </c>
      <c r="G166">
        <v>1.0301210303219912</v>
      </c>
      <c r="I166">
        <v>27.475728155339805</v>
      </c>
      <c r="J166">
        <v>25</v>
      </c>
    </row>
    <row r="167" spans="1:10" x14ac:dyDescent="0.35">
      <c r="A167" s="24">
        <v>13</v>
      </c>
      <c r="B167" s="24">
        <v>1</v>
      </c>
      <c r="D167">
        <v>143</v>
      </c>
      <c r="E167">
        <v>33.941147439017811</v>
      </c>
      <c r="F167">
        <v>-1.9411474390178114</v>
      </c>
      <c r="G167">
        <v>-0.35360819052280612</v>
      </c>
      <c r="I167">
        <v>27.669902912621357</v>
      </c>
      <c r="J167">
        <v>25</v>
      </c>
    </row>
    <row r="168" spans="1:10" x14ac:dyDescent="0.35">
      <c r="A168" s="24">
        <v>21</v>
      </c>
      <c r="B168" s="24">
        <v>2</v>
      </c>
      <c r="D168">
        <v>144</v>
      </c>
      <c r="E168">
        <v>28.345106099121999</v>
      </c>
      <c r="F168">
        <v>5.654893900878001</v>
      </c>
      <c r="G168">
        <v>1.0301210303219912</v>
      </c>
      <c r="I168">
        <v>27.864077669902912</v>
      </c>
      <c r="J168">
        <v>25</v>
      </c>
    </row>
    <row r="169" spans="1:10" x14ac:dyDescent="0.35">
      <c r="A169" s="24">
        <v>19</v>
      </c>
      <c r="B169" s="24">
        <v>2</v>
      </c>
      <c r="D169">
        <v>145</v>
      </c>
      <c r="E169">
        <v>26.106689563163677</v>
      </c>
      <c r="F169">
        <v>3.8933104368363232</v>
      </c>
      <c r="G169">
        <v>0.70922302502165357</v>
      </c>
      <c r="I169">
        <v>28.058252427184463</v>
      </c>
      <c r="J169">
        <v>25</v>
      </c>
    </row>
    <row r="170" spans="1:10" x14ac:dyDescent="0.35">
      <c r="A170" s="24">
        <v>20</v>
      </c>
      <c r="B170" s="24">
        <v>2</v>
      </c>
      <c r="D170">
        <v>146</v>
      </c>
      <c r="E170">
        <v>32.82193917103865</v>
      </c>
      <c r="F170">
        <v>-2.8219391710386503</v>
      </c>
      <c r="G170">
        <v>-0.51405719317297494</v>
      </c>
      <c r="I170">
        <v>28.252427184466018</v>
      </c>
      <c r="J170">
        <v>25</v>
      </c>
    </row>
    <row r="171" spans="1:10" x14ac:dyDescent="0.35">
      <c r="A171" s="24">
        <v>27</v>
      </c>
      <c r="B171" s="24">
        <v>3</v>
      </c>
      <c r="D171">
        <v>147</v>
      </c>
      <c r="E171">
        <v>28.345106099121999</v>
      </c>
      <c r="F171">
        <v>4.654893900878001</v>
      </c>
      <c r="G171">
        <v>0.84795651081402112</v>
      </c>
      <c r="I171">
        <v>28.44660194174757</v>
      </c>
      <c r="J171">
        <v>25</v>
      </c>
    </row>
    <row r="172" spans="1:10" x14ac:dyDescent="0.35">
      <c r="A172" s="24">
        <v>31</v>
      </c>
      <c r="B172" s="24">
        <v>2</v>
      </c>
      <c r="D172">
        <v>148</v>
      </c>
      <c r="E172">
        <v>27.225897831142838</v>
      </c>
      <c r="F172">
        <v>6.7741021688571621</v>
      </c>
      <c r="G172">
        <v>1.2340010666877623</v>
      </c>
      <c r="I172">
        <v>28.640776699029125</v>
      </c>
      <c r="J172">
        <v>25</v>
      </c>
    </row>
    <row r="173" spans="1:10" x14ac:dyDescent="0.35">
      <c r="A173" s="24">
        <v>30</v>
      </c>
      <c r="B173" s="24">
        <v>2</v>
      </c>
      <c r="D173">
        <v>149</v>
      </c>
      <c r="E173">
        <v>29.46431436710116</v>
      </c>
      <c r="F173">
        <v>1.53568563289884</v>
      </c>
      <c r="G173">
        <v>0.27974743543230995</v>
      </c>
      <c r="I173">
        <v>28.834951456310677</v>
      </c>
      <c r="J173">
        <v>25</v>
      </c>
    </row>
    <row r="174" spans="1:10" x14ac:dyDescent="0.35">
      <c r="A174" s="24">
        <v>35</v>
      </c>
      <c r="B174" s="24">
        <v>1</v>
      </c>
      <c r="D174">
        <v>150</v>
      </c>
      <c r="E174">
        <v>27.225897831142838</v>
      </c>
      <c r="F174">
        <v>5.7741021688571621</v>
      </c>
      <c r="G174">
        <v>1.0518365471797924</v>
      </c>
      <c r="I174">
        <v>29.029126213592232</v>
      </c>
      <c r="J174">
        <v>25</v>
      </c>
    </row>
    <row r="175" spans="1:10" x14ac:dyDescent="0.35">
      <c r="A175" s="24">
        <v>18</v>
      </c>
      <c r="B175" s="24">
        <v>1</v>
      </c>
      <c r="D175">
        <v>151</v>
      </c>
      <c r="E175">
        <v>30.583522635080321</v>
      </c>
      <c r="F175">
        <v>2.4164773649196789</v>
      </c>
      <c r="G175">
        <v>0.44019643808247877</v>
      </c>
      <c r="I175">
        <v>29.223300970873787</v>
      </c>
      <c r="J175">
        <v>25</v>
      </c>
    </row>
    <row r="176" spans="1:10" x14ac:dyDescent="0.35">
      <c r="A176" s="24">
        <v>20</v>
      </c>
      <c r="B176" s="24">
        <v>3</v>
      </c>
      <c r="D176">
        <v>152</v>
      </c>
      <c r="E176">
        <v>26.106689563163677</v>
      </c>
      <c r="F176">
        <v>5.8933104368363232</v>
      </c>
      <c r="G176">
        <v>1.0735520640375935</v>
      </c>
      <c r="I176">
        <v>29.417475728155338</v>
      </c>
      <c r="J176">
        <v>25</v>
      </c>
    </row>
    <row r="177" spans="1:10" x14ac:dyDescent="0.35">
      <c r="A177" s="24">
        <v>28</v>
      </c>
      <c r="B177" s="24">
        <v>3</v>
      </c>
      <c r="D177">
        <v>153</v>
      </c>
      <c r="E177">
        <v>27.225897831142838</v>
      </c>
      <c r="F177">
        <v>2.7741021688571621</v>
      </c>
      <c r="G177">
        <v>0.50534298865588234</v>
      </c>
      <c r="I177">
        <v>29.611650485436893</v>
      </c>
      <c r="J177">
        <v>25</v>
      </c>
    </row>
    <row r="178" spans="1:10" x14ac:dyDescent="0.35">
      <c r="A178" s="24">
        <v>28</v>
      </c>
      <c r="B178" s="24">
        <v>1</v>
      </c>
      <c r="D178">
        <v>154</v>
      </c>
      <c r="E178">
        <v>26.106689563163677</v>
      </c>
      <c r="F178">
        <v>5.8933104368363232</v>
      </c>
      <c r="G178">
        <v>1.0735520640375935</v>
      </c>
      <c r="I178">
        <v>29.805825242718445</v>
      </c>
      <c r="J178">
        <v>25</v>
      </c>
    </row>
    <row r="179" spans="1:10" x14ac:dyDescent="0.35">
      <c r="A179" s="24">
        <v>27</v>
      </c>
      <c r="B179" s="24">
        <v>3</v>
      </c>
      <c r="D179">
        <v>155</v>
      </c>
      <c r="E179">
        <v>27.225897831142838</v>
      </c>
      <c r="F179">
        <v>6.7741021688571621</v>
      </c>
      <c r="G179">
        <v>1.2340010666877623</v>
      </c>
      <c r="I179">
        <v>30</v>
      </c>
      <c r="J179">
        <v>25</v>
      </c>
    </row>
    <row r="180" spans="1:10" x14ac:dyDescent="0.35">
      <c r="A180" s="24">
        <v>29</v>
      </c>
      <c r="B180" s="24">
        <v>3</v>
      </c>
      <c r="D180">
        <v>156</v>
      </c>
      <c r="E180">
        <v>26.106689563163677</v>
      </c>
      <c r="F180">
        <v>5.8933104368363232</v>
      </c>
      <c r="G180">
        <v>1.0735520640375935</v>
      </c>
      <c r="I180">
        <v>30.194174757281552</v>
      </c>
      <c r="J180">
        <v>25</v>
      </c>
    </row>
    <row r="181" spans="1:10" x14ac:dyDescent="0.35">
      <c r="A181" s="24">
        <v>31</v>
      </c>
      <c r="B181" s="24">
        <v>2</v>
      </c>
      <c r="D181">
        <v>157</v>
      </c>
      <c r="E181">
        <v>26.106689563163677</v>
      </c>
      <c r="F181">
        <v>6.8933104368363232</v>
      </c>
      <c r="G181">
        <v>1.2557165835455635</v>
      </c>
      <c r="I181">
        <v>30.388349514563107</v>
      </c>
      <c r="J181">
        <v>25</v>
      </c>
    </row>
    <row r="182" spans="1:10" x14ac:dyDescent="0.35">
      <c r="A182" s="24">
        <v>31</v>
      </c>
      <c r="B182" s="24">
        <v>2</v>
      </c>
      <c r="D182">
        <v>158</v>
      </c>
      <c r="E182">
        <v>28.345106099121999</v>
      </c>
      <c r="F182">
        <v>3.654893900878001</v>
      </c>
      <c r="G182">
        <v>0.66579199130605116</v>
      </c>
      <c r="I182">
        <v>30.582524271844658</v>
      </c>
      <c r="J182">
        <v>25</v>
      </c>
    </row>
    <row r="183" spans="1:10" x14ac:dyDescent="0.35">
      <c r="A183" s="24">
        <v>30</v>
      </c>
      <c r="B183" s="24">
        <v>2</v>
      </c>
      <c r="D183">
        <v>159</v>
      </c>
      <c r="E183">
        <v>28.345106099121999</v>
      </c>
      <c r="F183">
        <v>1.654893900878001</v>
      </c>
      <c r="G183">
        <v>0.30146295229011116</v>
      </c>
      <c r="I183">
        <v>30.776699029126213</v>
      </c>
      <c r="J183">
        <v>25</v>
      </c>
    </row>
    <row r="184" spans="1:10" x14ac:dyDescent="0.35">
      <c r="A184" s="24">
        <v>24</v>
      </c>
      <c r="B184" s="24">
        <v>1</v>
      </c>
      <c r="D184">
        <v>160</v>
      </c>
      <c r="E184">
        <v>28.345106099121999</v>
      </c>
      <c r="F184">
        <v>2.654893900878001</v>
      </c>
      <c r="G184">
        <v>0.48362747179808119</v>
      </c>
      <c r="I184">
        <v>30.970873786407765</v>
      </c>
      <c r="J184">
        <v>25</v>
      </c>
    </row>
    <row r="185" spans="1:10" x14ac:dyDescent="0.35">
      <c r="A185" s="24">
        <v>22</v>
      </c>
      <c r="B185" s="24">
        <v>1</v>
      </c>
      <c r="D185">
        <v>161</v>
      </c>
      <c r="E185">
        <v>29.46431436710116</v>
      </c>
      <c r="F185">
        <v>0.53568563289883997</v>
      </c>
      <c r="G185">
        <v>9.7582915924339986E-2</v>
      </c>
      <c r="I185">
        <v>31.16504854368932</v>
      </c>
      <c r="J185">
        <v>25</v>
      </c>
    </row>
    <row r="186" spans="1:10" x14ac:dyDescent="0.35">
      <c r="A186" s="24">
        <v>25</v>
      </c>
      <c r="B186" s="24">
        <v>1</v>
      </c>
      <c r="D186">
        <v>162</v>
      </c>
      <c r="E186">
        <v>28.345106099121999</v>
      </c>
      <c r="F186">
        <v>3.654893900878001</v>
      </c>
      <c r="G186">
        <v>0.66579199130605116</v>
      </c>
      <c r="I186">
        <v>31.359223300970871</v>
      </c>
      <c r="J186">
        <v>25</v>
      </c>
    </row>
    <row r="187" spans="1:10" x14ac:dyDescent="0.35">
      <c r="A187" s="24">
        <v>25</v>
      </c>
      <c r="B187" s="24">
        <v>1</v>
      </c>
      <c r="D187">
        <v>163</v>
      </c>
      <c r="E187">
        <v>29.46431436710116</v>
      </c>
      <c r="F187">
        <v>4.53568563289884</v>
      </c>
      <c r="G187">
        <v>0.82624099395621997</v>
      </c>
      <c r="I187">
        <v>31.553398058252426</v>
      </c>
      <c r="J187">
        <v>25</v>
      </c>
    </row>
    <row r="188" spans="1:10" x14ac:dyDescent="0.35">
      <c r="A188" s="24">
        <v>27</v>
      </c>
      <c r="B188" s="24">
        <v>4</v>
      </c>
      <c r="D188">
        <v>164</v>
      </c>
      <c r="E188">
        <v>26.106689563163677</v>
      </c>
      <c r="F188">
        <v>-8.1066895631636768</v>
      </c>
      <c r="G188">
        <v>-1.4767512090739863</v>
      </c>
      <c r="I188">
        <v>31.747572815533978</v>
      </c>
      <c r="J188">
        <v>25</v>
      </c>
    </row>
    <row r="189" spans="1:10" x14ac:dyDescent="0.35">
      <c r="A189" s="24">
        <v>25</v>
      </c>
      <c r="B189" s="24">
        <v>1</v>
      </c>
      <c r="D189">
        <v>165</v>
      </c>
      <c r="E189">
        <v>26.106689563163677</v>
      </c>
      <c r="F189">
        <v>-13.106689563163677</v>
      </c>
      <c r="G189">
        <v>-2.3875738066138363</v>
      </c>
      <c r="I189">
        <v>31.941747572815533</v>
      </c>
      <c r="J189">
        <v>25</v>
      </c>
    </row>
    <row r="190" spans="1:10" x14ac:dyDescent="0.35">
      <c r="A190" s="24">
        <v>28</v>
      </c>
      <c r="B190" s="24">
        <v>4</v>
      </c>
      <c r="D190">
        <v>166</v>
      </c>
      <c r="E190">
        <v>27.225897831142838</v>
      </c>
      <c r="F190">
        <v>-6.2258978311428379</v>
      </c>
      <c r="G190">
        <v>-1.1341376869158475</v>
      </c>
      <c r="I190">
        <v>32.135922330097088</v>
      </c>
      <c r="J190">
        <v>25</v>
      </c>
    </row>
    <row r="191" spans="1:10" x14ac:dyDescent="0.35">
      <c r="A191" s="24">
        <v>25</v>
      </c>
      <c r="B191" s="24">
        <v>4</v>
      </c>
      <c r="D191">
        <v>167</v>
      </c>
      <c r="E191">
        <v>27.225897831142838</v>
      </c>
      <c r="F191">
        <v>-8.2258978311428379</v>
      </c>
      <c r="G191">
        <v>-1.4984667259317876</v>
      </c>
      <c r="I191">
        <v>32.33009708737864</v>
      </c>
      <c r="J191">
        <v>25</v>
      </c>
    </row>
    <row r="192" spans="1:10" x14ac:dyDescent="0.35">
      <c r="A192" s="24">
        <v>26</v>
      </c>
      <c r="B192" s="24">
        <v>1</v>
      </c>
      <c r="D192">
        <v>168</v>
      </c>
      <c r="E192">
        <v>27.225897831142838</v>
      </c>
      <c r="F192">
        <v>-7.2258978311428379</v>
      </c>
      <c r="G192">
        <v>-1.3163022064238177</v>
      </c>
      <c r="I192">
        <v>32.524271844660198</v>
      </c>
      <c r="J192">
        <v>25</v>
      </c>
    </row>
    <row r="193" spans="1:10" x14ac:dyDescent="0.35">
      <c r="A193" s="24">
        <v>27</v>
      </c>
      <c r="B193" s="24">
        <v>2</v>
      </c>
      <c r="D193">
        <v>169</v>
      </c>
      <c r="E193">
        <v>28.345106099121999</v>
      </c>
      <c r="F193">
        <v>-1.345106099121999</v>
      </c>
      <c r="G193">
        <v>-0.2450306062337988</v>
      </c>
      <c r="I193">
        <v>32.71844660194175</v>
      </c>
      <c r="J193">
        <v>25</v>
      </c>
    </row>
    <row r="194" spans="1:10" x14ac:dyDescent="0.35">
      <c r="A194" s="24">
        <v>28</v>
      </c>
      <c r="B194" s="24">
        <v>1</v>
      </c>
      <c r="D194">
        <v>170</v>
      </c>
      <c r="E194">
        <v>27.225897831142838</v>
      </c>
      <c r="F194">
        <v>3.7741021688571621</v>
      </c>
      <c r="G194">
        <v>0.68750750816385242</v>
      </c>
      <c r="I194">
        <v>32.912621359223301</v>
      </c>
      <c r="J194">
        <v>25</v>
      </c>
    </row>
    <row r="195" spans="1:10" x14ac:dyDescent="0.35">
      <c r="A195" s="24">
        <v>25</v>
      </c>
      <c r="B195" s="24">
        <v>2</v>
      </c>
      <c r="D195">
        <v>171</v>
      </c>
      <c r="E195">
        <v>27.225897831142838</v>
      </c>
      <c r="F195">
        <v>2.7741021688571621</v>
      </c>
      <c r="G195">
        <v>0.50534298865588234</v>
      </c>
      <c r="I195">
        <v>33.106796116504853</v>
      </c>
      <c r="J195">
        <v>25</v>
      </c>
    </row>
    <row r="196" spans="1:10" x14ac:dyDescent="0.35">
      <c r="A196" s="24">
        <v>25</v>
      </c>
      <c r="B196" s="24">
        <v>3</v>
      </c>
      <c r="D196">
        <v>172</v>
      </c>
      <c r="E196">
        <v>26.106689563163677</v>
      </c>
      <c r="F196">
        <v>8.8933104368363232</v>
      </c>
      <c r="G196">
        <v>1.6200456225615036</v>
      </c>
      <c r="I196">
        <v>33.300970873786412</v>
      </c>
      <c r="J196">
        <v>25</v>
      </c>
    </row>
    <row r="197" spans="1:10" x14ac:dyDescent="0.35">
      <c r="A197" s="24">
        <v>26</v>
      </c>
      <c r="B197" s="24">
        <v>2</v>
      </c>
      <c r="D197">
        <v>173</v>
      </c>
      <c r="E197">
        <v>26.106689563163677</v>
      </c>
      <c r="F197">
        <v>-8.1066895631636768</v>
      </c>
      <c r="G197">
        <v>-1.4767512090739863</v>
      </c>
      <c r="I197">
        <v>33.495145631067963</v>
      </c>
      <c r="J197">
        <v>25</v>
      </c>
    </row>
    <row r="198" spans="1:10" x14ac:dyDescent="0.35">
      <c r="A198" s="24">
        <v>27</v>
      </c>
      <c r="B198" s="24">
        <v>3</v>
      </c>
      <c r="D198">
        <v>174</v>
      </c>
      <c r="E198">
        <v>28.345106099121999</v>
      </c>
      <c r="F198">
        <v>-8.345106099121999</v>
      </c>
      <c r="G198">
        <v>-1.5201822427895888</v>
      </c>
      <c r="I198">
        <v>33.689320388349515</v>
      </c>
      <c r="J198">
        <v>25</v>
      </c>
    </row>
    <row r="199" spans="1:10" x14ac:dyDescent="0.35">
      <c r="A199" s="24">
        <v>28</v>
      </c>
      <c r="B199" s="24">
        <v>4</v>
      </c>
      <c r="D199">
        <v>175</v>
      </c>
      <c r="E199">
        <v>28.345106099121999</v>
      </c>
      <c r="F199">
        <v>-0.34510609912199897</v>
      </c>
      <c r="G199">
        <v>-6.2866086725828801E-2</v>
      </c>
      <c r="I199">
        <v>33.883495145631073</v>
      </c>
      <c r="J199">
        <v>25</v>
      </c>
    </row>
    <row r="200" spans="1:10" x14ac:dyDescent="0.35">
      <c r="A200" s="24">
        <v>25</v>
      </c>
      <c r="B200" s="24">
        <v>3</v>
      </c>
      <c r="D200">
        <v>176</v>
      </c>
      <c r="E200">
        <v>26.106689563163677</v>
      </c>
      <c r="F200">
        <v>1.8933104368363232</v>
      </c>
      <c r="G200">
        <v>0.34489398600571358</v>
      </c>
      <c r="I200">
        <v>34.077669902912625</v>
      </c>
      <c r="J200">
        <v>25</v>
      </c>
    </row>
    <row r="201" spans="1:10" x14ac:dyDescent="0.35">
      <c r="A201" s="24">
        <v>27</v>
      </c>
      <c r="B201" s="24">
        <v>3</v>
      </c>
      <c r="D201">
        <v>177</v>
      </c>
      <c r="E201">
        <v>28.345106099121999</v>
      </c>
      <c r="F201">
        <v>-1.345106099121999</v>
      </c>
      <c r="G201">
        <v>-0.2450306062337988</v>
      </c>
      <c r="I201">
        <v>34.271844660194176</v>
      </c>
      <c r="J201">
        <v>25</v>
      </c>
    </row>
    <row r="202" spans="1:10" x14ac:dyDescent="0.35">
      <c r="A202" s="24">
        <v>27</v>
      </c>
      <c r="B202" s="24">
        <v>2</v>
      </c>
      <c r="D202">
        <v>178</v>
      </c>
      <c r="E202">
        <v>28.345106099121999</v>
      </c>
      <c r="F202">
        <v>0.65489390087800103</v>
      </c>
      <c r="G202">
        <v>0.11929843278214118</v>
      </c>
      <c r="I202">
        <v>34.466019417475728</v>
      </c>
      <c r="J202">
        <v>25</v>
      </c>
    </row>
    <row r="203" spans="1:10" x14ac:dyDescent="0.35">
      <c r="A203" s="24">
        <v>26</v>
      </c>
      <c r="B203" s="24">
        <v>1</v>
      </c>
      <c r="D203">
        <v>179</v>
      </c>
      <c r="E203">
        <v>27.225897831142838</v>
      </c>
      <c r="F203">
        <v>3.7741021688571621</v>
      </c>
      <c r="G203">
        <v>0.68750750816385242</v>
      </c>
      <c r="I203">
        <v>34.660194174757287</v>
      </c>
      <c r="J203">
        <v>25</v>
      </c>
    </row>
    <row r="204" spans="1:10" x14ac:dyDescent="0.35">
      <c r="A204" s="24">
        <v>27</v>
      </c>
      <c r="B204" s="24">
        <v>2</v>
      </c>
      <c r="D204">
        <v>180</v>
      </c>
      <c r="E204">
        <v>27.225897831142838</v>
      </c>
      <c r="F204">
        <v>3.7741021688571621</v>
      </c>
      <c r="G204">
        <v>0.68750750816385242</v>
      </c>
      <c r="I204">
        <v>34.854368932038838</v>
      </c>
      <c r="J204">
        <v>25</v>
      </c>
    </row>
    <row r="205" spans="1:10" x14ac:dyDescent="0.35">
      <c r="A205" s="24">
        <v>26</v>
      </c>
      <c r="B205" s="24">
        <v>4</v>
      </c>
      <c r="D205">
        <v>181</v>
      </c>
      <c r="E205">
        <v>27.225897831142838</v>
      </c>
      <c r="F205">
        <v>2.7741021688571621</v>
      </c>
      <c r="G205">
        <v>0.50534298865588234</v>
      </c>
      <c r="I205">
        <v>35.04854368932039</v>
      </c>
      <c r="J205">
        <v>25</v>
      </c>
    </row>
    <row r="206" spans="1:10" x14ac:dyDescent="0.35">
      <c r="A206" s="24">
        <v>25</v>
      </c>
      <c r="B206" s="24">
        <v>2</v>
      </c>
      <c r="D206">
        <v>182</v>
      </c>
      <c r="E206">
        <v>26.106689563163677</v>
      </c>
      <c r="F206">
        <v>-2.1066895631636768</v>
      </c>
      <c r="G206">
        <v>-0.3837640920261664</v>
      </c>
      <c r="I206">
        <v>35.242718446601941</v>
      </c>
      <c r="J206">
        <v>25</v>
      </c>
    </row>
    <row r="207" spans="1:10" x14ac:dyDescent="0.35">
      <c r="A207" s="24">
        <v>25</v>
      </c>
      <c r="B207" s="24">
        <v>2</v>
      </c>
      <c r="D207">
        <v>183</v>
      </c>
      <c r="E207">
        <v>26.106689563163677</v>
      </c>
      <c r="F207">
        <v>-4.1066895631636768</v>
      </c>
      <c r="G207">
        <v>-0.7480931310421064</v>
      </c>
      <c r="I207">
        <v>35.4368932038835</v>
      </c>
      <c r="J207">
        <v>26</v>
      </c>
    </row>
    <row r="208" spans="1:10" x14ac:dyDescent="0.35">
      <c r="A208" s="24">
        <v>27</v>
      </c>
      <c r="B208" s="24">
        <v>2</v>
      </c>
      <c r="D208">
        <v>184</v>
      </c>
      <c r="E208">
        <v>26.106689563163677</v>
      </c>
      <c r="F208">
        <v>-1.1066895631636768</v>
      </c>
      <c r="G208">
        <v>-0.20159957251819641</v>
      </c>
      <c r="I208">
        <v>35.631067961165051</v>
      </c>
      <c r="J208">
        <v>26</v>
      </c>
    </row>
    <row r="209" spans="1:10" x14ac:dyDescent="0.35">
      <c r="A209" s="24">
        <v>25</v>
      </c>
      <c r="B209" s="24">
        <v>4</v>
      </c>
      <c r="D209">
        <v>185</v>
      </c>
      <c r="E209">
        <v>26.106689563163677</v>
      </c>
      <c r="F209">
        <v>-1.1066895631636768</v>
      </c>
      <c r="G209">
        <v>-0.20159957251819641</v>
      </c>
      <c r="I209">
        <v>35.825242718446603</v>
      </c>
      <c r="J209">
        <v>26</v>
      </c>
    </row>
    <row r="210" spans="1:10" x14ac:dyDescent="0.35">
      <c r="A210" s="24">
        <v>29</v>
      </c>
      <c r="B210" s="24">
        <v>2</v>
      </c>
      <c r="D210">
        <v>186</v>
      </c>
      <c r="E210">
        <v>29.46431436710116</v>
      </c>
      <c r="F210">
        <v>-2.46431436710116</v>
      </c>
      <c r="G210">
        <v>-0.44891064259956998</v>
      </c>
      <c r="I210">
        <v>36.019417475728154</v>
      </c>
      <c r="J210">
        <v>26</v>
      </c>
    </row>
    <row r="211" spans="1:10" x14ac:dyDescent="0.35">
      <c r="A211" s="24">
        <v>27</v>
      </c>
      <c r="B211" s="24">
        <v>3</v>
      </c>
      <c r="D211">
        <v>187</v>
      </c>
      <c r="E211">
        <v>26.106689563163677</v>
      </c>
      <c r="F211">
        <v>-1.1066895631636768</v>
      </c>
      <c r="G211">
        <v>-0.20159957251819641</v>
      </c>
      <c r="I211">
        <v>36.213592233009713</v>
      </c>
      <c r="J211">
        <v>26</v>
      </c>
    </row>
    <row r="212" spans="1:10" x14ac:dyDescent="0.35">
      <c r="A212" s="24">
        <v>17</v>
      </c>
      <c r="B212" s="24">
        <v>1</v>
      </c>
      <c r="D212">
        <v>188</v>
      </c>
      <c r="E212">
        <v>29.46431436710116</v>
      </c>
      <c r="F212">
        <v>-1.46431436710116</v>
      </c>
      <c r="G212">
        <v>-0.26674612309160001</v>
      </c>
      <c r="I212">
        <v>36.407766990291265</v>
      </c>
      <c r="J212">
        <v>26</v>
      </c>
    </row>
    <row r="213" spans="1:10" x14ac:dyDescent="0.35">
      <c r="A213" s="24">
        <v>17</v>
      </c>
      <c r="B213" s="24">
        <v>1</v>
      </c>
      <c r="D213">
        <v>189</v>
      </c>
      <c r="E213">
        <v>29.46431436710116</v>
      </c>
      <c r="F213">
        <v>-4.46431436710116</v>
      </c>
      <c r="G213">
        <v>-0.81323968161550997</v>
      </c>
      <c r="I213">
        <v>36.601941747572816</v>
      </c>
      <c r="J213">
        <v>26</v>
      </c>
    </row>
    <row r="214" spans="1:10" x14ac:dyDescent="0.35">
      <c r="A214" s="24">
        <v>19</v>
      </c>
      <c r="B214" s="24">
        <v>1</v>
      </c>
      <c r="D214">
        <v>190</v>
      </c>
      <c r="E214">
        <v>26.106689563163677</v>
      </c>
      <c r="F214">
        <v>-0.10668956316367684</v>
      </c>
      <c r="G214">
        <v>-1.9435053010226407E-2</v>
      </c>
      <c r="I214">
        <v>36.796116504854368</v>
      </c>
      <c r="J214">
        <v>26</v>
      </c>
    </row>
    <row r="215" spans="1:10" x14ac:dyDescent="0.35">
      <c r="A215" s="24">
        <v>15</v>
      </c>
      <c r="B215" s="24">
        <v>1</v>
      </c>
      <c r="D215">
        <v>191</v>
      </c>
      <c r="E215">
        <v>27.225897831142838</v>
      </c>
      <c r="F215">
        <v>-0.2258978311428379</v>
      </c>
      <c r="G215">
        <v>-4.1150569868027606E-2</v>
      </c>
      <c r="I215">
        <v>36.990291262135926</v>
      </c>
      <c r="J215">
        <v>26</v>
      </c>
    </row>
    <row r="216" spans="1:10" x14ac:dyDescent="0.35">
      <c r="A216" s="24">
        <v>19</v>
      </c>
      <c r="B216" s="24">
        <v>2</v>
      </c>
      <c r="D216">
        <v>192</v>
      </c>
      <c r="E216">
        <v>26.106689563163677</v>
      </c>
      <c r="F216">
        <v>1.8933104368363232</v>
      </c>
      <c r="G216">
        <v>0.34489398600571358</v>
      </c>
      <c r="I216">
        <v>37.184466019417478</v>
      </c>
      <c r="J216">
        <v>26</v>
      </c>
    </row>
    <row r="217" spans="1:10" x14ac:dyDescent="0.35">
      <c r="A217" s="24">
        <v>16</v>
      </c>
      <c r="B217" s="24">
        <v>1</v>
      </c>
      <c r="D217">
        <v>193</v>
      </c>
      <c r="E217">
        <v>27.225897831142838</v>
      </c>
      <c r="F217">
        <v>-2.2258978311428379</v>
      </c>
      <c r="G217">
        <v>-0.40547960888396761</v>
      </c>
      <c r="I217">
        <v>37.378640776699029</v>
      </c>
      <c r="J217">
        <v>26</v>
      </c>
    </row>
    <row r="218" spans="1:10" x14ac:dyDescent="0.35">
      <c r="A218" s="24">
        <v>16</v>
      </c>
      <c r="B218" s="24">
        <v>2</v>
      </c>
      <c r="D218">
        <v>194</v>
      </c>
      <c r="E218">
        <v>28.345106099121999</v>
      </c>
      <c r="F218">
        <v>-3.345106099121999</v>
      </c>
      <c r="G218">
        <v>-0.60935964524973885</v>
      </c>
      <c r="I218">
        <v>37.572815533980588</v>
      </c>
      <c r="J218">
        <v>26</v>
      </c>
    </row>
    <row r="219" spans="1:10" x14ac:dyDescent="0.35">
      <c r="A219" s="24">
        <v>18</v>
      </c>
      <c r="B219" s="24">
        <v>2</v>
      </c>
      <c r="D219">
        <v>195</v>
      </c>
      <c r="E219">
        <v>27.225897831142838</v>
      </c>
      <c r="F219">
        <v>-1.2258978311428379</v>
      </c>
      <c r="G219">
        <v>-0.22331508937599759</v>
      </c>
      <c r="I219">
        <v>37.76699029126214</v>
      </c>
      <c r="J219">
        <v>26</v>
      </c>
    </row>
    <row r="220" spans="1:10" x14ac:dyDescent="0.35">
      <c r="A220" s="24">
        <v>17</v>
      </c>
      <c r="B220" s="24">
        <v>1</v>
      </c>
      <c r="D220">
        <v>196</v>
      </c>
      <c r="E220">
        <v>28.345106099121999</v>
      </c>
      <c r="F220">
        <v>-1.345106099121999</v>
      </c>
      <c r="G220">
        <v>-0.2450306062337988</v>
      </c>
      <c r="I220">
        <v>37.961165048543691</v>
      </c>
      <c r="J220">
        <v>26</v>
      </c>
    </row>
    <row r="221" spans="1:10" x14ac:dyDescent="0.35">
      <c r="A221" s="24">
        <v>19</v>
      </c>
      <c r="B221" s="24">
        <v>2</v>
      </c>
      <c r="D221">
        <v>197</v>
      </c>
      <c r="E221">
        <v>29.46431436710116</v>
      </c>
      <c r="F221">
        <v>-1.46431436710116</v>
      </c>
      <c r="G221">
        <v>-0.26674612309160001</v>
      </c>
      <c r="I221">
        <v>38.155339805825243</v>
      </c>
      <c r="J221">
        <v>26</v>
      </c>
    </row>
    <row r="222" spans="1:10" x14ac:dyDescent="0.35">
      <c r="A222" s="24">
        <v>19</v>
      </c>
      <c r="B222" s="24">
        <v>1</v>
      </c>
      <c r="D222">
        <v>198</v>
      </c>
      <c r="E222">
        <v>28.345106099121999</v>
      </c>
      <c r="F222">
        <v>-3.345106099121999</v>
      </c>
      <c r="G222">
        <v>-0.60935964524973885</v>
      </c>
      <c r="I222">
        <v>38.349514563106801</v>
      </c>
      <c r="J222">
        <v>26</v>
      </c>
    </row>
    <row r="223" spans="1:10" x14ac:dyDescent="0.35">
      <c r="A223" s="24">
        <v>16</v>
      </c>
      <c r="B223" s="24">
        <v>2</v>
      </c>
      <c r="D223">
        <v>199</v>
      </c>
      <c r="E223">
        <v>28.345106099121999</v>
      </c>
      <c r="F223">
        <v>-1.345106099121999</v>
      </c>
      <c r="G223">
        <v>-0.2450306062337988</v>
      </c>
      <c r="I223">
        <v>38.543689320388353</v>
      </c>
      <c r="J223">
        <v>26</v>
      </c>
    </row>
    <row r="224" spans="1:10" x14ac:dyDescent="0.35">
      <c r="A224" s="24">
        <v>19</v>
      </c>
      <c r="B224" s="24">
        <v>1</v>
      </c>
      <c r="D224">
        <v>200</v>
      </c>
      <c r="E224">
        <v>27.225897831142838</v>
      </c>
      <c r="F224">
        <v>-0.2258978311428379</v>
      </c>
      <c r="G224">
        <v>-4.1150569868027606E-2</v>
      </c>
      <c r="I224">
        <v>38.737864077669904</v>
      </c>
      <c r="J224">
        <v>26</v>
      </c>
    </row>
    <row r="225" spans="1:10" x14ac:dyDescent="0.35">
      <c r="A225" s="24">
        <v>18</v>
      </c>
      <c r="B225" s="24">
        <v>1</v>
      </c>
      <c r="D225">
        <v>201</v>
      </c>
      <c r="E225">
        <v>26.106689563163677</v>
      </c>
      <c r="F225">
        <v>-0.10668956316367684</v>
      </c>
      <c r="G225">
        <v>-1.9435053010226407E-2</v>
      </c>
      <c r="I225">
        <v>38.932038834951456</v>
      </c>
      <c r="J225">
        <v>26</v>
      </c>
    </row>
    <row r="226" spans="1:10" x14ac:dyDescent="0.35">
      <c r="A226" s="24">
        <v>17</v>
      </c>
      <c r="B226" s="24">
        <v>1</v>
      </c>
      <c r="D226">
        <v>202</v>
      </c>
      <c r="E226">
        <v>27.225897831142838</v>
      </c>
      <c r="F226">
        <v>-0.2258978311428379</v>
      </c>
      <c r="G226">
        <v>-4.1150569868027606E-2</v>
      </c>
      <c r="I226">
        <v>39.126213592233015</v>
      </c>
      <c r="J226">
        <v>26</v>
      </c>
    </row>
    <row r="227" spans="1:10" x14ac:dyDescent="0.35">
      <c r="A227" s="24">
        <v>19</v>
      </c>
      <c r="B227" s="24">
        <v>1</v>
      </c>
      <c r="D227">
        <v>203</v>
      </c>
      <c r="E227">
        <v>29.46431436710116</v>
      </c>
      <c r="F227">
        <v>-3.46431436710116</v>
      </c>
      <c r="G227">
        <v>-0.63107516210754</v>
      </c>
      <c r="I227">
        <v>39.320388349514566</v>
      </c>
      <c r="J227">
        <v>26</v>
      </c>
    </row>
    <row r="228" spans="1:10" x14ac:dyDescent="0.35">
      <c r="A228" s="24">
        <v>17</v>
      </c>
      <c r="B228" s="24">
        <v>1</v>
      </c>
      <c r="D228">
        <v>204</v>
      </c>
      <c r="E228">
        <v>27.225897831142838</v>
      </c>
      <c r="F228">
        <v>-2.2258978311428379</v>
      </c>
      <c r="G228">
        <v>-0.40547960888396761</v>
      </c>
      <c r="I228">
        <v>39.514563106796118</v>
      </c>
      <c r="J228">
        <v>26</v>
      </c>
    </row>
    <row r="229" spans="1:10" x14ac:dyDescent="0.35">
      <c r="A229" s="24">
        <v>19</v>
      </c>
      <c r="B229" s="24">
        <v>2</v>
      </c>
      <c r="D229">
        <v>205</v>
      </c>
      <c r="E229">
        <v>27.225897831142838</v>
      </c>
      <c r="F229">
        <v>-2.2258978311428379</v>
      </c>
      <c r="G229">
        <v>-0.40547960888396761</v>
      </c>
      <c r="I229">
        <v>39.708737864077669</v>
      </c>
      <c r="J229">
        <v>26</v>
      </c>
    </row>
    <row r="230" spans="1:10" x14ac:dyDescent="0.35">
      <c r="A230" s="24">
        <v>19</v>
      </c>
      <c r="B230" s="24">
        <v>1</v>
      </c>
      <c r="D230">
        <v>206</v>
      </c>
      <c r="E230">
        <v>27.225897831142838</v>
      </c>
      <c r="F230">
        <v>-0.2258978311428379</v>
      </c>
      <c r="G230">
        <v>-4.1150569868027606E-2</v>
      </c>
      <c r="I230">
        <v>39.902912621359228</v>
      </c>
      <c r="J230">
        <v>26</v>
      </c>
    </row>
    <row r="231" spans="1:10" x14ac:dyDescent="0.35">
      <c r="A231" s="24">
        <v>19</v>
      </c>
      <c r="B231" s="24">
        <v>1</v>
      </c>
      <c r="D231">
        <v>207</v>
      </c>
      <c r="E231">
        <v>29.46431436710116</v>
      </c>
      <c r="F231">
        <v>-4.46431436710116</v>
      </c>
      <c r="G231">
        <v>-0.81323968161550997</v>
      </c>
      <c r="I231">
        <v>40.097087378640779</v>
      </c>
      <c r="J231">
        <v>26</v>
      </c>
    </row>
    <row r="232" spans="1:10" x14ac:dyDescent="0.35">
      <c r="A232" s="24">
        <v>15</v>
      </c>
      <c r="B232" s="24">
        <v>1</v>
      </c>
      <c r="D232">
        <v>208</v>
      </c>
      <c r="E232">
        <v>27.225897831142838</v>
      </c>
      <c r="F232">
        <v>1.7741021688571621</v>
      </c>
      <c r="G232">
        <v>0.32317846914791237</v>
      </c>
      <c r="I232">
        <v>40.291262135922331</v>
      </c>
      <c r="J232">
        <v>26</v>
      </c>
    </row>
    <row r="233" spans="1:10" x14ac:dyDescent="0.35">
      <c r="A233" s="24">
        <v>18</v>
      </c>
      <c r="B233" s="24">
        <v>1</v>
      </c>
      <c r="D233">
        <v>209</v>
      </c>
      <c r="E233">
        <v>28.345106099121999</v>
      </c>
      <c r="F233">
        <v>-1.345106099121999</v>
      </c>
      <c r="G233">
        <v>-0.2450306062337988</v>
      </c>
      <c r="I233">
        <v>40.485436893203882</v>
      </c>
      <c r="J233">
        <v>26</v>
      </c>
    </row>
    <row r="234" spans="1:10" x14ac:dyDescent="0.35">
      <c r="A234" s="24">
        <v>19</v>
      </c>
      <c r="B234" s="24">
        <v>1</v>
      </c>
      <c r="D234">
        <v>210</v>
      </c>
      <c r="E234">
        <v>26.106689563163677</v>
      </c>
      <c r="F234">
        <v>-9.1066895631636768</v>
      </c>
      <c r="G234">
        <v>-1.6589157285819565</v>
      </c>
      <c r="I234">
        <v>40.679611650485441</v>
      </c>
      <c r="J234">
        <v>26</v>
      </c>
    </row>
    <row r="235" spans="1:10" x14ac:dyDescent="0.35">
      <c r="A235" s="24">
        <v>16</v>
      </c>
      <c r="B235" s="24">
        <v>1</v>
      </c>
      <c r="D235">
        <v>211</v>
      </c>
      <c r="E235">
        <v>26.106689563163677</v>
      </c>
      <c r="F235">
        <v>-9.1066895631636768</v>
      </c>
      <c r="G235">
        <v>-1.6589157285819565</v>
      </c>
      <c r="I235">
        <v>40.873786407766993</v>
      </c>
      <c r="J235">
        <v>26</v>
      </c>
    </row>
    <row r="236" spans="1:10" x14ac:dyDescent="0.35">
      <c r="A236" s="24">
        <v>19</v>
      </c>
      <c r="B236" s="24">
        <v>2</v>
      </c>
      <c r="D236">
        <v>212</v>
      </c>
      <c r="E236">
        <v>26.106689563163677</v>
      </c>
      <c r="F236">
        <v>-7.1066895631636768</v>
      </c>
      <c r="G236">
        <v>-1.2945866895660163</v>
      </c>
      <c r="I236">
        <v>41.067961165048544</v>
      </c>
      <c r="J236">
        <v>26</v>
      </c>
    </row>
    <row r="237" spans="1:10" x14ac:dyDescent="0.35">
      <c r="A237" s="24">
        <v>17</v>
      </c>
      <c r="B237" s="24">
        <v>1</v>
      </c>
      <c r="D237">
        <v>213</v>
      </c>
      <c r="E237">
        <v>26.106689563163677</v>
      </c>
      <c r="F237">
        <v>-11.106689563163677</v>
      </c>
      <c r="G237">
        <v>-2.0232447675978964</v>
      </c>
      <c r="I237">
        <v>41.262135922330096</v>
      </c>
      <c r="J237">
        <v>26</v>
      </c>
    </row>
    <row r="238" spans="1:10" x14ac:dyDescent="0.35">
      <c r="A238" s="24">
        <v>17</v>
      </c>
      <c r="B238" s="24">
        <v>1</v>
      </c>
      <c r="D238">
        <v>214</v>
      </c>
      <c r="E238">
        <v>27.225897831142838</v>
      </c>
      <c r="F238">
        <v>-8.2258978311428379</v>
      </c>
      <c r="G238">
        <v>-1.4984667259317876</v>
      </c>
      <c r="I238">
        <v>41.456310679611654</v>
      </c>
      <c r="J238">
        <v>26</v>
      </c>
    </row>
    <row r="239" spans="1:10" x14ac:dyDescent="0.35">
      <c r="A239" s="24">
        <v>17</v>
      </c>
      <c r="B239" s="24">
        <v>1</v>
      </c>
      <c r="D239">
        <v>215</v>
      </c>
      <c r="E239">
        <v>26.106689563163677</v>
      </c>
      <c r="F239">
        <v>-10.106689563163677</v>
      </c>
      <c r="G239">
        <v>-1.8410802480899264</v>
      </c>
      <c r="I239">
        <v>41.650485436893206</v>
      </c>
      <c r="J239">
        <v>26</v>
      </c>
    </row>
    <row r="240" spans="1:10" x14ac:dyDescent="0.35">
      <c r="A240" s="24">
        <v>18</v>
      </c>
      <c r="B240" s="24">
        <v>1</v>
      </c>
      <c r="D240">
        <v>216</v>
      </c>
      <c r="E240">
        <v>27.225897831142838</v>
      </c>
      <c r="F240">
        <v>-11.225897831142838</v>
      </c>
      <c r="G240">
        <v>-2.0449602844556973</v>
      </c>
      <c r="I240">
        <v>41.844660194174757</v>
      </c>
      <c r="J240">
        <v>26</v>
      </c>
    </row>
    <row r="241" spans="1:10" x14ac:dyDescent="0.35">
      <c r="A241" s="24">
        <v>18</v>
      </c>
      <c r="B241" s="24">
        <v>2</v>
      </c>
      <c r="D241">
        <v>217</v>
      </c>
      <c r="E241">
        <v>27.225897831142838</v>
      </c>
      <c r="F241">
        <v>-9.2258978311428379</v>
      </c>
      <c r="G241">
        <v>-1.6806312454397576</v>
      </c>
      <c r="I241">
        <v>42.038834951456316</v>
      </c>
      <c r="J241">
        <v>26</v>
      </c>
    </row>
    <row r="242" spans="1:10" x14ac:dyDescent="0.35">
      <c r="A242" s="24">
        <v>17</v>
      </c>
      <c r="B242" s="24">
        <v>1</v>
      </c>
      <c r="D242">
        <v>218</v>
      </c>
      <c r="E242">
        <v>26.106689563163677</v>
      </c>
      <c r="F242">
        <v>-9.1066895631636768</v>
      </c>
      <c r="G242">
        <v>-1.6589157285819565</v>
      </c>
      <c r="I242">
        <v>42.233009708737868</v>
      </c>
      <c r="J242">
        <v>26</v>
      </c>
    </row>
    <row r="243" spans="1:10" x14ac:dyDescent="0.35">
      <c r="A243" s="24">
        <v>37</v>
      </c>
      <c r="B243" s="24">
        <v>1</v>
      </c>
      <c r="D243">
        <v>219</v>
      </c>
      <c r="E243">
        <v>27.225897831142838</v>
      </c>
      <c r="F243">
        <v>-8.2258978311428379</v>
      </c>
      <c r="G243">
        <v>-1.4984667259317876</v>
      </c>
      <c r="I243">
        <v>42.427184466019419</v>
      </c>
      <c r="J243">
        <v>26</v>
      </c>
    </row>
    <row r="244" spans="1:10" x14ac:dyDescent="0.35">
      <c r="A244" s="24">
        <v>35</v>
      </c>
      <c r="B244" s="24">
        <v>3</v>
      </c>
      <c r="D244">
        <v>220</v>
      </c>
      <c r="E244">
        <v>26.106689563163677</v>
      </c>
      <c r="F244">
        <v>-7.1066895631636768</v>
      </c>
      <c r="G244">
        <v>-1.2945866895660163</v>
      </c>
      <c r="I244">
        <v>42.621359223300971</v>
      </c>
      <c r="J244">
        <v>26</v>
      </c>
    </row>
    <row r="245" spans="1:10" x14ac:dyDescent="0.35">
      <c r="A245" s="24">
        <v>37</v>
      </c>
      <c r="B245" s="24">
        <v>4</v>
      </c>
      <c r="D245">
        <v>221</v>
      </c>
      <c r="E245">
        <v>27.225897831142838</v>
      </c>
      <c r="F245">
        <v>-11.225897831142838</v>
      </c>
      <c r="G245">
        <v>-2.0449602844556973</v>
      </c>
      <c r="I245">
        <v>42.815533980582529</v>
      </c>
      <c r="J245">
        <v>26</v>
      </c>
    </row>
    <row r="246" spans="1:10" x14ac:dyDescent="0.35">
      <c r="A246" s="24">
        <v>39</v>
      </c>
      <c r="B246" s="24">
        <v>4</v>
      </c>
      <c r="D246">
        <v>222</v>
      </c>
      <c r="E246">
        <v>26.106689563163677</v>
      </c>
      <c r="F246">
        <v>-7.1066895631636768</v>
      </c>
      <c r="G246">
        <v>-1.2945866895660163</v>
      </c>
      <c r="I246">
        <v>43.009708737864081</v>
      </c>
      <c r="J246">
        <v>26</v>
      </c>
    </row>
    <row r="247" spans="1:10" x14ac:dyDescent="0.35">
      <c r="A247" s="24">
        <v>37</v>
      </c>
      <c r="B247" s="24">
        <v>3</v>
      </c>
      <c r="D247">
        <v>223</v>
      </c>
      <c r="E247">
        <v>26.106689563163677</v>
      </c>
      <c r="F247">
        <v>-8.1066895631636768</v>
      </c>
      <c r="G247">
        <v>-1.4767512090739863</v>
      </c>
      <c r="I247">
        <v>43.203883495145632</v>
      </c>
      <c r="J247">
        <v>26</v>
      </c>
    </row>
    <row r="248" spans="1:10" x14ac:dyDescent="0.35">
      <c r="A248" s="24">
        <v>37</v>
      </c>
      <c r="B248" s="24">
        <v>3</v>
      </c>
      <c r="D248">
        <v>224</v>
      </c>
      <c r="E248">
        <v>26.106689563163677</v>
      </c>
      <c r="F248">
        <v>-9.1066895631636768</v>
      </c>
      <c r="G248">
        <v>-1.6589157285819565</v>
      </c>
      <c r="I248">
        <v>43.398058252427184</v>
      </c>
      <c r="J248">
        <v>26</v>
      </c>
    </row>
    <row r="249" spans="1:10" x14ac:dyDescent="0.35">
      <c r="A249" s="24">
        <v>35</v>
      </c>
      <c r="B249" s="24">
        <v>1</v>
      </c>
      <c r="D249">
        <v>225</v>
      </c>
      <c r="E249">
        <v>26.106689563163677</v>
      </c>
      <c r="F249">
        <v>-7.1066895631636768</v>
      </c>
      <c r="G249">
        <v>-1.2945866895660163</v>
      </c>
      <c r="I249">
        <v>43.592233009708742</v>
      </c>
      <c r="J249">
        <v>26</v>
      </c>
    </row>
    <row r="250" spans="1:10" x14ac:dyDescent="0.35">
      <c r="A250" s="24">
        <v>35</v>
      </c>
      <c r="B250" s="24">
        <v>3</v>
      </c>
      <c r="D250">
        <v>226</v>
      </c>
      <c r="E250">
        <v>26.106689563163677</v>
      </c>
      <c r="F250">
        <v>-9.1066895631636768</v>
      </c>
      <c r="G250">
        <v>-1.6589157285819565</v>
      </c>
      <c r="I250">
        <v>43.786407766990294</v>
      </c>
      <c r="J250">
        <v>26</v>
      </c>
    </row>
    <row r="251" spans="1:10" x14ac:dyDescent="0.35">
      <c r="A251" s="24">
        <v>35</v>
      </c>
      <c r="B251" s="24">
        <v>3</v>
      </c>
      <c r="D251">
        <v>227</v>
      </c>
      <c r="E251">
        <v>27.225897831142838</v>
      </c>
      <c r="F251">
        <v>-8.2258978311428379</v>
      </c>
      <c r="G251">
        <v>-1.4984667259317876</v>
      </c>
      <c r="I251">
        <v>43.980582524271846</v>
      </c>
      <c r="J251">
        <v>26</v>
      </c>
    </row>
    <row r="252" spans="1:10" x14ac:dyDescent="0.35">
      <c r="A252" s="24">
        <v>35</v>
      </c>
      <c r="B252" s="24">
        <v>1</v>
      </c>
      <c r="D252">
        <v>228</v>
      </c>
      <c r="E252">
        <v>26.106689563163677</v>
      </c>
      <c r="F252">
        <v>-7.1066895631636768</v>
      </c>
      <c r="G252">
        <v>-1.2945866895660163</v>
      </c>
      <c r="I252">
        <v>44.174757281553397</v>
      </c>
      <c r="J252">
        <v>27</v>
      </c>
    </row>
    <row r="253" spans="1:10" x14ac:dyDescent="0.35">
      <c r="A253" s="24">
        <v>35</v>
      </c>
      <c r="B253" s="24">
        <v>5</v>
      </c>
      <c r="D253">
        <v>229</v>
      </c>
      <c r="E253">
        <v>26.106689563163677</v>
      </c>
      <c r="F253">
        <v>-7.1066895631636768</v>
      </c>
      <c r="G253">
        <v>-1.2945866895660163</v>
      </c>
      <c r="I253">
        <v>44.368932038834956</v>
      </c>
      <c r="J253">
        <v>27</v>
      </c>
    </row>
    <row r="254" spans="1:10" x14ac:dyDescent="0.35">
      <c r="A254" s="24">
        <v>37</v>
      </c>
      <c r="B254" s="24">
        <v>1</v>
      </c>
      <c r="D254">
        <v>230</v>
      </c>
      <c r="E254">
        <v>26.106689563163677</v>
      </c>
      <c r="F254">
        <v>-11.106689563163677</v>
      </c>
      <c r="G254">
        <v>-2.0232447675978964</v>
      </c>
      <c r="I254">
        <v>44.563106796116507</v>
      </c>
      <c r="J254">
        <v>27</v>
      </c>
    </row>
    <row r="255" spans="1:10" x14ac:dyDescent="0.35">
      <c r="A255" s="24">
        <v>36</v>
      </c>
      <c r="B255" s="24">
        <v>1</v>
      </c>
      <c r="D255">
        <v>231</v>
      </c>
      <c r="E255">
        <v>26.106689563163677</v>
      </c>
      <c r="F255">
        <v>-8.1066895631636768</v>
      </c>
      <c r="G255">
        <v>-1.4767512090739863</v>
      </c>
      <c r="I255">
        <v>44.757281553398059</v>
      </c>
      <c r="J255">
        <v>27</v>
      </c>
    </row>
    <row r="256" spans="1:10" x14ac:dyDescent="0.35">
      <c r="A256" s="24">
        <v>36</v>
      </c>
      <c r="B256" s="24">
        <v>4</v>
      </c>
      <c r="D256">
        <v>232</v>
      </c>
      <c r="E256">
        <v>26.106689563163677</v>
      </c>
      <c r="F256">
        <v>-7.1066895631636768</v>
      </c>
      <c r="G256">
        <v>-1.2945866895660163</v>
      </c>
      <c r="I256">
        <v>44.95145631067961</v>
      </c>
      <c r="J256">
        <v>27</v>
      </c>
    </row>
    <row r="257" spans="1:10" x14ac:dyDescent="0.35">
      <c r="A257" s="24">
        <v>35</v>
      </c>
      <c r="B257" s="24">
        <v>2</v>
      </c>
      <c r="D257">
        <v>233</v>
      </c>
      <c r="E257">
        <v>26.106689563163677</v>
      </c>
      <c r="F257">
        <v>-10.106689563163677</v>
      </c>
      <c r="G257">
        <v>-1.8410802480899264</v>
      </c>
      <c r="I257">
        <v>45.145631067961169</v>
      </c>
      <c r="J257">
        <v>27</v>
      </c>
    </row>
    <row r="258" spans="1:10" x14ac:dyDescent="0.35">
      <c r="A258" s="24">
        <v>39</v>
      </c>
      <c r="B258" s="24">
        <v>1</v>
      </c>
      <c r="D258">
        <v>234</v>
      </c>
      <c r="E258">
        <v>27.225897831142838</v>
      </c>
      <c r="F258">
        <v>-8.2258978311428379</v>
      </c>
      <c r="G258">
        <v>-1.4984667259317876</v>
      </c>
      <c r="I258">
        <v>45.339805825242721</v>
      </c>
      <c r="J258">
        <v>27</v>
      </c>
    </row>
    <row r="259" spans="1:10" x14ac:dyDescent="0.35">
      <c r="A259" s="24">
        <v>39</v>
      </c>
      <c r="B259" s="24">
        <v>2</v>
      </c>
      <c r="D259">
        <v>235</v>
      </c>
      <c r="E259">
        <v>26.106689563163677</v>
      </c>
      <c r="F259">
        <v>-9.1066895631636768</v>
      </c>
      <c r="G259">
        <v>-1.6589157285819565</v>
      </c>
      <c r="I259">
        <v>45.533980582524272</v>
      </c>
      <c r="J259">
        <v>27</v>
      </c>
    </row>
    <row r="260" spans="1:10" x14ac:dyDescent="0.35">
      <c r="A260" s="24">
        <v>35</v>
      </c>
      <c r="B260" s="24">
        <v>2</v>
      </c>
      <c r="D260">
        <v>236</v>
      </c>
      <c r="E260">
        <v>26.106689563163677</v>
      </c>
      <c r="F260">
        <v>-9.1066895631636768</v>
      </c>
      <c r="G260">
        <v>-1.6589157285819565</v>
      </c>
      <c r="I260">
        <v>45.728155339805831</v>
      </c>
      <c r="J260">
        <v>27</v>
      </c>
    </row>
    <row r="261" spans="1:10" x14ac:dyDescent="0.35">
      <c r="A261" s="24">
        <v>35</v>
      </c>
      <c r="B261" s="24">
        <v>4</v>
      </c>
      <c r="D261">
        <v>237</v>
      </c>
      <c r="E261">
        <v>26.106689563163677</v>
      </c>
      <c r="F261">
        <v>-9.1066895631636768</v>
      </c>
      <c r="G261">
        <v>-1.6589157285819565</v>
      </c>
      <c r="I261">
        <v>45.922330097087382</v>
      </c>
      <c r="J261">
        <v>27</v>
      </c>
    </row>
    <row r="262" spans="1:10" x14ac:dyDescent="0.35">
      <c r="A262" s="24">
        <v>39</v>
      </c>
      <c r="B262" s="24">
        <v>2</v>
      </c>
      <c r="D262">
        <v>238</v>
      </c>
      <c r="E262">
        <v>26.106689563163677</v>
      </c>
      <c r="F262">
        <v>-8.1066895631636768</v>
      </c>
      <c r="G262">
        <v>-1.4767512090739863</v>
      </c>
      <c r="I262">
        <v>46.116504854368934</v>
      </c>
      <c r="J262">
        <v>27</v>
      </c>
    </row>
    <row r="263" spans="1:10" x14ac:dyDescent="0.35">
      <c r="A263" s="24">
        <v>36</v>
      </c>
      <c r="B263" s="24">
        <v>1</v>
      </c>
      <c r="D263">
        <v>239</v>
      </c>
      <c r="E263">
        <v>27.225897831142838</v>
      </c>
      <c r="F263">
        <v>-9.2258978311428379</v>
      </c>
      <c r="G263">
        <v>-1.6806312454397576</v>
      </c>
      <c r="I263">
        <v>46.310679611650485</v>
      </c>
      <c r="J263">
        <v>27</v>
      </c>
    </row>
    <row r="264" spans="1:10" x14ac:dyDescent="0.35">
      <c r="A264" s="24">
        <v>38</v>
      </c>
      <c r="B264" s="24">
        <v>2</v>
      </c>
      <c r="D264">
        <v>240</v>
      </c>
      <c r="E264">
        <v>26.106689563163677</v>
      </c>
      <c r="F264">
        <v>-9.1066895631636768</v>
      </c>
      <c r="G264">
        <v>-1.6589157285819565</v>
      </c>
      <c r="I264">
        <v>46.504854368932044</v>
      </c>
      <c r="J264">
        <v>27</v>
      </c>
    </row>
    <row r="265" spans="1:10" x14ac:dyDescent="0.35">
      <c r="A265" s="24">
        <v>36</v>
      </c>
      <c r="B265" s="24">
        <v>2</v>
      </c>
      <c r="D265">
        <v>241</v>
      </c>
      <c r="E265">
        <v>26.106689563163677</v>
      </c>
      <c r="F265">
        <v>10.893310436836323</v>
      </c>
      <c r="G265">
        <v>1.9843746615774436</v>
      </c>
      <c r="I265">
        <v>46.699029126213595</v>
      </c>
      <c r="J265">
        <v>27</v>
      </c>
    </row>
    <row r="266" spans="1:10" x14ac:dyDescent="0.35">
      <c r="A266" s="24">
        <v>36</v>
      </c>
      <c r="B266" s="24">
        <v>3</v>
      </c>
      <c r="D266">
        <v>242</v>
      </c>
      <c r="E266">
        <v>28.345106099121999</v>
      </c>
      <c r="F266">
        <v>6.654893900878001</v>
      </c>
      <c r="G266">
        <v>1.2122855498299612</v>
      </c>
      <c r="I266">
        <v>46.893203883495147</v>
      </c>
      <c r="J266">
        <v>27</v>
      </c>
    </row>
    <row r="267" spans="1:10" x14ac:dyDescent="0.35">
      <c r="A267" s="24">
        <v>37</v>
      </c>
      <c r="B267" s="24">
        <v>2</v>
      </c>
      <c r="D267">
        <v>243</v>
      </c>
      <c r="E267">
        <v>29.46431436710116</v>
      </c>
      <c r="F267">
        <v>7.53568563289884</v>
      </c>
      <c r="G267">
        <v>1.37273455248013</v>
      </c>
      <c r="I267">
        <v>47.087378640776699</v>
      </c>
      <c r="J267">
        <v>27</v>
      </c>
    </row>
    <row r="268" spans="1:10" x14ac:dyDescent="0.35">
      <c r="A268" s="24">
        <v>37</v>
      </c>
      <c r="B268" s="24">
        <v>5</v>
      </c>
      <c r="D268">
        <v>244</v>
      </c>
      <c r="E268">
        <v>29.46431436710116</v>
      </c>
      <c r="F268">
        <v>9.53568563289884</v>
      </c>
      <c r="G268">
        <v>1.7370635914960699</v>
      </c>
      <c r="I268">
        <v>47.281553398058257</v>
      </c>
      <c r="J268">
        <v>27</v>
      </c>
    </row>
    <row r="269" spans="1:10" x14ac:dyDescent="0.35">
      <c r="A269" s="24">
        <v>37</v>
      </c>
      <c r="B269" s="24">
        <v>2</v>
      </c>
      <c r="D269">
        <v>245</v>
      </c>
      <c r="E269">
        <v>28.345106099121999</v>
      </c>
      <c r="F269">
        <v>8.654893900878001</v>
      </c>
      <c r="G269">
        <v>1.5766145888459011</v>
      </c>
      <c r="I269">
        <v>47.475728155339809</v>
      </c>
      <c r="J269">
        <v>27</v>
      </c>
    </row>
    <row r="270" spans="1:10" x14ac:dyDescent="0.35">
      <c r="A270" s="24">
        <v>37</v>
      </c>
      <c r="B270" s="24">
        <v>7</v>
      </c>
      <c r="D270">
        <v>246</v>
      </c>
      <c r="E270">
        <v>28.345106099121999</v>
      </c>
      <c r="F270">
        <v>8.654893900878001</v>
      </c>
      <c r="G270">
        <v>1.5766145888459011</v>
      </c>
      <c r="I270">
        <v>47.66990291262136</v>
      </c>
      <c r="J270">
        <v>27</v>
      </c>
    </row>
    <row r="271" spans="1:10" x14ac:dyDescent="0.35">
      <c r="A271" s="24">
        <v>33</v>
      </c>
      <c r="B271" s="24">
        <v>1</v>
      </c>
      <c r="D271">
        <v>247</v>
      </c>
      <c r="E271">
        <v>26.106689563163677</v>
      </c>
      <c r="F271">
        <v>8.8933104368363232</v>
      </c>
      <c r="G271">
        <v>1.6200456225615036</v>
      </c>
      <c r="I271">
        <v>47.864077669902912</v>
      </c>
      <c r="J271">
        <v>27</v>
      </c>
    </row>
    <row r="272" spans="1:10" x14ac:dyDescent="0.35">
      <c r="A272" s="24">
        <v>33</v>
      </c>
      <c r="B272" s="24">
        <v>2</v>
      </c>
      <c r="D272">
        <v>248</v>
      </c>
      <c r="E272">
        <v>28.345106099121999</v>
      </c>
      <c r="F272">
        <v>6.654893900878001</v>
      </c>
      <c r="G272">
        <v>1.2122855498299612</v>
      </c>
      <c r="I272">
        <v>48.05825242718447</v>
      </c>
      <c r="J272">
        <v>27</v>
      </c>
    </row>
    <row r="273" spans="1:10" x14ac:dyDescent="0.35">
      <c r="A273" s="24">
        <v>39</v>
      </c>
      <c r="B273" s="24">
        <v>1</v>
      </c>
      <c r="D273">
        <v>249</v>
      </c>
      <c r="E273">
        <v>28.345106099121999</v>
      </c>
      <c r="F273">
        <v>6.654893900878001</v>
      </c>
      <c r="G273">
        <v>1.2122855498299612</v>
      </c>
      <c r="I273">
        <v>48.252427184466022</v>
      </c>
      <c r="J273">
        <v>27</v>
      </c>
    </row>
    <row r="274" spans="1:10" x14ac:dyDescent="0.35">
      <c r="A274" s="24">
        <v>21</v>
      </c>
      <c r="B274" s="24">
        <v>1</v>
      </c>
      <c r="D274">
        <v>250</v>
      </c>
      <c r="E274">
        <v>26.106689563163677</v>
      </c>
      <c r="F274">
        <v>8.8933104368363232</v>
      </c>
      <c r="G274">
        <v>1.6200456225615036</v>
      </c>
      <c r="I274">
        <v>48.446601941747574</v>
      </c>
      <c r="J274">
        <v>27</v>
      </c>
    </row>
    <row r="275" spans="1:10" x14ac:dyDescent="0.35">
      <c r="A275" s="24">
        <v>21</v>
      </c>
      <c r="B275" s="24">
        <v>1</v>
      </c>
      <c r="D275">
        <v>251</v>
      </c>
      <c r="E275">
        <v>30.583522635080321</v>
      </c>
      <c r="F275">
        <v>4.4164773649196789</v>
      </c>
      <c r="G275">
        <v>0.80452547709841882</v>
      </c>
      <c r="I275">
        <v>48.640776699029125</v>
      </c>
      <c r="J275">
        <v>27</v>
      </c>
    </row>
    <row r="276" spans="1:10" x14ac:dyDescent="0.35">
      <c r="A276" s="24">
        <v>21</v>
      </c>
      <c r="B276" s="24">
        <v>2</v>
      </c>
      <c r="D276">
        <v>252</v>
      </c>
      <c r="E276">
        <v>26.106689563163677</v>
      </c>
      <c r="F276">
        <v>10.893310436836323</v>
      </c>
      <c r="G276">
        <v>1.9843746615774436</v>
      </c>
      <c r="I276">
        <v>48.834951456310684</v>
      </c>
      <c r="J276">
        <v>27</v>
      </c>
    </row>
    <row r="277" spans="1:10" x14ac:dyDescent="0.35">
      <c r="A277" s="24">
        <v>22</v>
      </c>
      <c r="B277" s="24">
        <v>3</v>
      </c>
      <c r="D277">
        <v>253</v>
      </c>
      <c r="E277">
        <v>26.106689563163677</v>
      </c>
      <c r="F277">
        <v>9.8933104368363232</v>
      </c>
      <c r="G277">
        <v>1.8022101420694736</v>
      </c>
      <c r="I277">
        <v>49.029126213592235</v>
      </c>
      <c r="J277">
        <v>27</v>
      </c>
    </row>
    <row r="278" spans="1:10" x14ac:dyDescent="0.35">
      <c r="A278" s="24">
        <v>23</v>
      </c>
      <c r="B278" s="24">
        <v>1</v>
      </c>
      <c r="D278">
        <v>254</v>
      </c>
      <c r="E278">
        <v>29.46431436710116</v>
      </c>
      <c r="F278">
        <v>6.53568563289884</v>
      </c>
      <c r="G278">
        <v>1.19057003297216</v>
      </c>
      <c r="I278">
        <v>49.223300970873787</v>
      </c>
      <c r="J278">
        <v>27</v>
      </c>
    </row>
    <row r="279" spans="1:10" x14ac:dyDescent="0.35">
      <c r="A279" s="24">
        <v>20</v>
      </c>
      <c r="B279" s="24">
        <v>1</v>
      </c>
      <c r="D279">
        <v>255</v>
      </c>
      <c r="E279">
        <v>27.225897831142838</v>
      </c>
      <c r="F279">
        <v>7.7741021688571621</v>
      </c>
      <c r="G279">
        <v>1.4161655861957323</v>
      </c>
      <c r="I279">
        <v>49.417475728155338</v>
      </c>
      <c r="J279">
        <v>27</v>
      </c>
    </row>
    <row r="280" spans="1:10" x14ac:dyDescent="0.35">
      <c r="A280" s="24">
        <v>26</v>
      </c>
      <c r="B280" s="24">
        <v>1</v>
      </c>
      <c r="D280">
        <v>256</v>
      </c>
      <c r="E280">
        <v>26.106689563163677</v>
      </c>
      <c r="F280">
        <v>12.893310436836323</v>
      </c>
      <c r="G280">
        <v>2.3487037005933837</v>
      </c>
      <c r="I280">
        <v>49.611650485436897</v>
      </c>
      <c r="J280">
        <v>27</v>
      </c>
    </row>
    <row r="281" spans="1:10" x14ac:dyDescent="0.35">
      <c r="A281" s="24">
        <v>28</v>
      </c>
      <c r="B281" s="24">
        <v>2</v>
      </c>
      <c r="D281">
        <v>257</v>
      </c>
      <c r="E281">
        <v>27.225897831142838</v>
      </c>
      <c r="F281">
        <v>11.774102168857162</v>
      </c>
      <c r="G281">
        <v>2.1448236642276122</v>
      </c>
      <c r="I281">
        <v>49.805825242718448</v>
      </c>
      <c r="J281">
        <v>27</v>
      </c>
    </row>
    <row r="282" spans="1:10" x14ac:dyDescent="0.35">
      <c r="A282" s="24">
        <v>26</v>
      </c>
      <c r="B282" s="24">
        <v>2</v>
      </c>
      <c r="D282">
        <v>258</v>
      </c>
      <c r="E282">
        <v>27.225897831142838</v>
      </c>
      <c r="F282">
        <v>7.7741021688571621</v>
      </c>
      <c r="G282">
        <v>1.4161655861957323</v>
      </c>
      <c r="I282">
        <v>50</v>
      </c>
      <c r="J282">
        <v>27</v>
      </c>
    </row>
    <row r="283" spans="1:10" x14ac:dyDescent="0.35">
      <c r="A283" s="24">
        <v>22</v>
      </c>
      <c r="B283" s="24">
        <v>1</v>
      </c>
      <c r="D283">
        <v>259</v>
      </c>
      <c r="E283">
        <v>29.46431436710116</v>
      </c>
      <c r="F283">
        <v>5.53568563289884</v>
      </c>
      <c r="G283">
        <v>1.0084055134641901</v>
      </c>
      <c r="I283">
        <v>50.194174757281559</v>
      </c>
      <c r="J283">
        <v>27</v>
      </c>
    </row>
    <row r="284" spans="1:10" x14ac:dyDescent="0.35">
      <c r="A284" s="24">
        <v>21</v>
      </c>
      <c r="B284" s="24">
        <v>1</v>
      </c>
      <c r="D284">
        <v>260</v>
      </c>
      <c r="E284">
        <v>27.225897831142838</v>
      </c>
      <c r="F284">
        <v>11.774102168857162</v>
      </c>
      <c r="G284">
        <v>2.1448236642276122</v>
      </c>
      <c r="I284">
        <v>50.38834951456311</v>
      </c>
      <c r="J284">
        <v>27</v>
      </c>
    </row>
    <row r="285" spans="1:10" x14ac:dyDescent="0.35">
      <c r="A285" s="24">
        <v>23</v>
      </c>
      <c r="B285" s="24">
        <v>2</v>
      </c>
      <c r="D285">
        <v>261</v>
      </c>
      <c r="E285">
        <v>26.106689563163677</v>
      </c>
      <c r="F285">
        <v>9.8933104368363232</v>
      </c>
      <c r="G285">
        <v>1.8022101420694736</v>
      </c>
      <c r="I285">
        <v>50.582524271844662</v>
      </c>
      <c r="J285">
        <v>27</v>
      </c>
    </row>
    <row r="286" spans="1:10" x14ac:dyDescent="0.35">
      <c r="A286" s="24">
        <v>21</v>
      </c>
      <c r="B286" s="24">
        <v>1</v>
      </c>
      <c r="D286">
        <v>262</v>
      </c>
      <c r="E286">
        <v>27.225897831142838</v>
      </c>
      <c r="F286">
        <v>10.774102168857162</v>
      </c>
      <c r="G286">
        <v>1.9626591447196424</v>
      </c>
      <c r="I286">
        <v>50.776699029126213</v>
      </c>
      <c r="J286">
        <v>27</v>
      </c>
    </row>
    <row r="287" spans="1:10" x14ac:dyDescent="0.35">
      <c r="A287" s="24">
        <v>23</v>
      </c>
      <c r="B287" s="24">
        <v>4</v>
      </c>
      <c r="D287">
        <v>263</v>
      </c>
      <c r="E287">
        <v>27.225897831142838</v>
      </c>
      <c r="F287">
        <v>8.7741021688571621</v>
      </c>
      <c r="G287">
        <v>1.5983301057037023</v>
      </c>
      <c r="I287">
        <v>50.970873786407772</v>
      </c>
      <c r="J287">
        <v>27</v>
      </c>
    </row>
    <row r="288" spans="1:10" x14ac:dyDescent="0.35">
      <c r="A288" s="24">
        <v>23</v>
      </c>
      <c r="B288" s="24">
        <v>2</v>
      </c>
      <c r="D288">
        <v>264</v>
      </c>
      <c r="E288">
        <v>28.345106099121999</v>
      </c>
      <c r="F288">
        <v>7.654893900878001</v>
      </c>
      <c r="G288">
        <v>1.3944500693379311</v>
      </c>
      <c r="I288">
        <v>51.165048543689323</v>
      </c>
      <c r="J288">
        <v>27</v>
      </c>
    </row>
    <row r="289" spans="1:10" x14ac:dyDescent="0.35">
      <c r="A289" s="24">
        <v>27</v>
      </c>
      <c r="B289" s="24">
        <v>2</v>
      </c>
      <c r="D289">
        <v>265</v>
      </c>
      <c r="E289">
        <v>27.225897831142838</v>
      </c>
      <c r="F289">
        <v>9.7741021688571621</v>
      </c>
      <c r="G289">
        <v>1.7804946252116722</v>
      </c>
      <c r="I289">
        <v>51.359223300970875</v>
      </c>
      <c r="J289">
        <v>27</v>
      </c>
    </row>
    <row r="290" spans="1:10" x14ac:dyDescent="0.35">
      <c r="A290" s="24">
        <v>27</v>
      </c>
      <c r="B290" s="24">
        <v>2</v>
      </c>
      <c r="D290">
        <v>266</v>
      </c>
      <c r="E290">
        <v>30.583522635080321</v>
      </c>
      <c r="F290">
        <v>6.4164773649196789</v>
      </c>
      <c r="G290">
        <v>1.1688545161143586</v>
      </c>
      <c r="I290">
        <v>51.553398058252426</v>
      </c>
      <c r="J290">
        <v>27</v>
      </c>
    </row>
    <row r="291" spans="1:10" x14ac:dyDescent="0.35">
      <c r="A291" s="24">
        <v>28</v>
      </c>
      <c r="B291" s="24">
        <v>2</v>
      </c>
      <c r="D291">
        <v>267</v>
      </c>
      <c r="E291">
        <v>27.225897831142838</v>
      </c>
      <c r="F291">
        <v>9.7741021688571621</v>
      </c>
      <c r="G291">
        <v>1.7804946252116722</v>
      </c>
      <c r="I291">
        <v>51.747572815533985</v>
      </c>
      <c r="J291">
        <v>27</v>
      </c>
    </row>
    <row r="292" spans="1:10" x14ac:dyDescent="0.35">
      <c r="A292" s="24">
        <v>27</v>
      </c>
      <c r="B292" s="24">
        <v>3</v>
      </c>
      <c r="D292">
        <v>268</v>
      </c>
      <c r="E292">
        <v>32.82193917103865</v>
      </c>
      <c r="F292">
        <v>4.1780608289613497</v>
      </c>
      <c r="G292">
        <v>0.76109444338281507</v>
      </c>
      <c r="I292">
        <v>51.941747572815537</v>
      </c>
      <c r="J292">
        <v>27</v>
      </c>
    </row>
    <row r="293" spans="1:10" x14ac:dyDescent="0.35">
      <c r="A293" s="24">
        <v>26</v>
      </c>
      <c r="B293" s="24">
        <v>2</v>
      </c>
      <c r="D293">
        <v>269</v>
      </c>
      <c r="E293">
        <v>26.106689563163677</v>
      </c>
      <c r="F293">
        <v>6.8933104368363232</v>
      </c>
      <c r="G293">
        <v>1.2557165835455635</v>
      </c>
      <c r="I293">
        <v>52.135922330097088</v>
      </c>
      <c r="J293">
        <v>27</v>
      </c>
    </row>
    <row r="294" spans="1:10" x14ac:dyDescent="0.35">
      <c r="A294" s="24">
        <v>27</v>
      </c>
      <c r="B294" s="24">
        <v>1</v>
      </c>
      <c r="D294">
        <v>270</v>
      </c>
      <c r="E294">
        <v>27.225897831142838</v>
      </c>
      <c r="F294">
        <v>5.7741021688571621</v>
      </c>
      <c r="G294">
        <v>1.0518365471797924</v>
      </c>
      <c r="I294">
        <v>52.33009708737864</v>
      </c>
      <c r="J294">
        <v>27</v>
      </c>
    </row>
    <row r="295" spans="1:10" x14ac:dyDescent="0.35">
      <c r="A295" s="24">
        <v>28</v>
      </c>
      <c r="B295" s="24">
        <v>2</v>
      </c>
      <c r="D295">
        <v>271</v>
      </c>
      <c r="E295">
        <v>26.106689563163677</v>
      </c>
      <c r="F295">
        <v>12.893310436836323</v>
      </c>
      <c r="G295">
        <v>2.3487037005933837</v>
      </c>
      <c r="I295">
        <v>52.524271844660198</v>
      </c>
      <c r="J295">
        <v>27</v>
      </c>
    </row>
    <row r="296" spans="1:10" x14ac:dyDescent="0.35">
      <c r="A296" s="24">
        <v>28</v>
      </c>
      <c r="B296" s="24">
        <v>3</v>
      </c>
      <c r="D296">
        <v>272</v>
      </c>
      <c r="E296">
        <v>26.106689563163677</v>
      </c>
      <c r="F296">
        <v>-5.1066895631636768</v>
      </c>
      <c r="G296">
        <v>-0.93025765055007636</v>
      </c>
      <c r="I296">
        <v>52.71844660194175</v>
      </c>
      <c r="J296">
        <v>27</v>
      </c>
    </row>
    <row r="297" spans="1:10" x14ac:dyDescent="0.35">
      <c r="A297" s="24">
        <v>25</v>
      </c>
      <c r="B297" s="24">
        <v>1</v>
      </c>
      <c r="D297">
        <v>273</v>
      </c>
      <c r="E297">
        <v>26.106689563163677</v>
      </c>
      <c r="F297">
        <v>-5.1066895631636768</v>
      </c>
      <c r="G297">
        <v>-0.93025765055007636</v>
      </c>
      <c r="I297">
        <v>52.912621359223301</v>
      </c>
      <c r="J297">
        <v>27</v>
      </c>
    </row>
    <row r="298" spans="1:10" x14ac:dyDescent="0.35">
      <c r="A298" s="24">
        <v>32</v>
      </c>
      <c r="B298" s="24">
        <v>3</v>
      </c>
      <c r="D298">
        <v>274</v>
      </c>
      <c r="E298">
        <v>27.225897831142838</v>
      </c>
      <c r="F298">
        <v>-6.2258978311428379</v>
      </c>
      <c r="G298">
        <v>-1.1341376869158475</v>
      </c>
      <c r="I298">
        <v>53.106796116504853</v>
      </c>
      <c r="J298">
        <v>27</v>
      </c>
    </row>
    <row r="299" spans="1:10" x14ac:dyDescent="0.35">
      <c r="A299" s="24">
        <v>31</v>
      </c>
      <c r="B299" s="24">
        <v>8</v>
      </c>
      <c r="D299">
        <v>275</v>
      </c>
      <c r="E299">
        <v>28.345106099121999</v>
      </c>
      <c r="F299">
        <v>-6.345106099121999</v>
      </c>
      <c r="G299">
        <v>-1.1558532037736489</v>
      </c>
      <c r="I299">
        <v>53.300970873786412</v>
      </c>
      <c r="J299">
        <v>27</v>
      </c>
    </row>
    <row r="300" spans="1:10" x14ac:dyDescent="0.35">
      <c r="A300" s="24">
        <v>20</v>
      </c>
      <c r="B300" s="24">
        <v>1</v>
      </c>
      <c r="D300">
        <v>276</v>
      </c>
      <c r="E300">
        <v>26.106689563163677</v>
      </c>
      <c r="F300">
        <v>-3.1066895631636768</v>
      </c>
      <c r="G300">
        <v>-0.56592861153413643</v>
      </c>
      <c r="I300">
        <v>53.495145631067963</v>
      </c>
      <c r="J300">
        <v>27</v>
      </c>
    </row>
    <row r="301" spans="1:10" x14ac:dyDescent="0.35">
      <c r="A301" s="24">
        <v>24</v>
      </c>
      <c r="B301" s="24">
        <v>2</v>
      </c>
      <c r="D301">
        <v>277</v>
      </c>
      <c r="E301">
        <v>26.106689563163677</v>
      </c>
      <c r="F301">
        <v>-6.1066895631636768</v>
      </c>
      <c r="G301">
        <v>-1.1124221700580463</v>
      </c>
      <c r="I301">
        <v>53.689320388349515</v>
      </c>
      <c r="J301">
        <v>27</v>
      </c>
    </row>
    <row r="302" spans="1:10" x14ac:dyDescent="0.35">
      <c r="A302" s="24">
        <v>22</v>
      </c>
      <c r="B302" s="24">
        <v>1</v>
      </c>
      <c r="D302">
        <v>278</v>
      </c>
      <c r="E302">
        <v>26.106689563163677</v>
      </c>
      <c r="F302">
        <v>-0.10668956316367684</v>
      </c>
      <c r="G302">
        <v>-1.9435053010226407E-2</v>
      </c>
      <c r="I302">
        <v>53.883495145631066</v>
      </c>
      <c r="J302">
        <v>27</v>
      </c>
    </row>
    <row r="303" spans="1:10" x14ac:dyDescent="0.35">
      <c r="A303" s="24">
        <v>20</v>
      </c>
      <c r="B303" s="24">
        <v>1</v>
      </c>
      <c r="D303">
        <v>279</v>
      </c>
      <c r="E303">
        <v>27.225897831142838</v>
      </c>
      <c r="F303">
        <v>0.7741021688571621</v>
      </c>
      <c r="G303">
        <v>0.14101394963994238</v>
      </c>
      <c r="I303">
        <v>54.077669902912625</v>
      </c>
      <c r="J303">
        <v>27</v>
      </c>
    </row>
    <row r="304" spans="1:10" x14ac:dyDescent="0.35">
      <c r="A304" s="24">
        <v>24</v>
      </c>
      <c r="B304" s="24">
        <v>2</v>
      </c>
      <c r="D304">
        <v>280</v>
      </c>
      <c r="E304">
        <v>27.225897831142838</v>
      </c>
      <c r="F304">
        <v>-1.2258978311428379</v>
      </c>
      <c r="G304">
        <v>-0.22331508937599759</v>
      </c>
      <c r="I304">
        <v>54.271844660194176</v>
      </c>
      <c r="J304">
        <v>27</v>
      </c>
    </row>
    <row r="305" spans="1:10" x14ac:dyDescent="0.35">
      <c r="A305" s="24">
        <v>23</v>
      </c>
      <c r="B305" s="24">
        <v>2</v>
      </c>
      <c r="D305">
        <v>281</v>
      </c>
      <c r="E305">
        <v>26.106689563163677</v>
      </c>
      <c r="F305">
        <v>-4.1066895631636768</v>
      </c>
      <c r="G305">
        <v>-0.7480931310421064</v>
      </c>
      <c r="I305">
        <v>54.466019417475728</v>
      </c>
      <c r="J305">
        <v>28</v>
      </c>
    </row>
    <row r="306" spans="1:10" x14ac:dyDescent="0.35">
      <c r="A306" s="24">
        <v>22</v>
      </c>
      <c r="B306" s="24">
        <v>1</v>
      </c>
      <c r="D306">
        <v>282</v>
      </c>
      <c r="E306">
        <v>26.106689563163677</v>
      </c>
      <c r="F306">
        <v>-5.1066895631636768</v>
      </c>
      <c r="G306">
        <v>-0.93025765055007636</v>
      </c>
      <c r="I306">
        <v>54.660194174757287</v>
      </c>
      <c r="J306">
        <v>28</v>
      </c>
    </row>
    <row r="307" spans="1:10" x14ac:dyDescent="0.35">
      <c r="A307" s="24">
        <v>20</v>
      </c>
      <c r="B307" s="24">
        <v>2</v>
      </c>
      <c r="D307">
        <v>283</v>
      </c>
      <c r="E307">
        <v>27.225897831142838</v>
      </c>
      <c r="F307">
        <v>-4.2258978311428379</v>
      </c>
      <c r="G307">
        <v>-0.76980864789990755</v>
      </c>
      <c r="I307">
        <v>54.854368932038838</v>
      </c>
      <c r="J307">
        <v>28</v>
      </c>
    </row>
    <row r="308" spans="1:10" x14ac:dyDescent="0.35">
      <c r="A308" s="24">
        <v>20</v>
      </c>
      <c r="B308" s="24">
        <v>1</v>
      </c>
      <c r="D308">
        <v>284</v>
      </c>
      <c r="E308">
        <v>26.106689563163677</v>
      </c>
      <c r="F308">
        <v>-5.1066895631636768</v>
      </c>
      <c r="G308">
        <v>-0.93025765055007636</v>
      </c>
      <c r="I308">
        <v>55.04854368932039</v>
      </c>
      <c r="J308">
        <v>28</v>
      </c>
    </row>
    <row r="309" spans="1:10" x14ac:dyDescent="0.35">
      <c r="A309" s="24">
        <v>22</v>
      </c>
      <c r="B309" s="24">
        <v>1</v>
      </c>
      <c r="D309">
        <v>285</v>
      </c>
      <c r="E309">
        <v>29.46431436710116</v>
      </c>
      <c r="F309">
        <v>-6.46431436710116</v>
      </c>
      <c r="G309">
        <v>-1.17756872063145</v>
      </c>
      <c r="I309">
        <v>55.242718446601941</v>
      </c>
      <c r="J309">
        <v>28</v>
      </c>
    </row>
    <row r="310" spans="1:10" x14ac:dyDescent="0.35">
      <c r="A310" s="24">
        <v>23</v>
      </c>
      <c r="B310" s="24">
        <v>5</v>
      </c>
      <c r="D310">
        <v>286</v>
      </c>
      <c r="E310">
        <v>27.225897831142838</v>
      </c>
      <c r="F310">
        <v>-4.2258978311428379</v>
      </c>
      <c r="G310">
        <v>-0.76980864789990755</v>
      </c>
      <c r="I310">
        <v>55.4368932038835</v>
      </c>
      <c r="J310">
        <v>28</v>
      </c>
    </row>
    <row r="311" spans="1:10" x14ac:dyDescent="0.35">
      <c r="A311" s="24">
        <v>23</v>
      </c>
      <c r="B311" s="24">
        <v>2</v>
      </c>
      <c r="D311">
        <v>287</v>
      </c>
      <c r="E311">
        <v>27.225897831142838</v>
      </c>
      <c r="F311">
        <v>-0.2258978311428379</v>
      </c>
      <c r="G311">
        <v>-4.1150569868027606E-2</v>
      </c>
      <c r="I311">
        <v>55.631067961165051</v>
      </c>
      <c r="J311">
        <v>28</v>
      </c>
    </row>
    <row r="312" spans="1:10" x14ac:dyDescent="0.35">
      <c r="A312" s="24">
        <v>23</v>
      </c>
      <c r="B312" s="24">
        <v>2</v>
      </c>
      <c r="D312">
        <v>288</v>
      </c>
      <c r="E312">
        <v>27.225897831142838</v>
      </c>
      <c r="F312">
        <v>-0.2258978311428379</v>
      </c>
      <c r="G312">
        <v>-4.1150569868027606E-2</v>
      </c>
      <c r="I312">
        <v>55.825242718446603</v>
      </c>
      <c r="J312">
        <v>28</v>
      </c>
    </row>
    <row r="313" spans="1:10" x14ac:dyDescent="0.35">
      <c r="A313" s="24">
        <v>22</v>
      </c>
      <c r="B313" s="24">
        <v>2</v>
      </c>
      <c r="D313">
        <v>289</v>
      </c>
      <c r="E313">
        <v>27.225897831142838</v>
      </c>
      <c r="F313">
        <v>0.7741021688571621</v>
      </c>
      <c r="G313">
        <v>0.14101394963994238</v>
      </c>
      <c r="I313">
        <v>56.019417475728154</v>
      </c>
      <c r="J313">
        <v>28</v>
      </c>
    </row>
    <row r="314" spans="1:10" x14ac:dyDescent="0.35">
      <c r="A314" s="24">
        <v>22</v>
      </c>
      <c r="B314" s="24">
        <v>1</v>
      </c>
      <c r="D314">
        <v>290</v>
      </c>
      <c r="E314">
        <v>28.345106099121999</v>
      </c>
      <c r="F314">
        <v>-1.345106099121999</v>
      </c>
      <c r="G314">
        <v>-0.2450306062337988</v>
      </c>
      <c r="I314">
        <v>56.213592233009713</v>
      </c>
      <c r="J314">
        <v>28</v>
      </c>
    </row>
    <row r="315" spans="1:10" x14ac:dyDescent="0.35">
      <c r="A315" s="24">
        <v>20</v>
      </c>
      <c r="B315" s="24">
        <v>1</v>
      </c>
      <c r="D315">
        <v>291</v>
      </c>
      <c r="E315">
        <v>27.225897831142838</v>
      </c>
      <c r="F315">
        <v>-1.2258978311428379</v>
      </c>
      <c r="G315">
        <v>-0.22331508937599759</v>
      </c>
      <c r="I315">
        <v>56.407766990291265</v>
      </c>
      <c r="J315">
        <v>28</v>
      </c>
    </row>
    <row r="316" spans="1:10" x14ac:dyDescent="0.35">
      <c r="A316" s="24">
        <v>22</v>
      </c>
      <c r="B316" s="24">
        <v>3</v>
      </c>
      <c r="D316">
        <v>292</v>
      </c>
      <c r="E316">
        <v>26.106689563163677</v>
      </c>
      <c r="F316">
        <v>0.89331043683632316</v>
      </c>
      <c r="G316">
        <v>0.16272946649774359</v>
      </c>
      <c r="I316">
        <v>56.601941747572816</v>
      </c>
      <c r="J316">
        <v>28</v>
      </c>
    </row>
    <row r="317" spans="1:10" x14ac:dyDescent="0.35">
      <c r="A317" s="24">
        <v>20</v>
      </c>
      <c r="B317" s="24">
        <v>2</v>
      </c>
      <c r="D317">
        <v>293</v>
      </c>
      <c r="E317">
        <v>27.225897831142838</v>
      </c>
      <c r="F317">
        <v>0.7741021688571621</v>
      </c>
      <c r="G317">
        <v>0.14101394963994238</v>
      </c>
      <c r="I317">
        <v>56.796116504854368</v>
      </c>
      <c r="J317">
        <v>28</v>
      </c>
    </row>
    <row r="318" spans="1:10" x14ac:dyDescent="0.35">
      <c r="A318" s="24">
        <v>20</v>
      </c>
      <c r="B318" s="24">
        <v>3</v>
      </c>
      <c r="D318">
        <v>294</v>
      </c>
      <c r="E318">
        <v>28.345106099121999</v>
      </c>
      <c r="F318">
        <v>-0.34510609912199897</v>
      </c>
      <c r="G318">
        <v>-6.2866086725828801E-2</v>
      </c>
      <c r="I318">
        <v>56.990291262135926</v>
      </c>
      <c r="J318">
        <v>28</v>
      </c>
    </row>
    <row r="319" spans="1:10" x14ac:dyDescent="0.35">
      <c r="A319" s="24">
        <v>21</v>
      </c>
      <c r="B319" s="24">
        <v>3</v>
      </c>
      <c r="D319">
        <v>295</v>
      </c>
      <c r="E319">
        <v>26.106689563163677</v>
      </c>
      <c r="F319">
        <v>-1.1066895631636768</v>
      </c>
      <c r="G319">
        <v>-0.20159957251819641</v>
      </c>
      <c r="I319">
        <v>57.184466019417478</v>
      </c>
      <c r="J319">
        <v>28</v>
      </c>
    </row>
    <row r="320" spans="1:10" x14ac:dyDescent="0.35">
      <c r="A320" s="24">
        <v>20</v>
      </c>
      <c r="B320" s="24">
        <v>1</v>
      </c>
      <c r="D320">
        <v>296</v>
      </c>
      <c r="E320">
        <v>28.345106099121999</v>
      </c>
      <c r="F320">
        <v>3.654893900878001</v>
      </c>
      <c r="G320">
        <v>0.66579199130605116</v>
      </c>
      <c r="I320">
        <v>57.378640776699029</v>
      </c>
      <c r="J320">
        <v>28</v>
      </c>
    </row>
    <row r="321" spans="1:10" x14ac:dyDescent="0.35">
      <c r="A321" s="24">
        <v>21</v>
      </c>
      <c r="B321" s="24">
        <v>1</v>
      </c>
      <c r="D321">
        <v>297</v>
      </c>
      <c r="E321">
        <v>33.941147439017811</v>
      </c>
      <c r="F321">
        <v>-2.9411474390178114</v>
      </c>
      <c r="G321">
        <v>-0.53577271003077609</v>
      </c>
      <c r="I321">
        <v>57.572815533980581</v>
      </c>
      <c r="J321">
        <v>28</v>
      </c>
    </row>
    <row r="322" spans="1:10" x14ac:dyDescent="0.35">
      <c r="A322" s="24">
        <v>24</v>
      </c>
      <c r="B322" s="24">
        <v>1</v>
      </c>
      <c r="D322">
        <v>298</v>
      </c>
      <c r="E322">
        <v>26.106689563163677</v>
      </c>
      <c r="F322">
        <v>-6.1066895631636768</v>
      </c>
      <c r="G322">
        <v>-1.1124221700580463</v>
      </c>
      <c r="I322">
        <v>57.76699029126214</v>
      </c>
      <c r="J322">
        <v>28</v>
      </c>
    </row>
    <row r="323" spans="1:10" x14ac:dyDescent="0.35">
      <c r="A323" s="24">
        <v>22</v>
      </c>
      <c r="B323" s="24">
        <v>1</v>
      </c>
      <c r="D323">
        <v>299</v>
      </c>
      <c r="E323">
        <v>27.225897831142838</v>
      </c>
      <c r="F323">
        <v>-3.2258978311428379</v>
      </c>
      <c r="G323">
        <v>-0.58764412839193758</v>
      </c>
      <c r="I323">
        <v>57.961165048543691</v>
      </c>
      <c r="J323">
        <v>28</v>
      </c>
    </row>
    <row r="324" spans="1:10" x14ac:dyDescent="0.35">
      <c r="A324" s="24">
        <v>22</v>
      </c>
      <c r="B324" s="24">
        <v>2</v>
      </c>
      <c r="D324">
        <v>300</v>
      </c>
      <c r="E324">
        <v>26.106689563163677</v>
      </c>
      <c r="F324">
        <v>-4.1066895631636768</v>
      </c>
      <c r="G324">
        <v>-0.7480931310421064</v>
      </c>
      <c r="I324">
        <v>58.155339805825243</v>
      </c>
      <c r="J324">
        <v>28</v>
      </c>
    </row>
    <row r="325" spans="1:10" x14ac:dyDescent="0.35">
      <c r="A325" s="24">
        <v>19</v>
      </c>
      <c r="B325" s="24">
        <v>1</v>
      </c>
      <c r="D325">
        <v>301</v>
      </c>
      <c r="E325">
        <v>26.106689563163677</v>
      </c>
      <c r="F325">
        <v>-6.1066895631636768</v>
      </c>
      <c r="G325">
        <v>-1.1124221700580463</v>
      </c>
      <c r="I325">
        <v>58.349514563106801</v>
      </c>
      <c r="J325">
        <v>28</v>
      </c>
    </row>
    <row r="326" spans="1:10" x14ac:dyDescent="0.35">
      <c r="A326" s="24">
        <v>23</v>
      </c>
      <c r="B326" s="24">
        <v>2</v>
      </c>
      <c r="D326">
        <v>302</v>
      </c>
      <c r="E326">
        <v>27.225897831142838</v>
      </c>
      <c r="F326">
        <v>-3.2258978311428379</v>
      </c>
      <c r="G326">
        <v>-0.58764412839193758</v>
      </c>
      <c r="I326">
        <v>58.543689320388353</v>
      </c>
      <c r="J326">
        <v>28</v>
      </c>
    </row>
    <row r="327" spans="1:10" x14ac:dyDescent="0.35">
      <c r="A327" s="24">
        <v>26</v>
      </c>
      <c r="B327" s="24">
        <v>3</v>
      </c>
      <c r="D327">
        <v>303</v>
      </c>
      <c r="E327">
        <v>27.225897831142838</v>
      </c>
      <c r="F327">
        <v>-4.2258978311428379</v>
      </c>
      <c r="G327">
        <v>-0.76980864789990755</v>
      </c>
      <c r="I327">
        <v>58.737864077669904</v>
      </c>
      <c r="J327">
        <v>28</v>
      </c>
    </row>
    <row r="328" spans="1:10" x14ac:dyDescent="0.35">
      <c r="A328" s="24">
        <v>30</v>
      </c>
      <c r="B328" s="24">
        <v>2</v>
      </c>
      <c r="D328">
        <v>304</v>
      </c>
      <c r="E328">
        <v>26.106689563163677</v>
      </c>
      <c r="F328">
        <v>-4.1066895631636768</v>
      </c>
      <c r="G328">
        <v>-0.7480931310421064</v>
      </c>
      <c r="I328">
        <v>58.932038834951456</v>
      </c>
      <c r="J328">
        <v>28</v>
      </c>
    </row>
    <row r="329" spans="1:10" x14ac:dyDescent="0.35">
      <c r="A329" s="24">
        <v>35</v>
      </c>
      <c r="B329" s="24">
        <v>2</v>
      </c>
      <c r="D329">
        <v>305</v>
      </c>
      <c r="E329">
        <v>27.225897831142838</v>
      </c>
      <c r="F329">
        <v>-7.2258978311428379</v>
      </c>
      <c r="G329">
        <v>-1.3163022064238177</v>
      </c>
      <c r="I329">
        <v>59.126213592233015</v>
      </c>
      <c r="J329">
        <v>28</v>
      </c>
    </row>
    <row r="330" spans="1:10" x14ac:dyDescent="0.35">
      <c r="A330" s="24">
        <v>39</v>
      </c>
      <c r="B330" s="24">
        <v>4</v>
      </c>
      <c r="D330">
        <v>306</v>
      </c>
      <c r="E330">
        <v>26.106689563163677</v>
      </c>
      <c r="F330">
        <v>-6.1066895631636768</v>
      </c>
      <c r="G330">
        <v>-1.1124221700580463</v>
      </c>
      <c r="I330">
        <v>59.320388349514566</v>
      </c>
      <c r="J330">
        <v>28</v>
      </c>
    </row>
    <row r="331" spans="1:10" x14ac:dyDescent="0.35">
      <c r="A331" s="24">
        <v>19</v>
      </c>
      <c r="B331" s="24">
        <v>2</v>
      </c>
      <c r="D331">
        <v>307</v>
      </c>
      <c r="E331">
        <v>26.106689563163677</v>
      </c>
      <c r="F331">
        <v>-4.1066895631636768</v>
      </c>
      <c r="G331">
        <v>-0.7480931310421064</v>
      </c>
      <c r="I331">
        <v>59.514563106796118</v>
      </c>
      <c r="J331">
        <v>28</v>
      </c>
    </row>
    <row r="332" spans="1:10" x14ac:dyDescent="0.35">
      <c r="A332" s="24">
        <v>24</v>
      </c>
      <c r="B332" s="24">
        <v>2</v>
      </c>
      <c r="D332">
        <v>308</v>
      </c>
      <c r="E332">
        <v>30.583522635080321</v>
      </c>
      <c r="F332">
        <v>-7.5835226350803211</v>
      </c>
      <c r="G332">
        <v>-1.3814487569972211</v>
      </c>
      <c r="I332">
        <v>59.708737864077669</v>
      </c>
      <c r="J332">
        <v>28</v>
      </c>
    </row>
    <row r="333" spans="1:10" x14ac:dyDescent="0.35">
      <c r="A333" s="24">
        <v>23</v>
      </c>
      <c r="B333" s="24">
        <v>1</v>
      </c>
      <c r="D333">
        <v>309</v>
      </c>
      <c r="E333">
        <v>27.225897831142838</v>
      </c>
      <c r="F333">
        <v>-4.2258978311428379</v>
      </c>
      <c r="G333">
        <v>-0.76980864789990755</v>
      </c>
      <c r="I333">
        <v>59.902912621359228</v>
      </c>
      <c r="J333">
        <v>28</v>
      </c>
    </row>
    <row r="334" spans="1:10" x14ac:dyDescent="0.35">
      <c r="A334" s="24">
        <v>29</v>
      </c>
      <c r="B334" s="24">
        <v>3</v>
      </c>
      <c r="D334">
        <v>310</v>
      </c>
      <c r="E334">
        <v>27.225897831142838</v>
      </c>
      <c r="F334">
        <v>-4.2258978311428379</v>
      </c>
      <c r="G334">
        <v>-0.76980864789990755</v>
      </c>
      <c r="I334">
        <v>60.097087378640779</v>
      </c>
      <c r="J334">
        <v>28</v>
      </c>
    </row>
    <row r="335" spans="1:10" x14ac:dyDescent="0.35">
      <c r="A335" s="24">
        <v>29</v>
      </c>
      <c r="B335" s="24">
        <v>3</v>
      </c>
      <c r="D335">
        <v>311</v>
      </c>
      <c r="E335">
        <v>27.225897831142838</v>
      </c>
      <c r="F335">
        <v>-5.2258978311428379</v>
      </c>
      <c r="G335">
        <v>-0.95197316740787763</v>
      </c>
      <c r="I335">
        <v>60.291262135922331</v>
      </c>
      <c r="J335">
        <v>28</v>
      </c>
    </row>
    <row r="336" spans="1:10" x14ac:dyDescent="0.35">
      <c r="A336" s="24">
        <v>27</v>
      </c>
      <c r="B336" s="24">
        <v>2</v>
      </c>
      <c r="D336">
        <v>312</v>
      </c>
      <c r="E336">
        <v>26.106689563163677</v>
      </c>
      <c r="F336">
        <v>-4.1066895631636768</v>
      </c>
      <c r="G336">
        <v>-0.7480931310421064</v>
      </c>
      <c r="I336">
        <v>60.485436893203882</v>
      </c>
      <c r="J336">
        <v>28</v>
      </c>
    </row>
    <row r="337" spans="1:10" x14ac:dyDescent="0.35">
      <c r="A337" s="24">
        <v>28</v>
      </c>
      <c r="B337" s="24">
        <v>5</v>
      </c>
      <c r="D337">
        <v>313</v>
      </c>
      <c r="E337">
        <v>26.106689563163677</v>
      </c>
      <c r="F337">
        <v>-6.1066895631636768</v>
      </c>
      <c r="G337">
        <v>-1.1124221700580463</v>
      </c>
      <c r="I337">
        <v>60.679611650485441</v>
      </c>
      <c r="J337">
        <v>28</v>
      </c>
    </row>
    <row r="338" spans="1:10" x14ac:dyDescent="0.35">
      <c r="A338" s="24">
        <v>31</v>
      </c>
      <c r="B338" s="24">
        <v>3</v>
      </c>
      <c r="D338">
        <v>314</v>
      </c>
      <c r="E338">
        <v>28.345106099121999</v>
      </c>
      <c r="F338">
        <v>-6.345106099121999</v>
      </c>
      <c r="G338">
        <v>-1.1558532037736489</v>
      </c>
      <c r="I338">
        <v>60.873786407766993</v>
      </c>
      <c r="J338">
        <v>28</v>
      </c>
    </row>
    <row r="339" spans="1:10" x14ac:dyDescent="0.35">
      <c r="A339" s="24">
        <v>32</v>
      </c>
      <c r="B339" s="24">
        <v>4</v>
      </c>
      <c r="D339">
        <v>315</v>
      </c>
      <c r="E339">
        <v>27.225897831142838</v>
      </c>
      <c r="F339">
        <v>-7.2258978311428379</v>
      </c>
      <c r="G339">
        <v>-1.3163022064238177</v>
      </c>
      <c r="I339">
        <v>61.067961165048544</v>
      </c>
      <c r="J339">
        <v>28</v>
      </c>
    </row>
    <row r="340" spans="1:10" x14ac:dyDescent="0.35">
      <c r="A340" s="24">
        <v>38</v>
      </c>
      <c r="B340" s="24">
        <v>3</v>
      </c>
      <c r="D340">
        <v>316</v>
      </c>
      <c r="E340">
        <v>28.345106099121999</v>
      </c>
      <c r="F340">
        <v>-8.345106099121999</v>
      </c>
      <c r="G340">
        <v>-1.5201822427895888</v>
      </c>
      <c r="I340">
        <v>61.262135922330096</v>
      </c>
      <c r="J340">
        <v>28</v>
      </c>
    </row>
    <row r="341" spans="1:10" x14ac:dyDescent="0.35">
      <c r="A341" s="24">
        <v>36</v>
      </c>
      <c r="B341" s="24">
        <v>2</v>
      </c>
      <c r="D341">
        <v>317</v>
      </c>
      <c r="E341">
        <v>28.345106099121999</v>
      </c>
      <c r="F341">
        <v>-7.345106099121999</v>
      </c>
      <c r="G341">
        <v>-1.3380177232816188</v>
      </c>
      <c r="I341">
        <v>61.456310679611654</v>
      </c>
      <c r="J341">
        <v>28</v>
      </c>
    </row>
    <row r="342" spans="1:10" x14ac:dyDescent="0.35">
      <c r="A342" s="24">
        <v>41</v>
      </c>
      <c r="B342" s="24">
        <v>5</v>
      </c>
      <c r="D342">
        <v>318</v>
      </c>
      <c r="E342">
        <v>26.106689563163677</v>
      </c>
      <c r="F342">
        <v>-6.1066895631636768</v>
      </c>
      <c r="G342">
        <v>-1.1124221700580463</v>
      </c>
      <c r="I342">
        <v>61.650485436893206</v>
      </c>
      <c r="J342">
        <v>28</v>
      </c>
    </row>
    <row r="343" spans="1:10" x14ac:dyDescent="0.35">
      <c r="A343" s="24">
        <v>27</v>
      </c>
      <c r="B343" s="24">
        <v>1</v>
      </c>
      <c r="D343">
        <v>319</v>
      </c>
      <c r="E343">
        <v>26.106689563163677</v>
      </c>
      <c r="F343">
        <v>-5.1066895631636768</v>
      </c>
      <c r="G343">
        <v>-0.93025765055007636</v>
      </c>
      <c r="I343">
        <v>61.844660194174757</v>
      </c>
      <c r="J343">
        <v>28</v>
      </c>
    </row>
    <row r="344" spans="1:10" x14ac:dyDescent="0.35">
      <c r="A344" s="24">
        <v>25</v>
      </c>
      <c r="B344" s="24">
        <v>3</v>
      </c>
      <c r="D344">
        <v>320</v>
      </c>
      <c r="E344">
        <v>26.106689563163677</v>
      </c>
      <c r="F344">
        <v>-2.1066895631636768</v>
      </c>
      <c r="G344">
        <v>-0.3837640920261664</v>
      </c>
      <c r="I344">
        <v>62.038834951456309</v>
      </c>
      <c r="J344">
        <v>28</v>
      </c>
    </row>
    <row r="345" spans="1:10" x14ac:dyDescent="0.35">
      <c r="A345" s="24">
        <v>28</v>
      </c>
      <c r="B345" s="24">
        <v>4</v>
      </c>
      <c r="D345">
        <v>321</v>
      </c>
      <c r="E345">
        <v>26.106689563163677</v>
      </c>
      <c r="F345">
        <v>-4.1066895631636768</v>
      </c>
      <c r="G345">
        <v>-0.7480931310421064</v>
      </c>
      <c r="I345">
        <v>62.233009708737868</v>
      </c>
      <c r="J345">
        <v>28</v>
      </c>
    </row>
    <row r="346" spans="1:10" x14ac:dyDescent="0.35">
      <c r="A346" s="24">
        <v>27</v>
      </c>
      <c r="B346" s="24">
        <v>3</v>
      </c>
      <c r="D346">
        <v>322</v>
      </c>
      <c r="E346">
        <v>27.225897831142838</v>
      </c>
      <c r="F346">
        <v>-5.2258978311428379</v>
      </c>
      <c r="G346">
        <v>-0.95197316740787763</v>
      </c>
      <c r="I346">
        <v>62.427184466019419</v>
      </c>
      <c r="J346">
        <v>28</v>
      </c>
    </row>
    <row r="347" spans="1:10" x14ac:dyDescent="0.35">
      <c r="A347" s="24">
        <v>28</v>
      </c>
      <c r="B347" s="24">
        <v>3</v>
      </c>
      <c r="D347">
        <v>323</v>
      </c>
      <c r="E347">
        <v>26.106689563163677</v>
      </c>
      <c r="F347">
        <v>-7.1066895631636768</v>
      </c>
      <c r="G347">
        <v>-1.2945866895660163</v>
      </c>
      <c r="I347">
        <v>62.621359223300971</v>
      </c>
      <c r="J347">
        <v>28</v>
      </c>
    </row>
    <row r="348" spans="1:10" x14ac:dyDescent="0.35">
      <c r="A348" s="24">
        <v>29</v>
      </c>
      <c r="B348" s="24">
        <v>2</v>
      </c>
      <c r="D348">
        <v>324</v>
      </c>
      <c r="E348">
        <v>27.225897831142838</v>
      </c>
      <c r="F348">
        <v>-4.2258978311428379</v>
      </c>
      <c r="G348">
        <v>-0.76980864789990755</v>
      </c>
      <c r="I348">
        <v>62.815533980582529</v>
      </c>
      <c r="J348">
        <v>28</v>
      </c>
    </row>
    <row r="349" spans="1:10" x14ac:dyDescent="0.35">
      <c r="A349" s="24">
        <v>28</v>
      </c>
      <c r="B349" s="24">
        <v>1</v>
      </c>
      <c r="D349">
        <v>325</v>
      </c>
      <c r="E349">
        <v>28.345106099121999</v>
      </c>
      <c r="F349">
        <v>-2.345106099121999</v>
      </c>
      <c r="G349">
        <v>-0.42719512574176882</v>
      </c>
      <c r="I349">
        <v>63.009708737864081</v>
      </c>
      <c r="J349">
        <v>28</v>
      </c>
    </row>
    <row r="350" spans="1:10" x14ac:dyDescent="0.35">
      <c r="A350" s="24">
        <v>29</v>
      </c>
      <c r="B350" s="24">
        <v>1</v>
      </c>
      <c r="D350">
        <v>326</v>
      </c>
      <c r="E350">
        <v>27.225897831142838</v>
      </c>
      <c r="F350">
        <v>2.7741021688571621</v>
      </c>
      <c r="G350">
        <v>0.50534298865588234</v>
      </c>
      <c r="I350">
        <v>63.203883495145632</v>
      </c>
      <c r="J350">
        <v>28</v>
      </c>
    </row>
    <row r="351" spans="1:10" x14ac:dyDescent="0.35">
      <c r="A351" s="24">
        <v>25</v>
      </c>
      <c r="B351" s="24">
        <v>3</v>
      </c>
      <c r="D351">
        <v>327</v>
      </c>
      <c r="E351">
        <v>27.225897831142838</v>
      </c>
      <c r="F351">
        <v>7.7741021688571621</v>
      </c>
      <c r="G351">
        <v>1.4161655861957323</v>
      </c>
      <c r="I351">
        <v>63.398058252427184</v>
      </c>
      <c r="J351">
        <v>28</v>
      </c>
    </row>
    <row r="352" spans="1:10" x14ac:dyDescent="0.35">
      <c r="A352" s="24">
        <v>29</v>
      </c>
      <c r="B352" s="24">
        <v>3</v>
      </c>
      <c r="D352">
        <v>328</v>
      </c>
      <c r="E352">
        <v>29.46431436710116</v>
      </c>
      <c r="F352">
        <v>9.53568563289884</v>
      </c>
      <c r="G352">
        <v>1.7370635914960699</v>
      </c>
      <c r="I352">
        <v>63.592233009708742</v>
      </c>
      <c r="J352">
        <v>28</v>
      </c>
    </row>
    <row r="353" spans="1:10" x14ac:dyDescent="0.35">
      <c r="A353" s="24">
        <v>25</v>
      </c>
      <c r="B353" s="24">
        <v>2</v>
      </c>
      <c r="D353">
        <v>329</v>
      </c>
      <c r="E353">
        <v>27.225897831142838</v>
      </c>
      <c r="F353">
        <v>-8.2258978311428379</v>
      </c>
      <c r="G353">
        <v>-1.4984667259317876</v>
      </c>
      <c r="I353">
        <v>63.786407766990294</v>
      </c>
      <c r="J353">
        <v>29</v>
      </c>
    </row>
    <row r="354" spans="1:10" x14ac:dyDescent="0.35">
      <c r="A354" s="24">
        <v>29</v>
      </c>
      <c r="B354" s="24">
        <v>1</v>
      </c>
      <c r="D354">
        <v>330</v>
      </c>
      <c r="E354">
        <v>27.225897831142838</v>
      </c>
      <c r="F354">
        <v>-3.2258978311428379</v>
      </c>
      <c r="G354">
        <v>-0.58764412839193758</v>
      </c>
      <c r="I354">
        <v>63.980582524271846</v>
      </c>
      <c r="J354">
        <v>29</v>
      </c>
    </row>
    <row r="355" spans="1:10" x14ac:dyDescent="0.35">
      <c r="A355" s="24">
        <v>27</v>
      </c>
      <c r="B355" s="24">
        <v>1</v>
      </c>
      <c r="D355">
        <v>331</v>
      </c>
      <c r="E355">
        <v>26.106689563163677</v>
      </c>
      <c r="F355">
        <v>-3.1066895631636768</v>
      </c>
      <c r="G355">
        <v>-0.56592861153413643</v>
      </c>
      <c r="I355">
        <v>64.174757281553397</v>
      </c>
      <c r="J355">
        <v>29</v>
      </c>
    </row>
    <row r="356" spans="1:10" x14ac:dyDescent="0.35">
      <c r="A356" s="24">
        <v>28</v>
      </c>
      <c r="B356" s="24">
        <v>3</v>
      </c>
      <c r="D356">
        <v>332</v>
      </c>
      <c r="E356">
        <v>28.345106099121999</v>
      </c>
      <c r="F356">
        <v>0.65489390087800103</v>
      </c>
      <c r="G356">
        <v>0.11929843278214118</v>
      </c>
      <c r="I356">
        <v>64.368932038834956</v>
      </c>
      <c r="J356">
        <v>29</v>
      </c>
    </row>
    <row r="357" spans="1:10" x14ac:dyDescent="0.35">
      <c r="A357" s="24">
        <v>26</v>
      </c>
      <c r="B357" s="24">
        <v>1</v>
      </c>
      <c r="D357">
        <v>333</v>
      </c>
      <c r="E357">
        <v>28.345106099121999</v>
      </c>
      <c r="F357">
        <v>0.65489390087800103</v>
      </c>
      <c r="G357">
        <v>0.11929843278214118</v>
      </c>
      <c r="I357">
        <v>64.5631067961165</v>
      </c>
      <c r="J357">
        <v>29</v>
      </c>
    </row>
    <row r="358" spans="1:10" x14ac:dyDescent="0.35">
      <c r="A358" s="24">
        <v>28</v>
      </c>
      <c r="B358" s="24">
        <v>4</v>
      </c>
      <c r="D358">
        <v>334</v>
      </c>
      <c r="E358">
        <v>27.225897831142838</v>
      </c>
      <c r="F358">
        <v>-0.2258978311428379</v>
      </c>
      <c r="G358">
        <v>-4.1150569868027606E-2</v>
      </c>
      <c r="I358">
        <v>64.757281553398059</v>
      </c>
      <c r="J358">
        <v>29</v>
      </c>
    </row>
    <row r="359" spans="1:10" x14ac:dyDescent="0.35">
      <c r="A359" s="24">
        <v>29</v>
      </c>
      <c r="B359" s="24">
        <v>4</v>
      </c>
      <c r="D359">
        <v>335</v>
      </c>
      <c r="E359">
        <v>30.583522635080321</v>
      </c>
      <c r="F359">
        <v>-2.5835226350803211</v>
      </c>
      <c r="G359">
        <v>-0.47062615945737118</v>
      </c>
      <c r="I359">
        <v>64.951456310679617</v>
      </c>
      <c r="J359">
        <v>29</v>
      </c>
    </row>
    <row r="360" spans="1:10" x14ac:dyDescent="0.35">
      <c r="A360" s="24">
        <v>26</v>
      </c>
      <c r="B360" s="24">
        <v>2</v>
      </c>
      <c r="D360">
        <v>336</v>
      </c>
      <c r="E360">
        <v>28.345106099121999</v>
      </c>
      <c r="F360">
        <v>2.654893900878001</v>
      </c>
      <c r="G360">
        <v>0.48362747179808119</v>
      </c>
      <c r="I360">
        <v>65.145631067961162</v>
      </c>
      <c r="J360">
        <v>29</v>
      </c>
    </row>
    <row r="361" spans="1:10" x14ac:dyDescent="0.35">
      <c r="A361" s="24">
        <v>28</v>
      </c>
      <c r="B361" s="24">
        <v>3</v>
      </c>
      <c r="D361">
        <v>337</v>
      </c>
      <c r="E361">
        <v>29.46431436710116</v>
      </c>
      <c r="F361">
        <v>2.53568563289884</v>
      </c>
      <c r="G361">
        <v>0.46191195494027998</v>
      </c>
      <c r="I361">
        <v>65.339805825242721</v>
      </c>
      <c r="J361">
        <v>29</v>
      </c>
    </row>
    <row r="362" spans="1:10" x14ac:dyDescent="0.35">
      <c r="A362" s="24">
        <v>28</v>
      </c>
      <c r="B362" s="24">
        <v>3</v>
      </c>
      <c r="D362">
        <v>338</v>
      </c>
      <c r="E362">
        <v>28.345106099121999</v>
      </c>
      <c r="F362">
        <v>9.654893900878001</v>
      </c>
      <c r="G362">
        <v>1.7587791083538711</v>
      </c>
      <c r="I362">
        <v>65.533980582524279</v>
      </c>
      <c r="J362">
        <v>29</v>
      </c>
    </row>
    <row r="363" spans="1:10" x14ac:dyDescent="0.35">
      <c r="A363" s="24">
        <v>25</v>
      </c>
      <c r="B363" s="24">
        <v>2</v>
      </c>
      <c r="D363">
        <v>339</v>
      </c>
      <c r="E363">
        <v>27.225897831142838</v>
      </c>
      <c r="F363">
        <v>8.7741021688571621</v>
      </c>
      <c r="G363">
        <v>1.5983301057037023</v>
      </c>
      <c r="I363">
        <v>65.728155339805824</v>
      </c>
      <c r="J363">
        <v>29</v>
      </c>
    </row>
    <row r="364" spans="1:10" x14ac:dyDescent="0.35">
      <c r="A364" s="24">
        <v>28</v>
      </c>
      <c r="B364" s="24">
        <v>5</v>
      </c>
      <c r="D364">
        <v>340</v>
      </c>
      <c r="E364">
        <v>30.583522635080321</v>
      </c>
      <c r="F364">
        <v>10.416477364919679</v>
      </c>
      <c r="G364">
        <v>1.8975125941462387</v>
      </c>
      <c r="I364">
        <v>65.922330097087382</v>
      </c>
      <c r="J364">
        <v>29</v>
      </c>
    </row>
    <row r="365" spans="1:10" x14ac:dyDescent="0.35">
      <c r="A365" s="24">
        <v>26</v>
      </c>
      <c r="B365" s="24">
        <v>3</v>
      </c>
      <c r="D365">
        <v>341</v>
      </c>
      <c r="E365">
        <v>26.106689563163677</v>
      </c>
      <c r="F365">
        <v>0.89331043683632316</v>
      </c>
      <c r="G365">
        <v>0.16272946649774359</v>
      </c>
      <c r="I365">
        <v>66.116504854368927</v>
      </c>
      <c r="J365">
        <v>29</v>
      </c>
    </row>
    <row r="366" spans="1:10" x14ac:dyDescent="0.35">
      <c r="A366" s="24">
        <v>27</v>
      </c>
      <c r="B366" s="24">
        <v>4</v>
      </c>
      <c r="D366">
        <v>342</v>
      </c>
      <c r="E366">
        <v>28.345106099121999</v>
      </c>
      <c r="F366">
        <v>-3.345106099121999</v>
      </c>
      <c r="G366">
        <v>-0.60935964524973885</v>
      </c>
      <c r="I366">
        <v>66.310679611650485</v>
      </c>
      <c r="J366">
        <v>29</v>
      </c>
    </row>
    <row r="367" spans="1:10" x14ac:dyDescent="0.35">
      <c r="A367" s="24">
        <v>27</v>
      </c>
      <c r="B367" s="24">
        <v>3</v>
      </c>
      <c r="D367">
        <v>343</v>
      </c>
      <c r="E367">
        <v>29.46431436710116</v>
      </c>
      <c r="F367">
        <v>-1.46431436710116</v>
      </c>
      <c r="G367">
        <v>-0.26674612309160001</v>
      </c>
      <c r="I367">
        <v>66.504854368932044</v>
      </c>
      <c r="J367">
        <v>29</v>
      </c>
    </row>
    <row r="368" spans="1:10" x14ac:dyDescent="0.35">
      <c r="A368" s="24">
        <v>29</v>
      </c>
      <c r="B368" s="24">
        <v>3</v>
      </c>
      <c r="D368">
        <v>344</v>
      </c>
      <c r="E368">
        <v>28.345106099121999</v>
      </c>
      <c r="F368">
        <v>-1.345106099121999</v>
      </c>
      <c r="G368">
        <v>-0.2450306062337988</v>
      </c>
      <c r="I368">
        <v>66.699029126213588</v>
      </c>
      <c r="J368">
        <v>29</v>
      </c>
    </row>
    <row r="369" spans="1:10" x14ac:dyDescent="0.35">
      <c r="A369" s="24">
        <v>26</v>
      </c>
      <c r="B369" s="24">
        <v>5</v>
      </c>
      <c r="D369">
        <v>345</v>
      </c>
      <c r="E369">
        <v>28.345106099121999</v>
      </c>
      <c r="F369">
        <v>-0.34510609912199897</v>
      </c>
      <c r="G369">
        <v>-6.2866086725828801E-2</v>
      </c>
      <c r="I369">
        <v>66.893203883495147</v>
      </c>
      <c r="J369">
        <v>29</v>
      </c>
    </row>
    <row r="370" spans="1:10" x14ac:dyDescent="0.35">
      <c r="A370" s="24">
        <v>25</v>
      </c>
      <c r="B370" s="24">
        <v>4</v>
      </c>
      <c r="D370">
        <v>346</v>
      </c>
      <c r="E370">
        <v>27.225897831142838</v>
      </c>
      <c r="F370">
        <v>1.7741021688571621</v>
      </c>
      <c r="G370">
        <v>0.32317846914791237</v>
      </c>
      <c r="I370">
        <v>67.087378640776706</v>
      </c>
      <c r="J370">
        <v>29</v>
      </c>
    </row>
    <row r="371" spans="1:10" x14ac:dyDescent="0.35">
      <c r="A371" s="24">
        <v>26</v>
      </c>
      <c r="B371" s="24">
        <v>4</v>
      </c>
      <c r="D371">
        <v>347</v>
      </c>
      <c r="E371">
        <v>26.106689563163677</v>
      </c>
      <c r="F371">
        <v>1.8933104368363232</v>
      </c>
      <c r="G371">
        <v>0.34489398600571358</v>
      </c>
      <c r="I371">
        <v>67.28155339805825</v>
      </c>
      <c r="J371">
        <v>29</v>
      </c>
    </row>
    <row r="372" spans="1:10" x14ac:dyDescent="0.35">
      <c r="A372" s="24">
        <v>26</v>
      </c>
      <c r="B372" s="24">
        <v>1</v>
      </c>
      <c r="D372">
        <v>348</v>
      </c>
      <c r="E372">
        <v>26.106689563163677</v>
      </c>
      <c r="F372">
        <v>2.8933104368363232</v>
      </c>
      <c r="G372">
        <v>0.52705850551368361</v>
      </c>
      <c r="I372">
        <v>67.475728155339809</v>
      </c>
      <c r="J372">
        <v>29</v>
      </c>
    </row>
    <row r="373" spans="1:10" x14ac:dyDescent="0.35">
      <c r="A373" s="24">
        <v>29</v>
      </c>
      <c r="B373" s="24">
        <v>1</v>
      </c>
      <c r="D373">
        <v>349</v>
      </c>
      <c r="E373">
        <v>28.345106099121999</v>
      </c>
      <c r="F373">
        <v>-3.345106099121999</v>
      </c>
      <c r="G373">
        <v>-0.60935964524973885</v>
      </c>
      <c r="I373">
        <v>67.669902912621367</v>
      </c>
      <c r="J373">
        <v>29</v>
      </c>
    </row>
    <row r="374" spans="1:10" x14ac:dyDescent="0.35">
      <c r="A374" s="24">
        <v>29</v>
      </c>
      <c r="B374" s="24">
        <v>2</v>
      </c>
      <c r="D374">
        <v>350</v>
      </c>
      <c r="E374">
        <v>28.345106099121999</v>
      </c>
      <c r="F374">
        <v>0.65489390087800103</v>
      </c>
      <c r="G374">
        <v>0.11929843278214118</v>
      </c>
      <c r="I374">
        <v>67.864077669902912</v>
      </c>
      <c r="J374">
        <v>29</v>
      </c>
    </row>
    <row r="375" spans="1:10" x14ac:dyDescent="0.35">
      <c r="A375" s="24">
        <v>27</v>
      </c>
      <c r="B375" s="24">
        <v>3</v>
      </c>
      <c r="D375">
        <v>351</v>
      </c>
      <c r="E375">
        <v>27.225897831142838</v>
      </c>
      <c r="F375">
        <v>-2.2258978311428379</v>
      </c>
      <c r="G375">
        <v>-0.40547960888396761</v>
      </c>
      <c r="I375">
        <v>68.05825242718447</v>
      </c>
      <c r="J375">
        <v>29</v>
      </c>
    </row>
    <row r="376" spans="1:10" x14ac:dyDescent="0.35">
      <c r="A376" s="24">
        <v>30</v>
      </c>
      <c r="B376" s="24">
        <v>1</v>
      </c>
      <c r="D376">
        <v>352</v>
      </c>
      <c r="E376">
        <v>26.106689563163677</v>
      </c>
      <c r="F376">
        <v>2.8933104368363232</v>
      </c>
      <c r="G376">
        <v>0.52705850551368361</v>
      </c>
      <c r="I376">
        <v>68.252427184466015</v>
      </c>
      <c r="J376">
        <v>29</v>
      </c>
    </row>
    <row r="377" spans="1:10" x14ac:dyDescent="0.35">
      <c r="A377" s="24">
        <v>30</v>
      </c>
      <c r="B377" s="24">
        <v>1</v>
      </c>
      <c r="D377">
        <v>353</v>
      </c>
      <c r="E377">
        <v>26.106689563163677</v>
      </c>
      <c r="F377">
        <v>0.89331043683632316</v>
      </c>
      <c r="G377">
        <v>0.16272946649774359</v>
      </c>
      <c r="I377">
        <v>68.446601941747574</v>
      </c>
      <c r="J377">
        <v>29</v>
      </c>
    </row>
    <row r="378" spans="1:10" x14ac:dyDescent="0.35">
      <c r="A378" s="24">
        <v>31</v>
      </c>
      <c r="B378" s="24">
        <v>1</v>
      </c>
      <c r="D378">
        <v>354</v>
      </c>
      <c r="E378">
        <v>28.345106099121999</v>
      </c>
      <c r="F378">
        <v>-0.34510609912199897</v>
      </c>
      <c r="G378">
        <v>-6.2866086725828801E-2</v>
      </c>
      <c r="I378">
        <v>68.640776699029132</v>
      </c>
      <c r="J378">
        <v>29</v>
      </c>
    </row>
    <row r="379" spans="1:10" x14ac:dyDescent="0.35">
      <c r="A379" s="24">
        <v>32</v>
      </c>
      <c r="B379" s="24">
        <v>3</v>
      </c>
      <c r="D379">
        <v>355</v>
      </c>
      <c r="E379">
        <v>26.106689563163677</v>
      </c>
      <c r="F379">
        <v>-0.10668956316367684</v>
      </c>
      <c r="G379">
        <v>-1.9435053010226407E-2</v>
      </c>
      <c r="I379">
        <v>68.834951456310677</v>
      </c>
      <c r="J379">
        <v>29</v>
      </c>
    </row>
    <row r="380" spans="1:10" x14ac:dyDescent="0.35">
      <c r="A380" s="24">
        <v>34</v>
      </c>
      <c r="B380" s="24">
        <v>1</v>
      </c>
      <c r="D380">
        <v>356</v>
      </c>
      <c r="E380">
        <v>29.46431436710116</v>
      </c>
      <c r="F380">
        <v>-1.46431436710116</v>
      </c>
      <c r="G380">
        <v>-0.26674612309160001</v>
      </c>
      <c r="I380">
        <v>69.029126213592235</v>
      </c>
      <c r="J380">
        <v>29</v>
      </c>
    </row>
    <row r="381" spans="1:10" x14ac:dyDescent="0.35">
      <c r="A381" s="24">
        <v>32</v>
      </c>
      <c r="B381" s="24">
        <v>3</v>
      </c>
      <c r="D381">
        <v>357</v>
      </c>
      <c r="E381">
        <v>29.46431436710116</v>
      </c>
      <c r="F381">
        <v>-0.46431436710116003</v>
      </c>
      <c r="G381">
        <v>-8.4581603583630011E-2</v>
      </c>
      <c r="I381">
        <v>69.223300970873794</v>
      </c>
      <c r="J381">
        <v>29</v>
      </c>
    </row>
    <row r="382" spans="1:10" x14ac:dyDescent="0.35">
      <c r="A382" s="24">
        <v>34</v>
      </c>
      <c r="B382" s="24">
        <v>1</v>
      </c>
      <c r="D382">
        <v>358</v>
      </c>
      <c r="E382">
        <v>27.225897831142838</v>
      </c>
      <c r="F382">
        <v>-1.2258978311428379</v>
      </c>
      <c r="G382">
        <v>-0.22331508937599759</v>
      </c>
      <c r="I382">
        <v>69.417475728155338</v>
      </c>
      <c r="J382">
        <v>29</v>
      </c>
    </row>
    <row r="383" spans="1:10" x14ac:dyDescent="0.35">
      <c r="A383" s="24">
        <v>37</v>
      </c>
      <c r="B383" s="24">
        <v>1</v>
      </c>
      <c r="D383">
        <v>359</v>
      </c>
      <c r="E383">
        <v>28.345106099121999</v>
      </c>
      <c r="F383">
        <v>-0.34510609912199897</v>
      </c>
      <c r="G383">
        <v>-6.2866086725828801E-2</v>
      </c>
      <c r="I383">
        <v>69.611650485436897</v>
      </c>
      <c r="J383">
        <v>29</v>
      </c>
    </row>
    <row r="384" spans="1:10" x14ac:dyDescent="0.35">
      <c r="A384" s="24">
        <v>35</v>
      </c>
      <c r="B384" s="24">
        <v>1</v>
      </c>
      <c r="D384">
        <v>360</v>
      </c>
      <c r="E384">
        <v>28.345106099121999</v>
      </c>
      <c r="F384">
        <v>-0.34510609912199897</v>
      </c>
      <c r="G384">
        <v>-6.2866086725828801E-2</v>
      </c>
      <c r="I384">
        <v>69.805825242718441</v>
      </c>
      <c r="J384">
        <v>29</v>
      </c>
    </row>
    <row r="385" spans="1:10" x14ac:dyDescent="0.35">
      <c r="A385" s="24">
        <v>37</v>
      </c>
      <c r="B385" s="24">
        <v>2</v>
      </c>
      <c r="D385">
        <v>361</v>
      </c>
      <c r="E385">
        <v>27.225897831142838</v>
      </c>
      <c r="F385">
        <v>-2.2258978311428379</v>
      </c>
      <c r="G385">
        <v>-0.40547960888396761</v>
      </c>
      <c r="I385">
        <v>70</v>
      </c>
      <c r="J385">
        <v>29</v>
      </c>
    </row>
    <row r="386" spans="1:10" x14ac:dyDescent="0.35">
      <c r="A386" s="24">
        <v>35</v>
      </c>
      <c r="B386" s="24">
        <v>1</v>
      </c>
      <c r="D386">
        <v>362</v>
      </c>
      <c r="E386">
        <v>30.583522635080321</v>
      </c>
      <c r="F386">
        <v>-2.5835226350803211</v>
      </c>
      <c r="G386">
        <v>-0.47062615945737118</v>
      </c>
      <c r="I386">
        <v>70.194174757281559</v>
      </c>
      <c r="J386">
        <v>29</v>
      </c>
    </row>
    <row r="387" spans="1:10" x14ac:dyDescent="0.35">
      <c r="A387" s="24">
        <v>36</v>
      </c>
      <c r="B387" s="24">
        <v>7</v>
      </c>
      <c r="D387">
        <v>363</v>
      </c>
      <c r="E387">
        <v>28.345106099121999</v>
      </c>
      <c r="F387">
        <v>-2.345106099121999</v>
      </c>
      <c r="G387">
        <v>-0.42719512574176882</v>
      </c>
      <c r="I387">
        <v>70.388349514563103</v>
      </c>
      <c r="J387">
        <v>29</v>
      </c>
    </row>
    <row r="388" spans="1:10" x14ac:dyDescent="0.35">
      <c r="A388" s="24">
        <v>38</v>
      </c>
      <c r="B388" s="24">
        <v>1</v>
      </c>
      <c r="D388">
        <v>364</v>
      </c>
      <c r="E388">
        <v>29.46431436710116</v>
      </c>
      <c r="F388">
        <v>-2.46431436710116</v>
      </c>
      <c r="G388">
        <v>-0.44891064259956998</v>
      </c>
      <c r="I388">
        <v>70.582524271844662</v>
      </c>
      <c r="J388">
        <v>29</v>
      </c>
    </row>
    <row r="389" spans="1:10" x14ac:dyDescent="0.35">
      <c r="A389" s="24">
        <v>42</v>
      </c>
      <c r="B389" s="24">
        <v>7</v>
      </c>
      <c r="D389">
        <v>365</v>
      </c>
      <c r="E389">
        <v>28.345106099121999</v>
      </c>
      <c r="F389">
        <v>-1.345106099121999</v>
      </c>
      <c r="G389">
        <v>-0.2450306062337988</v>
      </c>
      <c r="I389">
        <v>70.77669902912622</v>
      </c>
      <c r="J389">
        <v>29</v>
      </c>
    </row>
    <row r="390" spans="1:10" x14ac:dyDescent="0.35">
      <c r="A390" s="24">
        <v>40</v>
      </c>
      <c r="B390" s="24">
        <v>1</v>
      </c>
      <c r="D390">
        <v>366</v>
      </c>
      <c r="E390">
        <v>28.345106099121999</v>
      </c>
      <c r="F390">
        <v>0.65489390087800103</v>
      </c>
      <c r="G390">
        <v>0.11929843278214118</v>
      </c>
      <c r="I390">
        <v>70.970873786407765</v>
      </c>
      <c r="J390">
        <v>29</v>
      </c>
    </row>
    <row r="391" spans="1:10" x14ac:dyDescent="0.35">
      <c r="A391" s="24">
        <v>41</v>
      </c>
      <c r="B391" s="24">
        <v>5</v>
      </c>
      <c r="D391">
        <v>367</v>
      </c>
      <c r="E391">
        <v>30.583522635080321</v>
      </c>
      <c r="F391">
        <v>-4.5835226350803211</v>
      </c>
      <c r="G391">
        <v>-0.83495519847331123</v>
      </c>
      <c r="I391">
        <v>71.165048543689323</v>
      </c>
      <c r="J391">
        <v>29</v>
      </c>
    </row>
    <row r="392" spans="1:10" x14ac:dyDescent="0.35">
      <c r="A392" s="24">
        <v>40</v>
      </c>
      <c r="B392" s="24">
        <v>1</v>
      </c>
      <c r="D392">
        <v>368</v>
      </c>
      <c r="E392">
        <v>29.46431436710116</v>
      </c>
      <c r="F392">
        <v>-4.46431436710116</v>
      </c>
      <c r="G392">
        <v>-0.81323968161550997</v>
      </c>
      <c r="I392">
        <v>71.359223300970882</v>
      </c>
      <c r="J392">
        <v>29</v>
      </c>
    </row>
    <row r="393" spans="1:10" x14ac:dyDescent="0.35">
      <c r="A393" s="24">
        <v>41</v>
      </c>
      <c r="B393" s="24">
        <v>1</v>
      </c>
      <c r="D393">
        <v>369</v>
      </c>
      <c r="E393">
        <v>29.46431436710116</v>
      </c>
      <c r="F393">
        <v>-3.46431436710116</v>
      </c>
      <c r="G393">
        <v>-0.63107516210754</v>
      </c>
      <c r="I393">
        <v>71.553398058252426</v>
      </c>
      <c r="J393">
        <v>29</v>
      </c>
    </row>
    <row r="394" spans="1:10" x14ac:dyDescent="0.35">
      <c r="A394" s="24">
        <v>43</v>
      </c>
      <c r="B394" s="24">
        <v>1</v>
      </c>
      <c r="D394">
        <v>370</v>
      </c>
      <c r="E394">
        <v>26.106689563163677</v>
      </c>
      <c r="F394">
        <v>-0.10668956316367684</v>
      </c>
      <c r="G394">
        <v>-1.9435053010226407E-2</v>
      </c>
      <c r="I394">
        <v>71.747572815533985</v>
      </c>
      <c r="J394">
        <v>30</v>
      </c>
    </row>
    <row r="395" spans="1:10" x14ac:dyDescent="0.35">
      <c r="A395" s="24">
        <v>38</v>
      </c>
      <c r="B395" s="24">
        <v>2</v>
      </c>
      <c r="D395">
        <v>371</v>
      </c>
      <c r="E395">
        <v>26.106689563163677</v>
      </c>
      <c r="F395">
        <v>2.8933104368363232</v>
      </c>
      <c r="G395">
        <v>0.52705850551368361</v>
      </c>
      <c r="I395">
        <v>71.94174757281553</v>
      </c>
      <c r="J395">
        <v>30</v>
      </c>
    </row>
    <row r="396" spans="1:10" x14ac:dyDescent="0.35">
      <c r="A396" s="24">
        <v>21</v>
      </c>
      <c r="B396" s="24">
        <v>2</v>
      </c>
      <c r="D396">
        <v>372</v>
      </c>
      <c r="E396">
        <v>27.225897831142838</v>
      </c>
      <c r="F396">
        <v>1.7741021688571621</v>
      </c>
      <c r="G396">
        <v>0.32317846914791237</v>
      </c>
      <c r="I396">
        <v>72.135922330097088</v>
      </c>
      <c r="J396">
        <v>30</v>
      </c>
    </row>
    <row r="397" spans="1:10" x14ac:dyDescent="0.35">
      <c r="A397" s="24">
        <v>27</v>
      </c>
      <c r="B397" s="24">
        <v>1</v>
      </c>
      <c r="D397">
        <v>373</v>
      </c>
      <c r="E397">
        <v>28.345106099121999</v>
      </c>
      <c r="F397">
        <v>-1.345106099121999</v>
      </c>
      <c r="G397">
        <v>-0.2450306062337988</v>
      </c>
      <c r="I397">
        <v>72.330097087378647</v>
      </c>
      <c r="J397">
        <v>30</v>
      </c>
    </row>
    <row r="398" spans="1:10" x14ac:dyDescent="0.35">
      <c r="A398" s="24">
        <v>28</v>
      </c>
      <c r="B398" s="24">
        <v>1</v>
      </c>
      <c r="D398">
        <v>374</v>
      </c>
      <c r="E398">
        <v>26.106689563163677</v>
      </c>
      <c r="F398">
        <v>3.8933104368363232</v>
      </c>
      <c r="G398">
        <v>0.70922302502165357</v>
      </c>
      <c r="I398">
        <v>72.524271844660191</v>
      </c>
      <c r="J398">
        <v>30</v>
      </c>
    </row>
    <row r="399" spans="1:10" x14ac:dyDescent="0.35">
      <c r="A399" s="24">
        <v>27</v>
      </c>
      <c r="B399" s="24">
        <v>2</v>
      </c>
      <c r="D399">
        <v>375</v>
      </c>
      <c r="E399">
        <v>26.106689563163677</v>
      </c>
      <c r="F399">
        <v>3.8933104368363232</v>
      </c>
      <c r="G399">
        <v>0.70922302502165357</v>
      </c>
      <c r="I399">
        <v>72.71844660194175</v>
      </c>
      <c r="J399">
        <v>30</v>
      </c>
    </row>
    <row r="400" spans="1:10" x14ac:dyDescent="0.35">
      <c r="A400" s="24">
        <v>29</v>
      </c>
      <c r="B400" s="24">
        <v>1</v>
      </c>
      <c r="D400">
        <v>376</v>
      </c>
      <c r="E400">
        <v>26.106689563163677</v>
      </c>
      <c r="F400">
        <v>4.8933104368363232</v>
      </c>
      <c r="G400">
        <v>0.89138754452962354</v>
      </c>
      <c r="I400">
        <v>72.912621359223309</v>
      </c>
      <c r="J400">
        <v>30</v>
      </c>
    </row>
    <row r="401" spans="1:10" x14ac:dyDescent="0.35">
      <c r="A401" s="24">
        <v>26</v>
      </c>
      <c r="B401" s="24">
        <v>1</v>
      </c>
      <c r="D401">
        <v>377</v>
      </c>
      <c r="E401">
        <v>28.345106099121999</v>
      </c>
      <c r="F401">
        <v>3.654893900878001</v>
      </c>
      <c r="G401">
        <v>0.66579199130605116</v>
      </c>
      <c r="I401">
        <v>73.106796116504853</v>
      </c>
      <c r="J401">
        <v>30</v>
      </c>
    </row>
    <row r="402" spans="1:10" x14ac:dyDescent="0.35">
      <c r="A402" s="24">
        <v>32</v>
      </c>
      <c r="B402" s="24">
        <v>2</v>
      </c>
      <c r="D402">
        <v>378</v>
      </c>
      <c r="E402">
        <v>26.106689563163677</v>
      </c>
      <c r="F402">
        <v>7.8933104368363232</v>
      </c>
      <c r="G402">
        <v>1.4378811030535334</v>
      </c>
      <c r="I402">
        <v>73.300970873786412</v>
      </c>
      <c r="J402">
        <v>30</v>
      </c>
    </row>
    <row r="403" spans="1:10" x14ac:dyDescent="0.35">
      <c r="A403" s="24">
        <v>31</v>
      </c>
      <c r="B403" s="24">
        <v>1</v>
      </c>
      <c r="D403">
        <v>379</v>
      </c>
      <c r="E403">
        <v>28.345106099121999</v>
      </c>
      <c r="F403">
        <v>3.654893900878001</v>
      </c>
      <c r="G403">
        <v>0.66579199130605116</v>
      </c>
      <c r="I403">
        <v>73.495145631067956</v>
      </c>
      <c r="J403">
        <v>30</v>
      </c>
    </row>
    <row r="404" spans="1:10" x14ac:dyDescent="0.35">
      <c r="A404" s="24">
        <v>33</v>
      </c>
      <c r="B404" s="24">
        <v>2</v>
      </c>
      <c r="D404">
        <v>380</v>
      </c>
      <c r="E404">
        <v>26.106689563163677</v>
      </c>
      <c r="F404">
        <v>7.8933104368363232</v>
      </c>
      <c r="G404">
        <v>1.4378811030535334</v>
      </c>
      <c r="I404">
        <v>73.689320388349515</v>
      </c>
      <c r="J404">
        <v>30</v>
      </c>
    </row>
    <row r="405" spans="1:10" x14ac:dyDescent="0.35">
      <c r="A405" s="24">
        <v>30</v>
      </c>
      <c r="B405" s="24">
        <v>1</v>
      </c>
      <c r="D405">
        <v>381</v>
      </c>
      <c r="E405">
        <v>26.106689563163677</v>
      </c>
      <c r="F405">
        <v>10.893310436836323</v>
      </c>
      <c r="G405">
        <v>1.9843746615774436</v>
      </c>
      <c r="I405">
        <v>73.883495145631073</v>
      </c>
      <c r="J405">
        <v>30</v>
      </c>
    </row>
    <row r="406" spans="1:10" x14ac:dyDescent="0.35">
      <c r="A406" s="24">
        <v>30</v>
      </c>
      <c r="B406" s="24">
        <v>2</v>
      </c>
      <c r="D406">
        <v>382</v>
      </c>
      <c r="E406">
        <v>26.106689563163677</v>
      </c>
      <c r="F406">
        <v>8.8933104368363232</v>
      </c>
      <c r="G406">
        <v>1.6200456225615036</v>
      </c>
      <c r="I406">
        <v>74.077669902912618</v>
      </c>
      <c r="J406">
        <v>30</v>
      </c>
    </row>
    <row r="407" spans="1:10" x14ac:dyDescent="0.35">
      <c r="A407" s="24">
        <v>32</v>
      </c>
      <c r="B407" s="24">
        <v>3</v>
      </c>
      <c r="D407">
        <v>383</v>
      </c>
      <c r="E407">
        <v>27.225897831142838</v>
      </c>
      <c r="F407">
        <v>9.7741021688571621</v>
      </c>
      <c r="G407">
        <v>1.7804946252116722</v>
      </c>
      <c r="I407">
        <v>74.271844660194176</v>
      </c>
      <c r="J407">
        <v>30</v>
      </c>
    </row>
    <row r="408" spans="1:10" x14ac:dyDescent="0.35">
      <c r="A408" s="24">
        <v>33</v>
      </c>
      <c r="B408" s="24">
        <v>3</v>
      </c>
      <c r="D408">
        <v>384</v>
      </c>
      <c r="E408">
        <v>26.106689563163677</v>
      </c>
      <c r="F408">
        <v>8.8933104368363232</v>
      </c>
      <c r="G408">
        <v>1.6200456225615036</v>
      </c>
      <c r="I408">
        <v>74.466019417475735</v>
      </c>
      <c r="J408">
        <v>31</v>
      </c>
    </row>
    <row r="409" spans="1:10" x14ac:dyDescent="0.35">
      <c r="A409" s="24">
        <v>32</v>
      </c>
      <c r="B409" s="24">
        <v>2</v>
      </c>
      <c r="D409">
        <v>385</v>
      </c>
      <c r="E409">
        <v>32.82193917103865</v>
      </c>
      <c r="F409">
        <v>3.1780608289613497</v>
      </c>
      <c r="G409">
        <v>0.5789299238748451</v>
      </c>
      <c r="I409">
        <v>74.660194174757279</v>
      </c>
      <c r="J409">
        <v>31</v>
      </c>
    </row>
    <row r="410" spans="1:10" x14ac:dyDescent="0.35">
      <c r="A410" s="24">
        <v>34</v>
      </c>
      <c r="B410" s="24">
        <v>2</v>
      </c>
      <c r="D410">
        <v>386</v>
      </c>
      <c r="E410">
        <v>26.106689563163677</v>
      </c>
      <c r="F410">
        <v>11.893310436836323</v>
      </c>
      <c r="G410">
        <v>2.1665391810854135</v>
      </c>
      <c r="I410">
        <v>74.854368932038838</v>
      </c>
      <c r="J410">
        <v>31</v>
      </c>
    </row>
    <row r="411" spans="1:10" x14ac:dyDescent="0.35">
      <c r="A411" s="24">
        <v>31</v>
      </c>
      <c r="B411" s="24">
        <v>2</v>
      </c>
      <c r="D411">
        <v>387</v>
      </c>
      <c r="E411">
        <v>32.82193917103865</v>
      </c>
      <c r="F411">
        <v>9.1780608289613497</v>
      </c>
      <c r="G411">
        <v>1.6719170409226651</v>
      </c>
      <c r="I411">
        <v>75.048543689320397</v>
      </c>
      <c r="J411">
        <v>31</v>
      </c>
    </row>
    <row r="412" spans="1:10" x14ac:dyDescent="0.35">
      <c r="A412" s="24">
        <v>34</v>
      </c>
      <c r="B412" s="24">
        <v>3</v>
      </c>
      <c r="D412">
        <v>388</v>
      </c>
      <c r="E412">
        <v>26.106689563163677</v>
      </c>
      <c r="F412">
        <v>13.893310436836323</v>
      </c>
      <c r="G412">
        <v>2.5308682201013535</v>
      </c>
      <c r="I412">
        <v>75.242718446601941</v>
      </c>
      <c r="J412">
        <v>31</v>
      </c>
    </row>
    <row r="413" spans="1:10" x14ac:dyDescent="0.35">
      <c r="A413" s="24">
        <v>35</v>
      </c>
      <c r="B413" s="24">
        <v>1</v>
      </c>
      <c r="D413">
        <v>389</v>
      </c>
      <c r="E413">
        <v>30.583522635080321</v>
      </c>
      <c r="F413">
        <v>10.416477364919679</v>
      </c>
      <c r="G413">
        <v>1.8975125941462387</v>
      </c>
      <c r="I413">
        <v>75.4368932038835</v>
      </c>
      <c r="J413">
        <v>31</v>
      </c>
    </row>
    <row r="414" spans="1:10" x14ac:dyDescent="0.35">
      <c r="A414" s="24">
        <v>38</v>
      </c>
      <c r="B414" s="24">
        <v>1</v>
      </c>
      <c r="D414">
        <v>390</v>
      </c>
      <c r="E414">
        <v>26.106689563163677</v>
      </c>
      <c r="F414">
        <v>13.893310436836323</v>
      </c>
      <c r="G414">
        <v>2.5308682201013535</v>
      </c>
      <c r="I414">
        <v>75.631067961165044</v>
      </c>
      <c r="J414">
        <v>31</v>
      </c>
    </row>
    <row r="415" spans="1:10" x14ac:dyDescent="0.35">
      <c r="A415" s="24">
        <v>37</v>
      </c>
      <c r="B415" s="24">
        <v>1</v>
      </c>
      <c r="D415">
        <v>391</v>
      </c>
      <c r="E415">
        <v>26.106689563163677</v>
      </c>
      <c r="F415">
        <v>14.893310436836323</v>
      </c>
      <c r="G415">
        <v>2.7130327396093237</v>
      </c>
      <c r="I415">
        <v>75.825242718446603</v>
      </c>
      <c r="J415">
        <v>31</v>
      </c>
    </row>
    <row r="416" spans="1:10" x14ac:dyDescent="0.35">
      <c r="A416" s="24">
        <v>36</v>
      </c>
      <c r="B416" s="24">
        <v>2</v>
      </c>
      <c r="D416">
        <v>392</v>
      </c>
      <c r="E416">
        <v>26.106689563163677</v>
      </c>
      <c r="F416">
        <v>16.893310436836323</v>
      </c>
      <c r="G416">
        <v>3.0773617786252636</v>
      </c>
      <c r="I416">
        <v>76.019417475728162</v>
      </c>
      <c r="J416">
        <v>31</v>
      </c>
    </row>
    <row r="417" spans="1:10" x14ac:dyDescent="0.35">
      <c r="A417" s="24">
        <v>37</v>
      </c>
      <c r="B417" s="24">
        <v>2</v>
      </c>
      <c r="D417">
        <v>393</v>
      </c>
      <c r="E417">
        <v>27.225897831142838</v>
      </c>
      <c r="F417">
        <v>10.774102168857162</v>
      </c>
      <c r="G417">
        <v>1.9626591447196424</v>
      </c>
      <c r="I417">
        <v>76.213592233009706</v>
      </c>
      <c r="J417">
        <v>31</v>
      </c>
    </row>
    <row r="418" spans="1:10" x14ac:dyDescent="0.35">
      <c r="A418" s="24">
        <v>38</v>
      </c>
      <c r="B418" s="24">
        <v>2</v>
      </c>
      <c r="D418">
        <v>394</v>
      </c>
      <c r="E418">
        <v>27.225897831142838</v>
      </c>
      <c r="F418">
        <v>-6.2258978311428379</v>
      </c>
      <c r="G418">
        <v>-1.1341376869158475</v>
      </c>
      <c r="I418">
        <v>76.407766990291265</v>
      </c>
      <c r="J418">
        <v>31</v>
      </c>
    </row>
    <row r="419" spans="1:10" x14ac:dyDescent="0.35">
      <c r="A419" s="24">
        <v>39</v>
      </c>
      <c r="B419" s="24">
        <v>2</v>
      </c>
      <c r="D419">
        <v>395</v>
      </c>
      <c r="E419">
        <v>26.106689563163677</v>
      </c>
      <c r="F419">
        <v>0.89331043683632316</v>
      </c>
      <c r="G419">
        <v>0.16272946649774359</v>
      </c>
      <c r="I419">
        <v>76.601941747572823</v>
      </c>
      <c r="J419">
        <v>31</v>
      </c>
    </row>
    <row r="420" spans="1:10" x14ac:dyDescent="0.35">
      <c r="A420" s="24">
        <v>40</v>
      </c>
      <c r="B420" s="24">
        <v>2</v>
      </c>
      <c r="D420">
        <v>396</v>
      </c>
      <c r="E420">
        <v>26.106689563163677</v>
      </c>
      <c r="F420">
        <v>1.8933104368363232</v>
      </c>
      <c r="G420">
        <v>0.34489398600571358</v>
      </c>
      <c r="I420">
        <v>76.796116504854368</v>
      </c>
      <c r="J420">
        <v>31</v>
      </c>
    </row>
    <row r="421" spans="1:10" x14ac:dyDescent="0.35">
      <c r="A421" s="24">
        <v>40</v>
      </c>
      <c r="B421" s="24">
        <v>1</v>
      </c>
      <c r="D421">
        <v>397</v>
      </c>
      <c r="E421">
        <v>27.225897831142838</v>
      </c>
      <c r="F421">
        <v>-0.2258978311428379</v>
      </c>
      <c r="G421">
        <v>-4.1150569868027606E-2</v>
      </c>
      <c r="I421">
        <v>76.990291262135926</v>
      </c>
      <c r="J421">
        <v>31</v>
      </c>
    </row>
    <row r="422" spans="1:10" x14ac:dyDescent="0.35">
      <c r="A422" s="24">
        <v>41</v>
      </c>
      <c r="B422" s="24">
        <v>1</v>
      </c>
      <c r="D422">
        <v>398</v>
      </c>
      <c r="E422">
        <v>26.106689563163677</v>
      </c>
      <c r="F422">
        <v>2.8933104368363232</v>
      </c>
      <c r="G422">
        <v>0.52705850551368361</v>
      </c>
      <c r="I422">
        <v>77.184466019417471</v>
      </c>
      <c r="J422">
        <v>32</v>
      </c>
    </row>
    <row r="423" spans="1:10" x14ac:dyDescent="0.35">
      <c r="A423" s="24">
        <v>42</v>
      </c>
      <c r="B423" s="24">
        <v>2</v>
      </c>
      <c r="D423">
        <v>399</v>
      </c>
      <c r="E423">
        <v>26.106689563163677</v>
      </c>
      <c r="F423">
        <v>-0.10668956316367684</v>
      </c>
      <c r="G423">
        <v>-1.9435053010226407E-2</v>
      </c>
      <c r="I423">
        <v>77.378640776699029</v>
      </c>
      <c r="J423">
        <v>32</v>
      </c>
    </row>
    <row r="424" spans="1:10" x14ac:dyDescent="0.35">
      <c r="A424" s="24">
        <v>28</v>
      </c>
      <c r="B424" s="24">
        <v>1</v>
      </c>
      <c r="D424">
        <v>400</v>
      </c>
      <c r="E424">
        <v>27.225897831142838</v>
      </c>
      <c r="F424">
        <v>4.7741021688571621</v>
      </c>
      <c r="G424">
        <v>0.86967202767182239</v>
      </c>
      <c r="I424">
        <v>77.572815533980588</v>
      </c>
      <c r="J424">
        <v>32</v>
      </c>
    </row>
    <row r="425" spans="1:10" x14ac:dyDescent="0.35">
      <c r="A425" s="24">
        <v>28</v>
      </c>
      <c r="B425" s="24">
        <v>1</v>
      </c>
      <c r="D425">
        <v>401</v>
      </c>
      <c r="E425">
        <v>26.106689563163677</v>
      </c>
      <c r="F425">
        <v>4.8933104368363232</v>
      </c>
      <c r="G425">
        <v>0.89138754452962354</v>
      </c>
      <c r="I425">
        <v>77.766990291262132</v>
      </c>
      <c r="J425">
        <v>32</v>
      </c>
    </row>
    <row r="426" spans="1:10" x14ac:dyDescent="0.35">
      <c r="A426" s="24">
        <v>25</v>
      </c>
      <c r="B426" s="24">
        <v>1</v>
      </c>
      <c r="D426">
        <v>402</v>
      </c>
      <c r="E426">
        <v>27.225897831142838</v>
      </c>
      <c r="F426">
        <v>5.7741021688571621</v>
      </c>
      <c r="G426">
        <v>1.0518365471797924</v>
      </c>
      <c r="I426">
        <v>77.961165048543691</v>
      </c>
      <c r="J426">
        <v>32</v>
      </c>
    </row>
    <row r="427" spans="1:10" x14ac:dyDescent="0.35">
      <c r="A427" s="24">
        <v>28</v>
      </c>
      <c r="B427" s="24">
        <v>3</v>
      </c>
      <c r="D427">
        <v>403</v>
      </c>
      <c r="E427">
        <v>26.106689563163677</v>
      </c>
      <c r="F427">
        <v>3.8933104368363232</v>
      </c>
      <c r="G427">
        <v>0.70922302502165357</v>
      </c>
      <c r="I427">
        <v>78.15533980582525</v>
      </c>
      <c r="J427">
        <v>32</v>
      </c>
    </row>
    <row r="428" spans="1:10" x14ac:dyDescent="0.35">
      <c r="A428" s="24">
        <v>34</v>
      </c>
      <c r="B428" s="24">
        <v>2</v>
      </c>
      <c r="D428">
        <v>404</v>
      </c>
      <c r="E428">
        <v>27.225897831142838</v>
      </c>
      <c r="F428">
        <v>2.7741021688571621</v>
      </c>
      <c r="G428">
        <v>0.50534298865588234</v>
      </c>
      <c r="I428">
        <v>78.349514563106794</v>
      </c>
      <c r="J428">
        <v>32</v>
      </c>
    </row>
    <row r="429" spans="1:10" x14ac:dyDescent="0.35">
      <c r="A429" s="24">
        <v>33</v>
      </c>
      <c r="B429" s="24">
        <v>2</v>
      </c>
      <c r="D429">
        <v>405</v>
      </c>
      <c r="E429">
        <v>28.345106099121999</v>
      </c>
      <c r="F429">
        <v>3.654893900878001</v>
      </c>
      <c r="G429">
        <v>0.66579199130605116</v>
      </c>
      <c r="I429">
        <v>78.543689320388353</v>
      </c>
      <c r="J429">
        <v>32</v>
      </c>
    </row>
    <row r="430" spans="1:10" x14ac:dyDescent="0.35">
      <c r="A430" s="24">
        <v>31</v>
      </c>
      <c r="B430" s="24">
        <v>3</v>
      </c>
      <c r="D430">
        <v>406</v>
      </c>
      <c r="E430">
        <v>28.345106099121999</v>
      </c>
      <c r="F430">
        <v>4.654893900878001</v>
      </c>
      <c r="G430">
        <v>0.84795651081402112</v>
      </c>
      <c r="I430">
        <v>78.737864077669897</v>
      </c>
      <c r="J430">
        <v>32</v>
      </c>
    </row>
    <row r="431" spans="1:10" x14ac:dyDescent="0.35">
      <c r="A431" s="24">
        <v>33</v>
      </c>
      <c r="B431" s="24">
        <v>2</v>
      </c>
      <c r="D431">
        <v>407</v>
      </c>
      <c r="E431">
        <v>27.225897831142838</v>
      </c>
      <c r="F431">
        <v>4.7741021688571621</v>
      </c>
      <c r="G431">
        <v>0.86967202767182239</v>
      </c>
      <c r="I431">
        <v>78.932038834951456</v>
      </c>
      <c r="J431">
        <v>32</v>
      </c>
    </row>
    <row r="432" spans="1:10" x14ac:dyDescent="0.35">
      <c r="A432" s="24">
        <v>33</v>
      </c>
      <c r="B432" s="24">
        <v>3</v>
      </c>
      <c r="D432">
        <v>408</v>
      </c>
      <c r="E432">
        <v>27.225897831142838</v>
      </c>
      <c r="F432">
        <v>6.7741021688571621</v>
      </c>
      <c r="G432">
        <v>1.2340010666877623</v>
      </c>
      <c r="I432">
        <v>79.126213592233015</v>
      </c>
      <c r="J432">
        <v>32</v>
      </c>
    </row>
    <row r="433" spans="1:10" x14ac:dyDescent="0.35">
      <c r="A433" s="24">
        <v>34</v>
      </c>
      <c r="B433" s="24">
        <v>2</v>
      </c>
      <c r="D433">
        <v>409</v>
      </c>
      <c r="E433">
        <v>27.225897831142838</v>
      </c>
      <c r="F433">
        <v>3.7741021688571621</v>
      </c>
      <c r="G433">
        <v>0.68750750816385242</v>
      </c>
      <c r="I433">
        <v>79.320388349514559</v>
      </c>
      <c r="J433">
        <v>32</v>
      </c>
    </row>
    <row r="434" spans="1:10" x14ac:dyDescent="0.35">
      <c r="A434" s="24">
        <v>20</v>
      </c>
      <c r="B434" s="24">
        <v>1</v>
      </c>
      <c r="D434">
        <v>410</v>
      </c>
      <c r="E434">
        <v>28.345106099121999</v>
      </c>
      <c r="F434">
        <v>5.654893900878001</v>
      </c>
      <c r="G434">
        <v>1.0301210303219912</v>
      </c>
      <c r="I434">
        <v>79.514563106796118</v>
      </c>
      <c r="J434">
        <v>32</v>
      </c>
    </row>
    <row r="435" spans="1:10" x14ac:dyDescent="0.35">
      <c r="A435" s="24">
        <v>23</v>
      </c>
      <c r="B435" s="24">
        <v>1</v>
      </c>
      <c r="D435">
        <v>411</v>
      </c>
      <c r="E435">
        <v>26.106689563163677</v>
      </c>
      <c r="F435">
        <v>8.8933104368363232</v>
      </c>
      <c r="G435">
        <v>1.6200456225615036</v>
      </c>
      <c r="I435">
        <v>79.708737864077676</v>
      </c>
      <c r="J435">
        <v>32</v>
      </c>
    </row>
    <row r="436" spans="1:10" x14ac:dyDescent="0.35">
      <c r="A436" s="24">
        <v>24</v>
      </c>
      <c r="B436" s="24">
        <v>1</v>
      </c>
      <c r="D436">
        <v>412</v>
      </c>
      <c r="E436">
        <v>26.106689563163677</v>
      </c>
      <c r="F436">
        <v>11.893310436836323</v>
      </c>
      <c r="G436">
        <v>2.1665391810854135</v>
      </c>
      <c r="I436">
        <v>79.902912621359221</v>
      </c>
      <c r="J436">
        <v>32</v>
      </c>
    </row>
    <row r="437" spans="1:10" x14ac:dyDescent="0.35">
      <c r="A437" s="24">
        <v>24</v>
      </c>
      <c r="B437" s="24">
        <v>2</v>
      </c>
      <c r="D437">
        <v>413</v>
      </c>
      <c r="E437">
        <v>26.106689563163677</v>
      </c>
      <c r="F437">
        <v>10.893310436836323</v>
      </c>
      <c r="G437">
        <v>1.9843746615774436</v>
      </c>
      <c r="I437">
        <v>80.097087378640779</v>
      </c>
      <c r="J437">
        <v>32</v>
      </c>
    </row>
    <row r="438" spans="1:10" x14ac:dyDescent="0.35">
      <c r="A438" s="24">
        <v>23</v>
      </c>
      <c r="B438" s="24">
        <v>1</v>
      </c>
      <c r="D438">
        <v>414</v>
      </c>
      <c r="E438">
        <v>27.225897831142838</v>
      </c>
      <c r="F438">
        <v>8.7741021688571621</v>
      </c>
      <c r="G438">
        <v>1.5983301057037023</v>
      </c>
      <c r="I438">
        <v>80.291262135922338</v>
      </c>
      <c r="J438">
        <v>32</v>
      </c>
    </row>
    <row r="439" spans="1:10" x14ac:dyDescent="0.35">
      <c r="A439" s="24">
        <v>23</v>
      </c>
      <c r="B439" s="24">
        <v>1</v>
      </c>
      <c r="D439">
        <v>415</v>
      </c>
      <c r="E439">
        <v>27.225897831142838</v>
      </c>
      <c r="F439">
        <v>9.7741021688571621</v>
      </c>
      <c r="G439">
        <v>1.7804946252116722</v>
      </c>
      <c r="I439">
        <v>80.485436893203882</v>
      </c>
      <c r="J439">
        <v>33</v>
      </c>
    </row>
    <row r="440" spans="1:10" x14ac:dyDescent="0.35">
      <c r="A440" s="24">
        <v>23</v>
      </c>
      <c r="B440" s="24">
        <v>3</v>
      </c>
      <c r="D440">
        <v>416</v>
      </c>
      <c r="E440">
        <v>27.225897831142838</v>
      </c>
      <c r="F440">
        <v>10.774102168857162</v>
      </c>
      <c r="G440">
        <v>1.9626591447196424</v>
      </c>
      <c r="I440">
        <v>80.679611650485441</v>
      </c>
      <c r="J440">
        <v>33</v>
      </c>
    </row>
    <row r="441" spans="1:10" x14ac:dyDescent="0.35">
      <c r="A441" s="24">
        <v>22</v>
      </c>
      <c r="B441" s="24">
        <v>2</v>
      </c>
      <c r="D441">
        <v>417</v>
      </c>
      <c r="E441">
        <v>27.225897831142838</v>
      </c>
      <c r="F441">
        <v>11.774102168857162</v>
      </c>
      <c r="G441">
        <v>2.1448236642276122</v>
      </c>
      <c r="I441">
        <v>80.873786407766985</v>
      </c>
      <c r="J441">
        <v>33</v>
      </c>
    </row>
    <row r="442" spans="1:10" x14ac:dyDescent="0.35">
      <c r="A442" s="24">
        <v>23</v>
      </c>
      <c r="B442" s="24">
        <v>1</v>
      </c>
      <c r="D442">
        <v>418</v>
      </c>
      <c r="E442">
        <v>27.225897831142838</v>
      </c>
      <c r="F442">
        <v>12.774102168857162</v>
      </c>
      <c r="G442">
        <v>2.3269881837355824</v>
      </c>
      <c r="I442">
        <v>81.067961165048544</v>
      </c>
      <c r="J442">
        <v>33</v>
      </c>
    </row>
    <row r="443" spans="1:10" x14ac:dyDescent="0.35">
      <c r="A443" s="24">
        <v>23</v>
      </c>
      <c r="B443" s="24">
        <v>1</v>
      </c>
      <c r="D443">
        <v>419</v>
      </c>
      <c r="E443">
        <v>26.106689563163677</v>
      </c>
      <c r="F443">
        <v>13.893310436836323</v>
      </c>
      <c r="G443">
        <v>2.5308682201013535</v>
      </c>
      <c r="I443">
        <v>81.262135922330103</v>
      </c>
      <c r="J443">
        <v>33</v>
      </c>
    </row>
    <row r="444" spans="1:10" x14ac:dyDescent="0.35">
      <c r="A444" s="24">
        <v>23</v>
      </c>
      <c r="B444" s="24">
        <v>1</v>
      </c>
      <c r="D444">
        <v>420</v>
      </c>
      <c r="E444">
        <v>26.106689563163677</v>
      </c>
      <c r="F444">
        <v>14.893310436836323</v>
      </c>
      <c r="G444">
        <v>2.7130327396093237</v>
      </c>
      <c r="I444">
        <v>81.456310679611647</v>
      </c>
      <c r="J444">
        <v>33</v>
      </c>
    </row>
    <row r="445" spans="1:10" x14ac:dyDescent="0.35">
      <c r="A445" s="24">
        <v>22</v>
      </c>
      <c r="B445" s="24">
        <v>3</v>
      </c>
      <c r="D445">
        <v>421</v>
      </c>
      <c r="E445">
        <v>27.225897831142838</v>
      </c>
      <c r="F445">
        <v>14.774102168857162</v>
      </c>
      <c r="G445">
        <v>2.6913172227515223</v>
      </c>
      <c r="I445">
        <v>81.650485436893206</v>
      </c>
      <c r="J445">
        <v>33</v>
      </c>
    </row>
    <row r="446" spans="1:10" x14ac:dyDescent="0.35">
      <c r="A446" s="24">
        <v>24</v>
      </c>
      <c r="B446" s="24">
        <v>1</v>
      </c>
      <c r="D446">
        <v>422</v>
      </c>
      <c r="E446">
        <v>26.106689563163677</v>
      </c>
      <c r="F446">
        <v>1.8933104368363232</v>
      </c>
      <c r="G446">
        <v>0.34489398600571358</v>
      </c>
      <c r="I446">
        <v>81.844660194174764</v>
      </c>
      <c r="J446">
        <v>33</v>
      </c>
    </row>
    <row r="447" spans="1:10" x14ac:dyDescent="0.35">
      <c r="A447" s="24">
        <v>21</v>
      </c>
      <c r="B447" s="24">
        <v>2</v>
      </c>
      <c r="D447">
        <v>423</v>
      </c>
      <c r="E447">
        <v>26.106689563163677</v>
      </c>
      <c r="F447">
        <v>1.8933104368363232</v>
      </c>
      <c r="G447">
        <v>0.34489398600571358</v>
      </c>
      <c r="I447">
        <v>82.038834951456309</v>
      </c>
      <c r="J447">
        <v>33</v>
      </c>
    </row>
    <row r="448" spans="1:10" x14ac:dyDescent="0.35">
      <c r="A448" s="24">
        <v>24</v>
      </c>
      <c r="B448" s="24">
        <v>1</v>
      </c>
      <c r="D448">
        <v>424</v>
      </c>
      <c r="E448">
        <v>26.106689563163677</v>
      </c>
      <c r="F448">
        <v>-1.1066895631636768</v>
      </c>
      <c r="G448">
        <v>-0.20159957251819641</v>
      </c>
      <c r="I448">
        <v>82.233009708737868</v>
      </c>
      <c r="J448">
        <v>33</v>
      </c>
    </row>
    <row r="449" spans="1:10" x14ac:dyDescent="0.35">
      <c r="A449" s="24">
        <v>27</v>
      </c>
      <c r="B449" s="24">
        <v>2</v>
      </c>
      <c r="D449">
        <v>425</v>
      </c>
      <c r="E449">
        <v>28.345106099121999</v>
      </c>
      <c r="F449">
        <v>-0.34510609912199897</v>
      </c>
      <c r="G449">
        <v>-6.2866086725828801E-2</v>
      </c>
      <c r="I449">
        <v>82.427184466019412</v>
      </c>
      <c r="J449">
        <v>33</v>
      </c>
    </row>
    <row r="450" spans="1:10" x14ac:dyDescent="0.35">
      <c r="A450" s="24">
        <v>27</v>
      </c>
      <c r="B450" s="24">
        <v>3</v>
      </c>
      <c r="D450">
        <v>426</v>
      </c>
      <c r="E450">
        <v>27.225897831142838</v>
      </c>
      <c r="F450">
        <v>6.7741021688571621</v>
      </c>
      <c r="G450">
        <v>1.2340010666877623</v>
      </c>
      <c r="I450">
        <v>82.621359223300971</v>
      </c>
      <c r="J450">
        <v>33</v>
      </c>
    </row>
    <row r="451" spans="1:10" x14ac:dyDescent="0.35">
      <c r="A451" s="24">
        <v>25</v>
      </c>
      <c r="B451" s="24">
        <v>1</v>
      </c>
      <c r="D451">
        <v>427</v>
      </c>
      <c r="E451">
        <v>27.225897831142838</v>
      </c>
      <c r="F451">
        <v>5.7741021688571621</v>
      </c>
      <c r="G451">
        <v>1.0518365471797924</v>
      </c>
      <c r="I451">
        <v>82.815533980582529</v>
      </c>
      <c r="J451">
        <v>33</v>
      </c>
    </row>
    <row r="452" spans="1:10" x14ac:dyDescent="0.35">
      <c r="A452" s="24">
        <v>28</v>
      </c>
      <c r="B452" s="24">
        <v>1</v>
      </c>
      <c r="D452">
        <v>428</v>
      </c>
      <c r="E452">
        <v>28.345106099121999</v>
      </c>
      <c r="F452">
        <v>2.654893900878001</v>
      </c>
      <c r="G452">
        <v>0.48362747179808119</v>
      </c>
      <c r="I452">
        <v>83.009708737864074</v>
      </c>
      <c r="J452">
        <v>33</v>
      </c>
    </row>
    <row r="453" spans="1:10" x14ac:dyDescent="0.35">
      <c r="A453" s="24">
        <v>29</v>
      </c>
      <c r="B453" s="24">
        <v>1</v>
      </c>
      <c r="D453">
        <v>429</v>
      </c>
      <c r="E453">
        <v>27.225897831142838</v>
      </c>
      <c r="F453">
        <v>5.7741021688571621</v>
      </c>
      <c r="G453">
        <v>1.0518365471797924</v>
      </c>
      <c r="I453">
        <v>83.203883495145632</v>
      </c>
      <c r="J453">
        <v>33</v>
      </c>
    </row>
    <row r="454" spans="1:10" x14ac:dyDescent="0.35">
      <c r="A454" s="24">
        <v>29</v>
      </c>
      <c r="B454" s="24">
        <v>4</v>
      </c>
      <c r="D454">
        <v>430</v>
      </c>
      <c r="E454">
        <v>28.345106099121999</v>
      </c>
      <c r="F454">
        <v>4.654893900878001</v>
      </c>
      <c r="G454">
        <v>0.84795651081402112</v>
      </c>
      <c r="I454">
        <v>83.398058252427191</v>
      </c>
      <c r="J454">
        <v>33</v>
      </c>
    </row>
    <row r="455" spans="1:10" x14ac:dyDescent="0.35">
      <c r="A455" s="24">
        <v>26</v>
      </c>
      <c r="B455" s="24">
        <v>2</v>
      </c>
      <c r="D455">
        <v>431</v>
      </c>
      <c r="E455">
        <v>27.225897831142838</v>
      </c>
      <c r="F455">
        <v>6.7741021688571621</v>
      </c>
      <c r="G455">
        <v>1.2340010666877623</v>
      </c>
      <c r="I455">
        <v>83.592233009708735</v>
      </c>
      <c r="J455">
        <v>34</v>
      </c>
    </row>
    <row r="456" spans="1:10" x14ac:dyDescent="0.35">
      <c r="A456" s="24">
        <v>27</v>
      </c>
      <c r="B456" s="24">
        <v>1</v>
      </c>
      <c r="D456">
        <v>432</v>
      </c>
      <c r="E456">
        <v>26.106689563163677</v>
      </c>
      <c r="F456">
        <v>-6.1066895631636768</v>
      </c>
      <c r="G456">
        <v>-1.1124221700580463</v>
      </c>
      <c r="I456">
        <v>83.786407766990294</v>
      </c>
      <c r="J456">
        <v>34</v>
      </c>
    </row>
    <row r="457" spans="1:10" x14ac:dyDescent="0.35">
      <c r="A457" s="24">
        <v>28</v>
      </c>
      <c r="B457" s="24">
        <v>1</v>
      </c>
      <c r="D457">
        <v>433</v>
      </c>
      <c r="E457">
        <v>26.106689563163677</v>
      </c>
      <c r="F457">
        <v>-3.1066895631636768</v>
      </c>
      <c r="G457">
        <v>-0.56592861153413643</v>
      </c>
      <c r="I457">
        <v>83.980582524271853</v>
      </c>
      <c r="J457">
        <v>34</v>
      </c>
    </row>
    <row r="458" spans="1:10" x14ac:dyDescent="0.35">
      <c r="A458" s="24">
        <v>25</v>
      </c>
      <c r="B458" s="24">
        <v>2</v>
      </c>
      <c r="D458">
        <v>434</v>
      </c>
      <c r="E458">
        <v>26.106689563163677</v>
      </c>
      <c r="F458">
        <v>-2.1066895631636768</v>
      </c>
      <c r="G458">
        <v>-0.3837640920261664</v>
      </c>
      <c r="I458">
        <v>84.174757281553397</v>
      </c>
      <c r="J458">
        <v>34</v>
      </c>
    </row>
    <row r="459" spans="1:10" x14ac:dyDescent="0.35">
      <c r="A459" s="24">
        <v>28</v>
      </c>
      <c r="B459" s="24">
        <v>3</v>
      </c>
      <c r="D459">
        <v>435</v>
      </c>
      <c r="E459">
        <v>27.225897831142838</v>
      </c>
      <c r="F459">
        <v>-3.2258978311428379</v>
      </c>
      <c r="G459">
        <v>-0.58764412839193758</v>
      </c>
      <c r="I459">
        <v>84.368932038834956</v>
      </c>
      <c r="J459">
        <v>34</v>
      </c>
    </row>
    <row r="460" spans="1:10" x14ac:dyDescent="0.35">
      <c r="A460" s="24">
        <v>26</v>
      </c>
      <c r="B460" s="24">
        <v>2</v>
      </c>
      <c r="D460">
        <v>436</v>
      </c>
      <c r="E460">
        <v>26.106689563163677</v>
      </c>
      <c r="F460">
        <v>-3.1066895631636768</v>
      </c>
      <c r="G460">
        <v>-0.56592861153413643</v>
      </c>
      <c r="I460">
        <v>84.5631067961165</v>
      </c>
      <c r="J460">
        <v>34</v>
      </c>
    </row>
    <row r="461" spans="1:10" x14ac:dyDescent="0.35">
      <c r="A461" s="24">
        <v>29</v>
      </c>
      <c r="B461" s="24">
        <v>2</v>
      </c>
      <c r="D461">
        <v>437</v>
      </c>
      <c r="E461">
        <v>26.106689563163677</v>
      </c>
      <c r="F461">
        <v>-3.1066895631636768</v>
      </c>
      <c r="G461">
        <v>-0.56592861153413643</v>
      </c>
      <c r="I461">
        <v>84.757281553398059</v>
      </c>
      <c r="J461">
        <v>34</v>
      </c>
    </row>
    <row r="462" spans="1:10" x14ac:dyDescent="0.35">
      <c r="A462" s="24">
        <v>29</v>
      </c>
      <c r="B462" s="24">
        <v>1</v>
      </c>
      <c r="D462">
        <v>438</v>
      </c>
      <c r="E462">
        <v>28.345106099121999</v>
      </c>
      <c r="F462">
        <v>-5.345106099121999</v>
      </c>
      <c r="G462">
        <v>-0.97368868426567878</v>
      </c>
      <c r="I462">
        <v>84.951456310679617</v>
      </c>
      <c r="J462">
        <v>34</v>
      </c>
    </row>
    <row r="463" spans="1:10" x14ac:dyDescent="0.35">
      <c r="A463" s="24">
        <v>26</v>
      </c>
      <c r="B463" s="24">
        <v>3</v>
      </c>
      <c r="D463">
        <v>439</v>
      </c>
      <c r="E463">
        <v>27.225897831142838</v>
      </c>
      <c r="F463">
        <v>-5.2258978311428379</v>
      </c>
      <c r="G463">
        <v>-0.95197316740787763</v>
      </c>
      <c r="I463">
        <v>85.145631067961162</v>
      </c>
      <c r="J463">
        <v>34</v>
      </c>
    </row>
    <row r="464" spans="1:10" x14ac:dyDescent="0.35">
      <c r="A464" s="24">
        <v>27</v>
      </c>
      <c r="B464" s="24">
        <v>4</v>
      </c>
      <c r="D464">
        <v>440</v>
      </c>
      <c r="E464">
        <v>26.106689563163677</v>
      </c>
      <c r="F464">
        <v>-3.1066895631636768</v>
      </c>
      <c r="G464">
        <v>-0.56592861153413643</v>
      </c>
      <c r="I464">
        <v>85.339805825242721</v>
      </c>
      <c r="J464">
        <v>34</v>
      </c>
    </row>
    <row r="465" spans="1:10" x14ac:dyDescent="0.35">
      <c r="A465" s="24">
        <v>27</v>
      </c>
      <c r="B465" s="24">
        <v>1</v>
      </c>
      <c r="D465">
        <v>441</v>
      </c>
      <c r="E465">
        <v>26.106689563163677</v>
      </c>
      <c r="F465">
        <v>-3.1066895631636768</v>
      </c>
      <c r="G465">
        <v>-0.56592861153413643</v>
      </c>
      <c r="I465">
        <v>85.533980582524279</v>
      </c>
      <c r="J465">
        <v>34</v>
      </c>
    </row>
    <row r="466" spans="1:10" x14ac:dyDescent="0.35">
      <c r="A466" s="24">
        <v>27</v>
      </c>
      <c r="B466" s="24">
        <v>2</v>
      </c>
      <c r="D466">
        <v>442</v>
      </c>
      <c r="E466">
        <v>26.106689563163677</v>
      </c>
      <c r="F466">
        <v>-3.1066895631636768</v>
      </c>
      <c r="G466">
        <v>-0.56592861153413643</v>
      </c>
      <c r="I466">
        <v>85.728155339805824</v>
      </c>
      <c r="J466">
        <v>34</v>
      </c>
    </row>
    <row r="467" spans="1:10" x14ac:dyDescent="0.35">
      <c r="A467" s="24">
        <v>28</v>
      </c>
      <c r="B467" s="24">
        <v>2</v>
      </c>
      <c r="D467">
        <v>443</v>
      </c>
      <c r="E467">
        <v>28.345106099121999</v>
      </c>
      <c r="F467">
        <v>-6.345106099121999</v>
      </c>
      <c r="G467">
        <v>-1.1558532037736489</v>
      </c>
      <c r="I467">
        <v>85.922330097087382</v>
      </c>
      <c r="J467">
        <v>34</v>
      </c>
    </row>
    <row r="468" spans="1:10" x14ac:dyDescent="0.35">
      <c r="A468" s="24">
        <v>28</v>
      </c>
      <c r="B468" s="24">
        <v>1</v>
      </c>
      <c r="D468">
        <v>444</v>
      </c>
      <c r="E468">
        <v>26.106689563163677</v>
      </c>
      <c r="F468">
        <v>-2.1066895631636768</v>
      </c>
      <c r="G468">
        <v>-0.3837640920261664</v>
      </c>
      <c r="I468">
        <v>86.116504854368927</v>
      </c>
      <c r="J468">
        <v>34</v>
      </c>
    </row>
    <row r="469" spans="1:10" x14ac:dyDescent="0.35">
      <c r="A469" s="24">
        <v>28</v>
      </c>
      <c r="B469" s="24">
        <v>2</v>
      </c>
      <c r="D469">
        <v>445</v>
      </c>
      <c r="E469">
        <v>27.225897831142838</v>
      </c>
      <c r="F469">
        <v>-6.2258978311428379</v>
      </c>
      <c r="G469">
        <v>-1.1341376869158475</v>
      </c>
      <c r="I469">
        <v>86.310679611650485</v>
      </c>
      <c r="J469">
        <v>34</v>
      </c>
    </row>
    <row r="470" spans="1:10" x14ac:dyDescent="0.35">
      <c r="A470" s="24">
        <v>29</v>
      </c>
      <c r="B470" s="24">
        <v>3</v>
      </c>
      <c r="D470">
        <v>446</v>
      </c>
      <c r="E470">
        <v>26.106689563163677</v>
      </c>
      <c r="F470">
        <v>-2.1066895631636768</v>
      </c>
      <c r="G470">
        <v>-0.3837640920261664</v>
      </c>
      <c r="I470">
        <v>86.504854368932044</v>
      </c>
      <c r="J470">
        <v>34</v>
      </c>
    </row>
    <row r="471" spans="1:10" x14ac:dyDescent="0.35">
      <c r="A471" s="24">
        <v>28</v>
      </c>
      <c r="B471" s="24">
        <v>1</v>
      </c>
      <c r="D471">
        <v>447</v>
      </c>
      <c r="E471">
        <v>27.225897831142838</v>
      </c>
      <c r="F471">
        <v>-0.2258978311428379</v>
      </c>
      <c r="G471">
        <v>-4.1150569868027606E-2</v>
      </c>
      <c r="I471">
        <v>86.699029126213588</v>
      </c>
      <c r="J471">
        <v>34</v>
      </c>
    </row>
    <row r="472" spans="1:10" x14ac:dyDescent="0.35">
      <c r="A472" s="24">
        <v>27</v>
      </c>
      <c r="B472" s="24">
        <v>2</v>
      </c>
      <c r="D472">
        <v>448</v>
      </c>
      <c r="E472">
        <v>28.345106099121999</v>
      </c>
      <c r="F472">
        <v>-1.345106099121999</v>
      </c>
      <c r="G472">
        <v>-0.2450306062337988</v>
      </c>
      <c r="I472">
        <v>86.893203883495147</v>
      </c>
      <c r="J472">
        <v>35</v>
      </c>
    </row>
    <row r="473" spans="1:10" x14ac:dyDescent="0.35">
      <c r="A473" s="24">
        <v>28</v>
      </c>
      <c r="B473" s="24">
        <v>3</v>
      </c>
      <c r="D473">
        <v>449</v>
      </c>
      <c r="E473">
        <v>26.106689563163677</v>
      </c>
      <c r="F473">
        <v>-1.1066895631636768</v>
      </c>
      <c r="G473">
        <v>-0.20159957251819641</v>
      </c>
      <c r="I473">
        <v>87.087378640776706</v>
      </c>
      <c r="J473">
        <v>35</v>
      </c>
    </row>
    <row r="474" spans="1:10" x14ac:dyDescent="0.35">
      <c r="A474" s="24">
        <v>28</v>
      </c>
      <c r="B474" s="24">
        <v>5</v>
      </c>
      <c r="D474">
        <v>450</v>
      </c>
      <c r="E474">
        <v>26.106689563163677</v>
      </c>
      <c r="F474">
        <v>1.8933104368363232</v>
      </c>
      <c r="G474">
        <v>0.34489398600571358</v>
      </c>
      <c r="I474">
        <v>87.28155339805825</v>
      </c>
      <c r="J474">
        <v>35</v>
      </c>
    </row>
    <row r="475" spans="1:10" x14ac:dyDescent="0.35">
      <c r="A475" s="24">
        <v>26</v>
      </c>
      <c r="B475" s="24">
        <v>3</v>
      </c>
      <c r="D475">
        <v>451</v>
      </c>
      <c r="E475">
        <v>26.106689563163677</v>
      </c>
      <c r="F475">
        <v>2.8933104368363232</v>
      </c>
      <c r="G475">
        <v>0.52705850551368361</v>
      </c>
      <c r="I475">
        <v>87.475728155339809</v>
      </c>
      <c r="J475">
        <v>35</v>
      </c>
    </row>
    <row r="476" spans="1:10" x14ac:dyDescent="0.35">
      <c r="A476" s="24">
        <v>27</v>
      </c>
      <c r="B476" s="24">
        <v>3</v>
      </c>
      <c r="D476">
        <v>452</v>
      </c>
      <c r="E476">
        <v>29.46431436710116</v>
      </c>
      <c r="F476">
        <v>-0.46431436710116003</v>
      </c>
      <c r="G476">
        <v>-8.4581603583630011E-2</v>
      </c>
      <c r="I476">
        <v>87.669902912621367</v>
      </c>
      <c r="J476">
        <v>35</v>
      </c>
    </row>
    <row r="477" spans="1:10" x14ac:dyDescent="0.35">
      <c r="A477" s="24">
        <v>25</v>
      </c>
      <c r="B477" s="24">
        <v>2</v>
      </c>
      <c r="D477">
        <v>453</v>
      </c>
      <c r="E477">
        <v>27.225897831142838</v>
      </c>
      <c r="F477">
        <v>-1.2258978311428379</v>
      </c>
      <c r="G477">
        <v>-0.22331508937599759</v>
      </c>
      <c r="I477">
        <v>87.864077669902912</v>
      </c>
      <c r="J477">
        <v>35</v>
      </c>
    </row>
    <row r="478" spans="1:10" x14ac:dyDescent="0.35">
      <c r="A478" s="24">
        <v>25</v>
      </c>
      <c r="B478" s="24">
        <v>1</v>
      </c>
      <c r="D478">
        <v>454</v>
      </c>
      <c r="E478">
        <v>26.106689563163677</v>
      </c>
      <c r="F478">
        <v>0.89331043683632316</v>
      </c>
      <c r="G478">
        <v>0.16272946649774359</v>
      </c>
      <c r="I478">
        <v>88.05825242718447</v>
      </c>
      <c r="J478">
        <v>35</v>
      </c>
    </row>
    <row r="479" spans="1:10" x14ac:dyDescent="0.35">
      <c r="A479" s="24">
        <v>27</v>
      </c>
      <c r="B479" s="24">
        <v>3</v>
      </c>
      <c r="D479">
        <v>455</v>
      </c>
      <c r="E479">
        <v>26.106689563163677</v>
      </c>
      <c r="F479">
        <v>1.8933104368363232</v>
      </c>
      <c r="G479">
        <v>0.34489398600571358</v>
      </c>
      <c r="I479">
        <v>88.252427184466015</v>
      </c>
      <c r="J479">
        <v>35</v>
      </c>
    </row>
    <row r="480" spans="1:10" x14ac:dyDescent="0.35">
      <c r="A480" s="24">
        <v>28</v>
      </c>
      <c r="B480" s="24">
        <v>4</v>
      </c>
      <c r="D480">
        <v>456</v>
      </c>
      <c r="E480">
        <v>27.225897831142838</v>
      </c>
      <c r="F480">
        <v>-2.2258978311428379</v>
      </c>
      <c r="G480">
        <v>-0.40547960888396761</v>
      </c>
      <c r="I480">
        <v>88.446601941747574</v>
      </c>
      <c r="J480">
        <v>35</v>
      </c>
    </row>
    <row r="481" spans="1:10" x14ac:dyDescent="0.35">
      <c r="A481" s="24">
        <v>26</v>
      </c>
      <c r="B481" s="24">
        <v>2</v>
      </c>
      <c r="D481">
        <v>457</v>
      </c>
      <c r="E481">
        <v>28.345106099121999</v>
      </c>
      <c r="F481">
        <v>-0.34510609912199897</v>
      </c>
      <c r="G481">
        <v>-6.2866086725828801E-2</v>
      </c>
      <c r="I481">
        <v>88.640776699029132</v>
      </c>
      <c r="J481">
        <v>35</v>
      </c>
    </row>
    <row r="482" spans="1:10" x14ac:dyDescent="0.35">
      <c r="A482" s="24">
        <v>29</v>
      </c>
      <c r="B482" s="24">
        <v>3</v>
      </c>
      <c r="D482">
        <v>458</v>
      </c>
      <c r="E482">
        <v>27.225897831142838</v>
      </c>
      <c r="F482">
        <v>-1.2258978311428379</v>
      </c>
      <c r="G482">
        <v>-0.22331508937599759</v>
      </c>
      <c r="I482">
        <v>88.834951456310677</v>
      </c>
      <c r="J482">
        <v>35</v>
      </c>
    </row>
    <row r="483" spans="1:10" x14ac:dyDescent="0.35">
      <c r="A483" s="24">
        <v>26</v>
      </c>
      <c r="B483" s="24">
        <v>1</v>
      </c>
      <c r="D483">
        <v>459</v>
      </c>
      <c r="E483">
        <v>27.225897831142838</v>
      </c>
      <c r="F483">
        <v>1.7741021688571621</v>
      </c>
      <c r="G483">
        <v>0.32317846914791237</v>
      </c>
      <c r="I483">
        <v>89.029126213592235</v>
      </c>
      <c r="J483">
        <v>35</v>
      </c>
    </row>
    <row r="484" spans="1:10" x14ac:dyDescent="0.35">
      <c r="A484" s="24">
        <v>25</v>
      </c>
      <c r="B484" s="24">
        <v>1</v>
      </c>
      <c r="D484">
        <v>460</v>
      </c>
      <c r="E484">
        <v>26.106689563163677</v>
      </c>
      <c r="F484">
        <v>2.8933104368363232</v>
      </c>
      <c r="G484">
        <v>0.52705850551368361</v>
      </c>
      <c r="I484">
        <v>89.223300970873794</v>
      </c>
      <c r="J484">
        <v>35</v>
      </c>
    </row>
    <row r="485" spans="1:10" x14ac:dyDescent="0.35">
      <c r="A485" s="24">
        <v>25</v>
      </c>
      <c r="B485" s="24">
        <v>1</v>
      </c>
      <c r="D485">
        <v>461</v>
      </c>
      <c r="E485">
        <v>28.345106099121999</v>
      </c>
      <c r="F485">
        <v>-2.345106099121999</v>
      </c>
      <c r="G485">
        <v>-0.42719512574176882</v>
      </c>
      <c r="I485">
        <v>89.417475728155338</v>
      </c>
      <c r="J485">
        <v>35</v>
      </c>
    </row>
    <row r="486" spans="1:10" x14ac:dyDescent="0.35">
      <c r="A486" s="24">
        <v>25</v>
      </c>
      <c r="B486" s="24">
        <v>2</v>
      </c>
      <c r="D486">
        <v>462</v>
      </c>
      <c r="E486">
        <v>29.46431436710116</v>
      </c>
      <c r="F486">
        <v>-2.46431436710116</v>
      </c>
      <c r="G486">
        <v>-0.44891064259956998</v>
      </c>
      <c r="I486">
        <v>89.611650485436897</v>
      </c>
      <c r="J486">
        <v>35</v>
      </c>
    </row>
    <row r="487" spans="1:10" x14ac:dyDescent="0.35">
      <c r="A487" s="24">
        <v>28</v>
      </c>
      <c r="B487" s="24">
        <v>2</v>
      </c>
      <c r="D487">
        <v>463</v>
      </c>
      <c r="E487">
        <v>26.106689563163677</v>
      </c>
      <c r="F487">
        <v>0.89331043683632316</v>
      </c>
      <c r="G487">
        <v>0.16272946649774359</v>
      </c>
      <c r="I487">
        <v>89.805825242718441</v>
      </c>
      <c r="J487">
        <v>36</v>
      </c>
    </row>
    <row r="488" spans="1:10" x14ac:dyDescent="0.35">
      <c r="A488" s="24">
        <v>27</v>
      </c>
      <c r="B488" s="24">
        <v>2</v>
      </c>
      <c r="D488">
        <v>464</v>
      </c>
      <c r="E488">
        <v>27.225897831142838</v>
      </c>
      <c r="F488">
        <v>-0.2258978311428379</v>
      </c>
      <c r="G488">
        <v>-4.1150569868027606E-2</v>
      </c>
      <c r="I488">
        <v>90</v>
      </c>
      <c r="J488">
        <v>36</v>
      </c>
    </row>
    <row r="489" spans="1:10" x14ac:dyDescent="0.35">
      <c r="A489" s="24">
        <v>27</v>
      </c>
      <c r="B489" s="24">
        <v>4</v>
      </c>
      <c r="D489">
        <v>465</v>
      </c>
      <c r="E489">
        <v>27.225897831142838</v>
      </c>
      <c r="F489">
        <v>0.7741021688571621</v>
      </c>
      <c r="G489">
        <v>0.14101394963994238</v>
      </c>
      <c r="I489">
        <v>90.194174757281559</v>
      </c>
      <c r="J489">
        <v>36</v>
      </c>
    </row>
    <row r="490" spans="1:10" x14ac:dyDescent="0.35">
      <c r="A490" s="24">
        <v>27</v>
      </c>
      <c r="B490" s="24">
        <v>3</v>
      </c>
      <c r="D490">
        <v>466</v>
      </c>
      <c r="E490">
        <v>26.106689563163677</v>
      </c>
      <c r="F490">
        <v>1.8933104368363232</v>
      </c>
      <c r="G490">
        <v>0.34489398600571358</v>
      </c>
      <c r="I490">
        <v>90.388349514563103</v>
      </c>
      <c r="J490">
        <v>36</v>
      </c>
    </row>
    <row r="491" spans="1:10" x14ac:dyDescent="0.35">
      <c r="A491" s="24">
        <v>25</v>
      </c>
      <c r="B491" s="24">
        <v>3</v>
      </c>
      <c r="D491">
        <v>467</v>
      </c>
      <c r="E491">
        <v>27.225897831142838</v>
      </c>
      <c r="F491">
        <v>0.7741021688571621</v>
      </c>
      <c r="G491">
        <v>0.14101394963994238</v>
      </c>
      <c r="I491">
        <v>90.582524271844662</v>
      </c>
      <c r="J491">
        <v>36</v>
      </c>
    </row>
    <row r="492" spans="1:10" x14ac:dyDescent="0.35">
      <c r="A492" s="24">
        <v>26</v>
      </c>
      <c r="B492" s="24">
        <v>2</v>
      </c>
      <c r="D492">
        <v>468</v>
      </c>
      <c r="E492">
        <v>28.345106099121999</v>
      </c>
      <c r="F492">
        <v>0.65489390087800103</v>
      </c>
      <c r="G492">
        <v>0.11929843278214118</v>
      </c>
      <c r="I492">
        <v>90.77669902912622</v>
      </c>
      <c r="J492">
        <v>36</v>
      </c>
    </row>
    <row r="493" spans="1:10" x14ac:dyDescent="0.35">
      <c r="A493" s="24">
        <v>25</v>
      </c>
      <c r="B493" s="24">
        <v>2</v>
      </c>
      <c r="D493">
        <v>469</v>
      </c>
      <c r="E493">
        <v>26.106689563163677</v>
      </c>
      <c r="F493">
        <v>1.8933104368363232</v>
      </c>
      <c r="G493">
        <v>0.34489398600571358</v>
      </c>
      <c r="I493">
        <v>90.970873786407765</v>
      </c>
      <c r="J493">
        <v>36</v>
      </c>
    </row>
    <row r="494" spans="1:10" x14ac:dyDescent="0.35">
      <c r="A494" s="24">
        <v>26</v>
      </c>
      <c r="B494" s="24">
        <v>5</v>
      </c>
      <c r="D494">
        <v>470</v>
      </c>
      <c r="E494">
        <v>27.225897831142838</v>
      </c>
      <c r="F494">
        <v>-0.2258978311428379</v>
      </c>
      <c r="G494">
        <v>-4.1150569868027606E-2</v>
      </c>
      <c r="I494">
        <v>91.165048543689323</v>
      </c>
      <c r="J494">
        <v>36</v>
      </c>
    </row>
    <row r="495" spans="1:10" x14ac:dyDescent="0.35">
      <c r="A495" s="24">
        <v>26</v>
      </c>
      <c r="B495" s="24">
        <v>2</v>
      </c>
      <c r="D495">
        <v>471</v>
      </c>
      <c r="E495">
        <v>28.345106099121999</v>
      </c>
      <c r="F495">
        <v>-0.34510609912199897</v>
      </c>
      <c r="G495">
        <v>-6.2866086725828801E-2</v>
      </c>
      <c r="I495">
        <v>91.359223300970882</v>
      </c>
      <c r="J495">
        <v>36</v>
      </c>
    </row>
    <row r="496" spans="1:10" x14ac:dyDescent="0.35">
      <c r="A496" s="24">
        <v>29</v>
      </c>
      <c r="B496" s="24">
        <v>2</v>
      </c>
      <c r="D496">
        <v>472</v>
      </c>
      <c r="E496">
        <v>30.583522635080321</v>
      </c>
      <c r="F496">
        <v>-2.5835226350803211</v>
      </c>
      <c r="G496">
        <v>-0.47062615945737118</v>
      </c>
      <c r="I496">
        <v>91.553398058252426</v>
      </c>
      <c r="J496">
        <v>37</v>
      </c>
    </row>
    <row r="497" spans="1:10" x14ac:dyDescent="0.35">
      <c r="A497" s="24">
        <v>28</v>
      </c>
      <c r="B497" s="24">
        <v>4</v>
      </c>
      <c r="D497">
        <v>473</v>
      </c>
      <c r="E497">
        <v>28.345106099121999</v>
      </c>
      <c r="F497">
        <v>-2.345106099121999</v>
      </c>
      <c r="G497">
        <v>-0.42719512574176882</v>
      </c>
      <c r="I497">
        <v>91.747572815533985</v>
      </c>
      <c r="J497">
        <v>37</v>
      </c>
    </row>
    <row r="498" spans="1:10" x14ac:dyDescent="0.35">
      <c r="A498" s="24">
        <v>27</v>
      </c>
      <c r="B498" s="24">
        <v>3</v>
      </c>
      <c r="D498">
        <v>474</v>
      </c>
      <c r="E498">
        <v>28.345106099121999</v>
      </c>
      <c r="F498">
        <v>-1.345106099121999</v>
      </c>
      <c r="G498">
        <v>-0.2450306062337988</v>
      </c>
      <c r="I498">
        <v>91.94174757281553</v>
      </c>
      <c r="J498">
        <v>37</v>
      </c>
    </row>
    <row r="499" spans="1:10" x14ac:dyDescent="0.35">
      <c r="A499" s="24">
        <v>25</v>
      </c>
      <c r="B499" s="24">
        <v>1</v>
      </c>
      <c r="D499">
        <v>475</v>
      </c>
      <c r="E499">
        <v>27.225897831142838</v>
      </c>
      <c r="F499">
        <v>-2.2258978311428379</v>
      </c>
      <c r="G499">
        <v>-0.40547960888396761</v>
      </c>
      <c r="I499">
        <v>92.135922330097088</v>
      </c>
      <c r="J499">
        <v>37</v>
      </c>
    </row>
    <row r="500" spans="1:10" x14ac:dyDescent="0.35">
      <c r="A500" s="24">
        <v>29</v>
      </c>
      <c r="B500" s="24">
        <v>3</v>
      </c>
      <c r="D500">
        <v>476</v>
      </c>
      <c r="E500">
        <v>26.106689563163677</v>
      </c>
      <c r="F500">
        <v>-1.1066895631636768</v>
      </c>
      <c r="G500">
        <v>-0.20159957251819641</v>
      </c>
      <c r="I500">
        <v>92.330097087378647</v>
      </c>
      <c r="J500">
        <v>37</v>
      </c>
    </row>
    <row r="501" spans="1:10" x14ac:dyDescent="0.35">
      <c r="A501" s="24">
        <v>27</v>
      </c>
      <c r="B501" s="24">
        <v>2</v>
      </c>
      <c r="D501">
        <v>477</v>
      </c>
      <c r="E501">
        <v>28.345106099121999</v>
      </c>
      <c r="F501">
        <v>-1.345106099121999</v>
      </c>
      <c r="G501">
        <v>-0.2450306062337988</v>
      </c>
      <c r="I501">
        <v>92.524271844660191</v>
      </c>
      <c r="J501">
        <v>37</v>
      </c>
    </row>
    <row r="502" spans="1:10" x14ac:dyDescent="0.35">
      <c r="A502" s="24">
        <v>25</v>
      </c>
      <c r="B502" s="24">
        <v>2</v>
      </c>
      <c r="D502">
        <v>478</v>
      </c>
      <c r="E502">
        <v>29.46431436710116</v>
      </c>
      <c r="F502">
        <v>-1.46431436710116</v>
      </c>
      <c r="G502">
        <v>-0.26674612309160001</v>
      </c>
      <c r="I502">
        <v>92.71844660194175</v>
      </c>
      <c r="J502">
        <v>37</v>
      </c>
    </row>
    <row r="503" spans="1:10" x14ac:dyDescent="0.35">
      <c r="A503" s="24">
        <v>27</v>
      </c>
      <c r="B503" s="24">
        <v>2</v>
      </c>
      <c r="D503">
        <v>479</v>
      </c>
      <c r="E503">
        <v>27.225897831142838</v>
      </c>
      <c r="F503">
        <v>-1.2258978311428379</v>
      </c>
      <c r="G503">
        <v>-0.22331508937599759</v>
      </c>
      <c r="I503">
        <v>92.912621359223309</v>
      </c>
      <c r="J503">
        <v>37</v>
      </c>
    </row>
    <row r="504" spans="1:10" x14ac:dyDescent="0.35">
      <c r="A504" s="24">
        <v>25</v>
      </c>
      <c r="B504" s="24">
        <v>3</v>
      </c>
      <c r="D504">
        <v>480</v>
      </c>
      <c r="E504">
        <v>28.345106099121999</v>
      </c>
      <c r="F504">
        <v>0.65489390087800103</v>
      </c>
      <c r="G504">
        <v>0.11929843278214118</v>
      </c>
      <c r="I504">
        <v>93.106796116504853</v>
      </c>
      <c r="J504">
        <v>37</v>
      </c>
    </row>
    <row r="505" spans="1:10" x14ac:dyDescent="0.35">
      <c r="A505" s="24">
        <v>25</v>
      </c>
      <c r="B505" s="24">
        <v>2</v>
      </c>
      <c r="D505">
        <v>481</v>
      </c>
      <c r="E505">
        <v>26.106689563163677</v>
      </c>
      <c r="F505">
        <v>-0.10668956316367684</v>
      </c>
      <c r="G505">
        <v>-1.9435053010226407E-2</v>
      </c>
      <c r="I505">
        <v>93.300970873786412</v>
      </c>
      <c r="J505">
        <v>37</v>
      </c>
    </row>
    <row r="506" spans="1:10" x14ac:dyDescent="0.35">
      <c r="A506" s="24">
        <v>26</v>
      </c>
      <c r="B506" s="24">
        <v>5</v>
      </c>
      <c r="D506">
        <v>482</v>
      </c>
      <c r="E506">
        <v>26.106689563163677</v>
      </c>
      <c r="F506">
        <v>-1.1066895631636768</v>
      </c>
      <c r="G506">
        <v>-0.20159957251819641</v>
      </c>
      <c r="I506">
        <v>93.495145631067956</v>
      </c>
      <c r="J506">
        <v>37</v>
      </c>
    </row>
    <row r="507" spans="1:10" x14ac:dyDescent="0.35">
      <c r="A507" s="24">
        <v>29</v>
      </c>
      <c r="B507" s="24">
        <v>3</v>
      </c>
      <c r="D507">
        <v>483</v>
      </c>
      <c r="E507">
        <v>26.106689563163677</v>
      </c>
      <c r="F507">
        <v>-1.1066895631636768</v>
      </c>
      <c r="G507">
        <v>-0.20159957251819641</v>
      </c>
      <c r="I507">
        <v>93.689320388349515</v>
      </c>
      <c r="J507">
        <v>37</v>
      </c>
    </row>
    <row r="508" spans="1:10" x14ac:dyDescent="0.35">
      <c r="A508" s="24">
        <v>25</v>
      </c>
      <c r="B508" s="24">
        <v>2</v>
      </c>
      <c r="D508">
        <v>484</v>
      </c>
      <c r="E508">
        <v>27.225897831142838</v>
      </c>
      <c r="F508">
        <v>-2.2258978311428379</v>
      </c>
      <c r="G508">
        <v>-0.40547960888396761</v>
      </c>
      <c r="I508">
        <v>93.883495145631073</v>
      </c>
      <c r="J508">
        <v>37</v>
      </c>
    </row>
    <row r="509" spans="1:10" x14ac:dyDescent="0.35">
      <c r="A509" s="24">
        <v>25</v>
      </c>
      <c r="B509" s="24">
        <v>3</v>
      </c>
      <c r="D509">
        <v>485</v>
      </c>
      <c r="E509">
        <v>27.225897831142838</v>
      </c>
      <c r="F509">
        <v>0.7741021688571621</v>
      </c>
      <c r="G509">
        <v>0.14101394963994238</v>
      </c>
      <c r="I509">
        <v>94.077669902912618</v>
      </c>
      <c r="J509">
        <v>37</v>
      </c>
    </row>
    <row r="510" spans="1:10" x14ac:dyDescent="0.35">
      <c r="A510" s="24">
        <v>29</v>
      </c>
      <c r="B510" s="24">
        <v>4</v>
      </c>
      <c r="D510">
        <v>486</v>
      </c>
      <c r="E510">
        <v>27.225897831142838</v>
      </c>
      <c r="F510">
        <v>-0.2258978311428379</v>
      </c>
      <c r="G510">
        <v>-4.1150569868027606E-2</v>
      </c>
      <c r="I510">
        <v>94.271844660194176</v>
      </c>
      <c r="J510">
        <v>37</v>
      </c>
    </row>
    <row r="511" spans="1:10" x14ac:dyDescent="0.35">
      <c r="A511" s="24">
        <v>26</v>
      </c>
      <c r="B511" s="24">
        <v>2</v>
      </c>
      <c r="D511">
        <v>487</v>
      </c>
      <c r="E511">
        <v>29.46431436710116</v>
      </c>
      <c r="F511">
        <v>-2.46431436710116</v>
      </c>
      <c r="G511">
        <v>-0.44891064259956998</v>
      </c>
      <c r="I511">
        <v>94.466019417475735</v>
      </c>
      <c r="J511">
        <v>38</v>
      </c>
    </row>
    <row r="512" spans="1:10" x14ac:dyDescent="0.35">
      <c r="A512" s="24">
        <v>26</v>
      </c>
      <c r="B512" s="24">
        <v>3</v>
      </c>
      <c r="D512">
        <v>488</v>
      </c>
      <c r="E512">
        <v>28.345106099121999</v>
      </c>
      <c r="F512">
        <v>-1.345106099121999</v>
      </c>
      <c r="G512">
        <v>-0.2450306062337988</v>
      </c>
      <c r="I512">
        <v>94.660194174757279</v>
      </c>
      <c r="J512">
        <v>38</v>
      </c>
    </row>
    <row r="513" spans="1:10" x14ac:dyDescent="0.35">
      <c r="A513" s="24">
        <v>25</v>
      </c>
      <c r="B513" s="24">
        <v>4</v>
      </c>
      <c r="D513">
        <v>489</v>
      </c>
      <c r="E513">
        <v>28.345106099121999</v>
      </c>
      <c r="F513">
        <v>-3.345106099121999</v>
      </c>
      <c r="G513">
        <v>-0.60935964524973885</v>
      </c>
      <c r="I513">
        <v>94.854368932038838</v>
      </c>
      <c r="J513">
        <v>38</v>
      </c>
    </row>
    <row r="514" spans="1:10" x14ac:dyDescent="0.35">
      <c r="A514" s="24">
        <v>27</v>
      </c>
      <c r="B514" s="24">
        <v>2</v>
      </c>
      <c r="D514">
        <v>490</v>
      </c>
      <c r="E514">
        <v>27.225897831142838</v>
      </c>
      <c r="F514">
        <v>-1.2258978311428379</v>
      </c>
      <c r="G514">
        <v>-0.22331508937599759</v>
      </c>
      <c r="I514">
        <v>95.048543689320383</v>
      </c>
      <c r="J514">
        <v>38</v>
      </c>
    </row>
    <row r="515" spans="1:10" x14ac:dyDescent="0.35">
      <c r="A515" s="24">
        <v>26</v>
      </c>
      <c r="B515" s="24">
        <v>2</v>
      </c>
      <c r="D515">
        <v>491</v>
      </c>
      <c r="E515">
        <v>27.225897831142838</v>
      </c>
      <c r="F515">
        <v>-2.2258978311428379</v>
      </c>
      <c r="G515">
        <v>-0.40547960888396761</v>
      </c>
      <c r="I515">
        <v>95.242718446601941</v>
      </c>
      <c r="J515">
        <v>38</v>
      </c>
    </row>
    <row r="516" spans="1:10" x14ac:dyDescent="0.35">
      <c r="A516" s="24">
        <v>27</v>
      </c>
      <c r="B516" s="24">
        <v>5</v>
      </c>
      <c r="D516">
        <v>492</v>
      </c>
      <c r="E516">
        <v>30.583522635080321</v>
      </c>
      <c r="F516">
        <v>-4.5835226350803211</v>
      </c>
      <c r="G516">
        <v>-0.83495519847331123</v>
      </c>
      <c r="I516">
        <v>95.4368932038835</v>
      </c>
      <c r="J516">
        <v>38</v>
      </c>
    </row>
    <row r="517" spans="1:10" x14ac:dyDescent="0.35">
      <c r="A517" s="37">
        <v>26</v>
      </c>
      <c r="B517" s="37">
        <v>2</v>
      </c>
      <c r="D517">
        <v>493</v>
      </c>
      <c r="E517">
        <v>27.225897831142838</v>
      </c>
      <c r="F517">
        <v>-1.2258978311428379</v>
      </c>
      <c r="G517">
        <v>-0.22331508937599759</v>
      </c>
      <c r="I517">
        <v>95.631067961165044</v>
      </c>
      <c r="J517">
        <v>38</v>
      </c>
    </row>
    <row r="518" spans="1:10" x14ac:dyDescent="0.35">
      <c r="D518">
        <v>494</v>
      </c>
      <c r="E518">
        <v>27.225897831142838</v>
      </c>
      <c r="F518">
        <v>1.7741021688571621</v>
      </c>
      <c r="G518">
        <v>0.32317846914791237</v>
      </c>
      <c r="I518">
        <v>95.825242718446603</v>
      </c>
      <c r="J518">
        <v>39</v>
      </c>
    </row>
    <row r="519" spans="1:10" x14ac:dyDescent="0.35">
      <c r="D519">
        <v>495</v>
      </c>
      <c r="E519">
        <v>29.46431436710116</v>
      </c>
      <c r="F519">
        <v>-1.46431436710116</v>
      </c>
      <c r="G519">
        <v>-0.26674612309160001</v>
      </c>
      <c r="I519">
        <v>96.019417475728162</v>
      </c>
      <c r="J519">
        <v>39</v>
      </c>
    </row>
    <row r="520" spans="1:10" x14ac:dyDescent="0.35">
      <c r="D520">
        <v>496</v>
      </c>
      <c r="E520">
        <v>28.345106099121999</v>
      </c>
      <c r="F520">
        <v>-1.345106099121999</v>
      </c>
      <c r="G520">
        <v>-0.2450306062337988</v>
      </c>
      <c r="I520">
        <v>96.213592233009706</v>
      </c>
      <c r="J520">
        <v>39</v>
      </c>
    </row>
    <row r="521" spans="1:10" x14ac:dyDescent="0.35">
      <c r="D521">
        <v>497</v>
      </c>
      <c r="E521">
        <v>26.106689563163677</v>
      </c>
      <c r="F521">
        <v>-1.1066895631636768</v>
      </c>
      <c r="G521">
        <v>-0.20159957251819641</v>
      </c>
      <c r="I521">
        <v>96.407766990291265</v>
      </c>
      <c r="J521">
        <v>39</v>
      </c>
    </row>
    <row r="522" spans="1:10" x14ac:dyDescent="0.35">
      <c r="D522">
        <v>498</v>
      </c>
      <c r="E522">
        <v>28.345106099121999</v>
      </c>
      <c r="F522">
        <v>0.65489390087800103</v>
      </c>
      <c r="G522">
        <v>0.11929843278214118</v>
      </c>
      <c r="I522">
        <v>96.601941747572823</v>
      </c>
      <c r="J522">
        <v>39</v>
      </c>
    </row>
    <row r="523" spans="1:10" x14ac:dyDescent="0.35">
      <c r="D523">
        <v>499</v>
      </c>
      <c r="E523">
        <v>27.225897831142838</v>
      </c>
      <c r="F523">
        <v>-0.2258978311428379</v>
      </c>
      <c r="G523">
        <v>-4.1150569868027606E-2</v>
      </c>
      <c r="I523">
        <v>96.796116504854368</v>
      </c>
      <c r="J523">
        <v>39</v>
      </c>
    </row>
    <row r="524" spans="1:10" x14ac:dyDescent="0.35">
      <c r="D524">
        <v>500</v>
      </c>
      <c r="E524">
        <v>27.225897831142838</v>
      </c>
      <c r="F524">
        <v>-2.2258978311428379</v>
      </c>
      <c r="G524">
        <v>-0.40547960888396761</v>
      </c>
      <c r="I524">
        <v>96.990291262135926</v>
      </c>
      <c r="J524">
        <v>39</v>
      </c>
    </row>
    <row r="525" spans="1:10" x14ac:dyDescent="0.35">
      <c r="D525">
        <v>501</v>
      </c>
      <c r="E525">
        <v>27.225897831142838</v>
      </c>
      <c r="F525">
        <v>-0.2258978311428379</v>
      </c>
      <c r="G525">
        <v>-4.1150569868027606E-2</v>
      </c>
      <c r="I525">
        <v>97.184466019417471</v>
      </c>
      <c r="J525">
        <v>39</v>
      </c>
    </row>
    <row r="526" spans="1:10" x14ac:dyDescent="0.35">
      <c r="D526">
        <v>502</v>
      </c>
      <c r="E526">
        <v>28.345106099121999</v>
      </c>
      <c r="F526">
        <v>-3.345106099121999</v>
      </c>
      <c r="G526">
        <v>-0.60935964524973885</v>
      </c>
      <c r="I526">
        <v>97.378640776699029</v>
      </c>
      <c r="J526">
        <v>39</v>
      </c>
    </row>
    <row r="527" spans="1:10" x14ac:dyDescent="0.35">
      <c r="D527">
        <v>503</v>
      </c>
      <c r="E527">
        <v>27.225897831142838</v>
      </c>
      <c r="F527">
        <v>-2.2258978311428379</v>
      </c>
      <c r="G527">
        <v>-0.40547960888396761</v>
      </c>
      <c r="I527">
        <v>97.572815533980588</v>
      </c>
      <c r="J527">
        <v>40</v>
      </c>
    </row>
    <row r="528" spans="1:10" x14ac:dyDescent="0.35">
      <c r="D528">
        <v>504</v>
      </c>
      <c r="E528">
        <v>30.583522635080321</v>
      </c>
      <c r="F528">
        <v>-4.5835226350803211</v>
      </c>
      <c r="G528">
        <v>-0.83495519847331123</v>
      </c>
      <c r="I528">
        <v>97.766990291262132</v>
      </c>
      <c r="J528">
        <v>40</v>
      </c>
    </row>
    <row r="529" spans="4:10" x14ac:dyDescent="0.35">
      <c r="D529">
        <v>505</v>
      </c>
      <c r="E529">
        <v>28.345106099121999</v>
      </c>
      <c r="F529">
        <v>0.65489390087800103</v>
      </c>
      <c r="G529">
        <v>0.11929843278214118</v>
      </c>
      <c r="I529">
        <v>97.961165048543691</v>
      </c>
      <c r="J529">
        <v>40</v>
      </c>
    </row>
    <row r="530" spans="4:10" x14ac:dyDescent="0.35">
      <c r="D530">
        <v>506</v>
      </c>
      <c r="E530">
        <v>27.225897831142838</v>
      </c>
      <c r="F530">
        <v>-2.2258978311428379</v>
      </c>
      <c r="G530">
        <v>-0.40547960888396761</v>
      </c>
      <c r="I530">
        <v>98.15533980582525</v>
      </c>
      <c r="J530">
        <v>40</v>
      </c>
    </row>
    <row r="531" spans="4:10" x14ac:dyDescent="0.35">
      <c r="D531">
        <v>507</v>
      </c>
      <c r="E531">
        <v>28.345106099121999</v>
      </c>
      <c r="F531">
        <v>-3.345106099121999</v>
      </c>
      <c r="G531">
        <v>-0.60935964524973885</v>
      </c>
      <c r="I531">
        <v>98.349514563106794</v>
      </c>
      <c r="J531">
        <v>40</v>
      </c>
    </row>
    <row r="532" spans="4:10" x14ac:dyDescent="0.35">
      <c r="D532">
        <v>508</v>
      </c>
      <c r="E532">
        <v>29.46431436710116</v>
      </c>
      <c r="F532">
        <v>-0.46431436710116003</v>
      </c>
      <c r="G532">
        <v>-8.4581603583630011E-2</v>
      </c>
      <c r="I532">
        <v>98.543689320388353</v>
      </c>
      <c r="J532">
        <v>41</v>
      </c>
    </row>
    <row r="533" spans="4:10" x14ac:dyDescent="0.35">
      <c r="D533">
        <v>509</v>
      </c>
      <c r="E533">
        <v>27.225897831142838</v>
      </c>
      <c r="F533">
        <v>-1.2258978311428379</v>
      </c>
      <c r="G533">
        <v>-0.22331508937599759</v>
      </c>
      <c r="I533">
        <v>98.737864077669897</v>
      </c>
      <c r="J533">
        <v>41</v>
      </c>
    </row>
    <row r="534" spans="4:10" x14ac:dyDescent="0.35">
      <c r="D534">
        <v>510</v>
      </c>
      <c r="E534">
        <v>28.345106099121999</v>
      </c>
      <c r="F534">
        <v>-2.345106099121999</v>
      </c>
      <c r="G534">
        <v>-0.42719512574176882</v>
      </c>
      <c r="I534">
        <v>98.932038834951456</v>
      </c>
      <c r="J534">
        <v>41</v>
      </c>
    </row>
    <row r="535" spans="4:10" x14ac:dyDescent="0.35">
      <c r="D535">
        <v>511</v>
      </c>
      <c r="E535">
        <v>29.46431436710116</v>
      </c>
      <c r="F535">
        <v>-4.46431436710116</v>
      </c>
      <c r="G535">
        <v>-0.81323968161550997</v>
      </c>
      <c r="I535">
        <v>99.126213592233015</v>
      </c>
      <c r="J535">
        <v>41</v>
      </c>
    </row>
    <row r="536" spans="4:10" x14ac:dyDescent="0.35">
      <c r="D536">
        <v>512</v>
      </c>
      <c r="E536">
        <v>27.225897831142838</v>
      </c>
      <c r="F536">
        <v>-0.2258978311428379</v>
      </c>
      <c r="G536">
        <v>-4.1150569868027606E-2</v>
      </c>
      <c r="I536">
        <v>99.320388349514559</v>
      </c>
      <c r="J536">
        <v>42</v>
      </c>
    </row>
    <row r="537" spans="4:10" x14ac:dyDescent="0.35">
      <c r="D537">
        <v>513</v>
      </c>
      <c r="E537">
        <v>27.225897831142838</v>
      </c>
      <c r="F537">
        <v>-1.2258978311428379</v>
      </c>
      <c r="G537">
        <v>-0.22331508937599759</v>
      </c>
      <c r="I537">
        <v>99.514563106796118</v>
      </c>
      <c r="J537">
        <v>42</v>
      </c>
    </row>
    <row r="538" spans="4:10" x14ac:dyDescent="0.35">
      <c r="D538">
        <v>514</v>
      </c>
      <c r="E538">
        <v>30.583522635080321</v>
      </c>
      <c r="F538">
        <v>-3.5835226350803211</v>
      </c>
      <c r="G538">
        <v>-0.65279067896534115</v>
      </c>
      <c r="I538">
        <v>99.708737864077676</v>
      </c>
      <c r="J538">
        <v>42</v>
      </c>
    </row>
    <row r="539" spans="4:10" ht="15" thickBot="1" x14ac:dyDescent="0.4">
      <c r="D539" s="15">
        <v>515</v>
      </c>
      <c r="E539" s="15">
        <v>27.225897831142838</v>
      </c>
      <c r="F539" s="15">
        <v>-1.2258978311428379</v>
      </c>
      <c r="G539" s="15">
        <v>-0.22331508937599759</v>
      </c>
      <c r="I539" s="15">
        <v>99.902912621359221</v>
      </c>
      <c r="J539" s="15">
        <v>43</v>
      </c>
    </row>
  </sheetData>
  <sortState xmlns:xlrd2="http://schemas.microsoft.com/office/spreadsheetml/2017/richdata2" ref="J25:J539">
    <sortCondition ref="J25"/>
  </sortState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0692-76E2-40F3-A56E-84B4B37DB7B2}">
  <dimension ref="A1:B518"/>
  <sheetViews>
    <sheetView tabSelected="1" topLeftCell="A3" zoomScale="97" workbookViewId="0">
      <selection activeCell="A3" sqref="A1:B1048576"/>
    </sheetView>
  </sheetViews>
  <sheetFormatPr baseColWidth="10" defaultColWidth="8.7265625" defaultRowHeight="14.5" x14ac:dyDescent="0.35"/>
  <cols>
    <col min="1" max="1" width="17.453125" style="23" customWidth="1"/>
    <col min="2" max="2" width="10.81640625" style="23" customWidth="1"/>
  </cols>
  <sheetData>
    <row r="1" spans="1:2" ht="29" x14ac:dyDescent="0.35">
      <c r="A1" s="21" t="s">
        <v>4</v>
      </c>
      <c r="B1" s="22" t="s">
        <v>5</v>
      </c>
    </row>
    <row r="2" spans="1:2" x14ac:dyDescent="0.35">
      <c r="A2" s="42">
        <v>29</v>
      </c>
      <c r="B2" s="25">
        <v>33</v>
      </c>
    </row>
    <row r="3" spans="1:2" x14ac:dyDescent="0.35">
      <c r="A3" s="24">
        <v>32</v>
      </c>
      <c r="B3" s="24">
        <v>25</v>
      </c>
    </row>
    <row r="4" spans="1:2" x14ac:dyDescent="0.35">
      <c r="A4" s="24">
        <v>19</v>
      </c>
      <c r="B4" s="24">
        <v>23</v>
      </c>
    </row>
    <row r="5" spans="1:2" x14ac:dyDescent="0.35">
      <c r="A5" s="24">
        <v>22</v>
      </c>
      <c r="B5" s="24">
        <v>25</v>
      </c>
    </row>
    <row r="6" spans="1:2" x14ac:dyDescent="0.35">
      <c r="A6" s="24">
        <v>23</v>
      </c>
      <c r="B6" s="24">
        <v>33</v>
      </c>
    </row>
    <row r="7" spans="1:2" x14ac:dyDescent="0.35">
      <c r="A7" s="24">
        <v>24</v>
      </c>
      <c r="B7" s="24">
        <v>33</v>
      </c>
    </row>
    <row r="8" spans="1:2" x14ac:dyDescent="0.35">
      <c r="A8" s="24">
        <v>27</v>
      </c>
      <c r="B8" s="24">
        <v>38</v>
      </c>
    </row>
    <row r="9" spans="1:2" x14ac:dyDescent="0.35">
      <c r="A9" s="24">
        <v>31</v>
      </c>
      <c r="B9" s="24">
        <v>30</v>
      </c>
    </row>
    <row r="10" spans="1:2" x14ac:dyDescent="0.35">
      <c r="A10" s="24">
        <v>33</v>
      </c>
      <c r="B10" s="24">
        <v>34</v>
      </c>
    </row>
    <row r="11" spans="1:2" x14ac:dyDescent="0.35">
      <c r="A11" s="24">
        <v>33</v>
      </c>
      <c r="B11" s="24">
        <v>38</v>
      </c>
    </row>
    <row r="12" spans="1:2" x14ac:dyDescent="0.35">
      <c r="A12" s="24">
        <v>33</v>
      </c>
      <c r="B12" s="24">
        <v>45</v>
      </c>
    </row>
    <row r="13" spans="1:2" x14ac:dyDescent="0.35">
      <c r="A13" s="24">
        <v>37</v>
      </c>
      <c r="B13" s="24">
        <v>32</v>
      </c>
    </row>
    <row r="14" spans="1:2" x14ac:dyDescent="0.35">
      <c r="A14" s="24">
        <v>38</v>
      </c>
      <c r="B14" s="24">
        <v>36</v>
      </c>
    </row>
    <row r="15" spans="1:2" x14ac:dyDescent="0.35">
      <c r="A15" s="24">
        <v>35</v>
      </c>
      <c r="B15" s="24">
        <v>39</v>
      </c>
    </row>
    <row r="16" spans="1:2" x14ac:dyDescent="0.35">
      <c r="A16" s="24">
        <v>39</v>
      </c>
      <c r="B16" s="24">
        <v>40</v>
      </c>
    </row>
    <row r="17" spans="1:2" x14ac:dyDescent="0.35">
      <c r="A17" s="24">
        <v>36</v>
      </c>
      <c r="B17" s="24">
        <v>45</v>
      </c>
    </row>
    <row r="18" spans="1:2" x14ac:dyDescent="0.35">
      <c r="A18" s="24">
        <v>32</v>
      </c>
      <c r="B18" s="24">
        <v>39</v>
      </c>
    </row>
    <row r="19" spans="1:2" x14ac:dyDescent="0.35">
      <c r="A19" s="24">
        <v>29</v>
      </c>
      <c r="B19" s="24">
        <v>32</v>
      </c>
    </row>
    <row r="20" spans="1:2" x14ac:dyDescent="0.35">
      <c r="A20" s="24">
        <v>33</v>
      </c>
      <c r="B20" s="24">
        <v>33</v>
      </c>
    </row>
    <row r="21" spans="1:2" x14ac:dyDescent="0.35">
      <c r="A21" s="24">
        <v>40</v>
      </c>
      <c r="B21" s="24">
        <v>37</v>
      </c>
    </row>
    <row r="22" spans="1:2" x14ac:dyDescent="0.35">
      <c r="A22" s="24">
        <v>17</v>
      </c>
      <c r="B22" s="24">
        <v>24</v>
      </c>
    </row>
    <row r="23" spans="1:2" x14ac:dyDescent="0.35">
      <c r="A23" s="24">
        <v>21</v>
      </c>
      <c r="B23" s="24">
        <v>24</v>
      </c>
    </row>
    <row r="24" spans="1:2" x14ac:dyDescent="0.35">
      <c r="A24" s="24">
        <v>20</v>
      </c>
      <c r="B24" s="24">
        <v>24</v>
      </c>
    </row>
    <row r="25" spans="1:2" x14ac:dyDescent="0.35">
      <c r="A25" s="24">
        <v>23</v>
      </c>
      <c r="B25" s="24">
        <v>37</v>
      </c>
    </row>
    <row r="26" spans="1:2" x14ac:dyDescent="0.35">
      <c r="A26" s="24">
        <v>28</v>
      </c>
      <c r="B26" s="24">
        <v>21</v>
      </c>
    </row>
    <row r="27" spans="1:2" x14ac:dyDescent="0.35">
      <c r="A27" s="24">
        <v>27</v>
      </c>
      <c r="B27" s="24">
        <v>23</v>
      </c>
    </row>
    <row r="28" spans="1:2" x14ac:dyDescent="0.35">
      <c r="A28" s="24">
        <v>26</v>
      </c>
      <c r="B28" s="24">
        <v>27</v>
      </c>
    </row>
    <row r="29" spans="1:2" x14ac:dyDescent="0.35">
      <c r="A29" s="24">
        <v>25</v>
      </c>
      <c r="B29" s="24">
        <v>25</v>
      </c>
    </row>
    <row r="30" spans="1:2" x14ac:dyDescent="0.35">
      <c r="A30" s="24">
        <v>29</v>
      </c>
      <c r="B30" s="24">
        <v>26</v>
      </c>
    </row>
    <row r="31" spans="1:2" x14ac:dyDescent="0.35">
      <c r="A31" s="24">
        <v>26</v>
      </c>
      <c r="B31" s="24">
        <v>25</v>
      </c>
    </row>
    <row r="32" spans="1:2" x14ac:dyDescent="0.35">
      <c r="A32" s="24">
        <v>27</v>
      </c>
      <c r="B32" s="24">
        <v>33</v>
      </c>
    </row>
    <row r="33" spans="1:2" x14ac:dyDescent="0.35">
      <c r="A33" s="24">
        <v>29</v>
      </c>
      <c r="B33" s="24">
        <v>33</v>
      </c>
    </row>
    <row r="34" spans="1:2" x14ac:dyDescent="0.35">
      <c r="A34" s="24">
        <v>24</v>
      </c>
      <c r="B34" s="24">
        <v>40</v>
      </c>
    </row>
    <row r="35" spans="1:2" x14ac:dyDescent="0.35">
      <c r="A35" s="24">
        <v>22</v>
      </c>
      <c r="B35" s="24">
        <v>42</v>
      </c>
    </row>
    <row r="36" spans="1:2" x14ac:dyDescent="0.35">
      <c r="A36" s="24">
        <v>21</v>
      </c>
      <c r="B36" s="24">
        <v>48</v>
      </c>
    </row>
    <row r="37" spans="1:2" x14ac:dyDescent="0.35">
      <c r="A37" s="24">
        <v>22</v>
      </c>
      <c r="B37" s="24">
        <v>49</v>
      </c>
    </row>
    <row r="38" spans="1:2" x14ac:dyDescent="0.35">
      <c r="A38" s="24">
        <v>24</v>
      </c>
      <c r="B38" s="24">
        <v>48</v>
      </c>
    </row>
    <row r="39" spans="1:2" x14ac:dyDescent="0.35">
      <c r="A39" s="24">
        <v>24</v>
      </c>
      <c r="B39" s="24">
        <v>45</v>
      </c>
    </row>
    <row r="40" spans="1:2" x14ac:dyDescent="0.35">
      <c r="A40" s="24">
        <v>24</v>
      </c>
      <c r="B40" s="24">
        <v>45</v>
      </c>
    </row>
    <row r="41" spans="1:2" x14ac:dyDescent="0.35">
      <c r="A41" s="24">
        <v>23</v>
      </c>
      <c r="B41" s="24">
        <v>47</v>
      </c>
    </row>
    <row r="42" spans="1:2" x14ac:dyDescent="0.35">
      <c r="A42" s="24">
        <v>24</v>
      </c>
      <c r="B42" s="24">
        <v>48</v>
      </c>
    </row>
    <row r="43" spans="1:2" x14ac:dyDescent="0.35">
      <c r="A43" s="24">
        <v>21</v>
      </c>
      <c r="B43" s="24">
        <v>60</v>
      </c>
    </row>
    <row r="44" spans="1:2" x14ac:dyDescent="0.35">
      <c r="A44" s="24">
        <v>23</v>
      </c>
      <c r="B44" s="24">
        <v>55</v>
      </c>
    </row>
    <row r="45" spans="1:2" x14ac:dyDescent="0.35">
      <c r="A45" s="24">
        <v>22</v>
      </c>
      <c r="B45" s="24">
        <v>50</v>
      </c>
    </row>
    <row r="46" spans="1:2" x14ac:dyDescent="0.35">
      <c r="A46" s="24">
        <v>22</v>
      </c>
      <c r="B46" s="24">
        <v>50</v>
      </c>
    </row>
    <row r="47" spans="1:2" x14ac:dyDescent="0.35">
      <c r="A47" s="24">
        <v>21</v>
      </c>
      <c r="B47" s="24">
        <v>50</v>
      </c>
    </row>
    <row r="48" spans="1:2" x14ac:dyDescent="0.35">
      <c r="A48" s="24">
        <v>21</v>
      </c>
      <c r="B48" s="24">
        <v>33</v>
      </c>
    </row>
    <row r="49" spans="1:2" x14ac:dyDescent="0.35">
      <c r="A49" s="24">
        <v>24</v>
      </c>
      <c r="B49" s="24">
        <v>33</v>
      </c>
    </row>
    <row r="50" spans="1:2" x14ac:dyDescent="0.35">
      <c r="A50" s="24">
        <v>20</v>
      </c>
      <c r="B50" s="24">
        <v>33</v>
      </c>
    </row>
    <row r="51" spans="1:2" x14ac:dyDescent="0.35">
      <c r="A51" s="24">
        <v>20</v>
      </c>
      <c r="B51" s="24">
        <v>33</v>
      </c>
    </row>
    <row r="52" spans="1:2" x14ac:dyDescent="0.35">
      <c r="A52" s="24">
        <v>23</v>
      </c>
      <c r="B52" s="24">
        <v>33</v>
      </c>
    </row>
    <row r="53" spans="1:2" x14ac:dyDescent="0.35">
      <c r="A53" s="24">
        <v>24</v>
      </c>
      <c r="B53" s="24">
        <v>33</v>
      </c>
    </row>
    <row r="54" spans="1:2" x14ac:dyDescent="0.35">
      <c r="A54" s="24">
        <v>22</v>
      </c>
      <c r="B54" s="24">
        <v>33</v>
      </c>
    </row>
    <row r="55" spans="1:2" x14ac:dyDescent="0.35">
      <c r="A55" s="24">
        <v>20</v>
      </c>
      <c r="B55" s="24">
        <v>33</v>
      </c>
    </row>
    <row r="56" spans="1:2" x14ac:dyDescent="0.35">
      <c r="A56" s="24">
        <v>20</v>
      </c>
      <c r="B56" s="24">
        <v>33</v>
      </c>
    </row>
    <row r="57" spans="1:2" x14ac:dyDescent="0.35">
      <c r="A57" s="24">
        <v>23</v>
      </c>
      <c r="B57" s="24">
        <v>33</v>
      </c>
    </row>
    <row r="58" spans="1:2" x14ac:dyDescent="0.35">
      <c r="A58" s="24">
        <v>22</v>
      </c>
      <c r="B58" s="24">
        <v>33</v>
      </c>
    </row>
    <row r="59" spans="1:2" x14ac:dyDescent="0.35">
      <c r="A59" s="24">
        <v>22</v>
      </c>
      <c r="B59" s="24">
        <v>33</v>
      </c>
    </row>
    <row r="60" spans="1:2" x14ac:dyDescent="0.35">
      <c r="A60" s="24">
        <v>21</v>
      </c>
      <c r="B60" s="24">
        <v>33</v>
      </c>
    </row>
    <row r="61" spans="1:2" x14ac:dyDescent="0.35">
      <c r="A61" s="24">
        <v>25</v>
      </c>
      <c r="B61" s="24">
        <v>32</v>
      </c>
    </row>
    <row r="62" spans="1:2" x14ac:dyDescent="0.35">
      <c r="A62" s="24">
        <v>25</v>
      </c>
      <c r="B62" s="24">
        <v>32</v>
      </c>
    </row>
    <row r="63" spans="1:2" x14ac:dyDescent="0.35">
      <c r="A63" s="24">
        <v>25</v>
      </c>
      <c r="B63" s="24">
        <v>32</v>
      </c>
    </row>
    <row r="64" spans="1:2" x14ac:dyDescent="0.35">
      <c r="A64" s="24">
        <v>26</v>
      </c>
      <c r="B64" s="24">
        <v>34</v>
      </c>
    </row>
    <row r="65" spans="1:2" x14ac:dyDescent="0.35">
      <c r="A65" s="24">
        <v>17</v>
      </c>
      <c r="B65" s="24">
        <v>29</v>
      </c>
    </row>
    <row r="66" spans="1:2" x14ac:dyDescent="0.35">
      <c r="A66" s="24">
        <v>21</v>
      </c>
      <c r="B66" s="24">
        <v>28</v>
      </c>
    </row>
    <row r="67" spans="1:2" x14ac:dyDescent="0.35">
      <c r="A67" s="24">
        <v>24</v>
      </c>
      <c r="B67" s="24">
        <v>32</v>
      </c>
    </row>
    <row r="68" spans="1:2" x14ac:dyDescent="0.35">
      <c r="A68" s="24">
        <v>26</v>
      </c>
      <c r="B68" s="24">
        <v>33</v>
      </c>
    </row>
    <row r="69" spans="1:2" x14ac:dyDescent="0.35">
      <c r="A69" s="24">
        <v>31</v>
      </c>
      <c r="B69" s="24">
        <v>35</v>
      </c>
    </row>
    <row r="70" spans="1:2" x14ac:dyDescent="0.35">
      <c r="A70" s="24">
        <v>42</v>
      </c>
      <c r="B70" s="24">
        <v>32</v>
      </c>
    </row>
    <row r="71" spans="1:2" x14ac:dyDescent="0.35">
      <c r="A71" s="24">
        <v>18</v>
      </c>
      <c r="B71" s="24">
        <v>30</v>
      </c>
    </row>
    <row r="72" spans="1:2" x14ac:dyDescent="0.35">
      <c r="A72" s="24">
        <v>24</v>
      </c>
      <c r="B72" s="24">
        <v>25</v>
      </c>
    </row>
    <row r="73" spans="1:2" x14ac:dyDescent="0.35">
      <c r="A73" s="24">
        <v>27</v>
      </c>
      <c r="B73" s="24">
        <v>28</v>
      </c>
    </row>
    <row r="74" spans="1:2" x14ac:dyDescent="0.35">
      <c r="A74" s="24">
        <v>29</v>
      </c>
      <c r="B74" s="24">
        <v>31</v>
      </c>
    </row>
    <row r="75" spans="1:2" x14ac:dyDescent="0.35">
      <c r="A75" s="24">
        <v>34</v>
      </c>
      <c r="B75" s="24">
        <v>40</v>
      </c>
    </row>
    <row r="76" spans="1:2" x14ac:dyDescent="0.35">
      <c r="A76" s="24">
        <v>32</v>
      </c>
      <c r="B76" s="24">
        <v>46</v>
      </c>
    </row>
    <row r="77" spans="1:2" x14ac:dyDescent="0.35">
      <c r="A77" s="24">
        <v>39</v>
      </c>
      <c r="B77" s="24">
        <v>20</v>
      </c>
    </row>
    <row r="78" spans="1:2" x14ac:dyDescent="0.35">
      <c r="A78" s="24">
        <v>37</v>
      </c>
      <c r="B78" s="24">
        <v>34</v>
      </c>
    </row>
    <row r="79" spans="1:2" x14ac:dyDescent="0.35">
      <c r="A79" s="24">
        <v>28</v>
      </c>
      <c r="B79" s="24">
        <v>37</v>
      </c>
    </row>
    <row r="80" spans="1:2" x14ac:dyDescent="0.35">
      <c r="A80" s="24">
        <v>27</v>
      </c>
      <c r="B80" s="24">
        <v>38</v>
      </c>
    </row>
    <row r="81" spans="1:2" x14ac:dyDescent="0.35">
      <c r="A81" s="24">
        <v>29</v>
      </c>
      <c r="B81" s="24">
        <v>35</v>
      </c>
    </row>
    <row r="82" spans="1:2" x14ac:dyDescent="0.35">
      <c r="A82" s="24">
        <v>26</v>
      </c>
      <c r="B82" s="24">
        <v>37</v>
      </c>
    </row>
    <row r="83" spans="1:2" x14ac:dyDescent="0.35">
      <c r="A83" s="24">
        <v>29</v>
      </c>
      <c r="B83" s="24">
        <v>36</v>
      </c>
    </row>
    <row r="84" spans="1:2" x14ac:dyDescent="0.35">
      <c r="A84" s="24">
        <v>29</v>
      </c>
      <c r="B84" s="24">
        <v>38</v>
      </c>
    </row>
    <row r="85" spans="1:2" x14ac:dyDescent="0.35">
      <c r="A85" s="24">
        <v>29</v>
      </c>
      <c r="B85" s="24">
        <v>35</v>
      </c>
    </row>
    <row r="86" spans="1:2" x14ac:dyDescent="0.35">
      <c r="A86" s="24">
        <v>28</v>
      </c>
      <c r="B86" s="24">
        <v>38</v>
      </c>
    </row>
    <row r="87" spans="1:2" x14ac:dyDescent="0.35">
      <c r="A87" s="24">
        <v>29</v>
      </c>
      <c r="B87" s="24">
        <v>35</v>
      </c>
    </row>
    <row r="88" spans="1:2" x14ac:dyDescent="0.35">
      <c r="A88" s="24">
        <v>26</v>
      </c>
      <c r="B88" s="24">
        <v>38</v>
      </c>
    </row>
    <row r="89" spans="1:2" x14ac:dyDescent="0.35">
      <c r="A89" s="24">
        <v>27</v>
      </c>
      <c r="B89" s="24">
        <v>37</v>
      </c>
    </row>
    <row r="90" spans="1:2" x14ac:dyDescent="0.35">
      <c r="A90" s="24">
        <v>29</v>
      </c>
      <c r="B90" s="24">
        <v>37</v>
      </c>
    </row>
    <row r="91" spans="1:2" x14ac:dyDescent="0.35">
      <c r="A91" s="24">
        <v>25</v>
      </c>
      <c r="B91" s="24">
        <v>39</v>
      </c>
    </row>
    <row r="92" spans="1:2" x14ac:dyDescent="0.35">
      <c r="A92" s="24">
        <v>28</v>
      </c>
      <c r="B92" s="24">
        <v>39</v>
      </c>
    </row>
    <row r="93" spans="1:2" x14ac:dyDescent="0.35">
      <c r="A93" s="24">
        <v>25</v>
      </c>
      <c r="B93" s="24">
        <v>36</v>
      </c>
    </row>
    <row r="94" spans="1:2" x14ac:dyDescent="0.35">
      <c r="A94" s="24">
        <v>26</v>
      </c>
      <c r="B94" s="24">
        <v>38</v>
      </c>
    </row>
    <row r="95" spans="1:2" x14ac:dyDescent="0.35">
      <c r="A95" s="24">
        <v>27</v>
      </c>
      <c r="B95" s="24">
        <v>35</v>
      </c>
    </row>
    <row r="96" spans="1:2" x14ac:dyDescent="0.35">
      <c r="A96" s="24">
        <v>29</v>
      </c>
      <c r="B96" s="24">
        <v>39</v>
      </c>
    </row>
    <row r="97" spans="1:2" x14ac:dyDescent="0.35">
      <c r="A97" s="24">
        <v>29</v>
      </c>
      <c r="B97" s="24">
        <v>39</v>
      </c>
    </row>
    <row r="98" spans="1:2" x14ac:dyDescent="0.35">
      <c r="A98" s="24">
        <v>28</v>
      </c>
      <c r="B98" s="24">
        <v>36</v>
      </c>
    </row>
    <row r="99" spans="1:2" x14ac:dyDescent="0.35">
      <c r="A99" s="24">
        <v>29</v>
      </c>
      <c r="B99" s="24">
        <v>39</v>
      </c>
    </row>
    <row r="100" spans="1:2" x14ac:dyDescent="0.35">
      <c r="A100" s="24">
        <v>29</v>
      </c>
      <c r="B100" s="24">
        <v>38</v>
      </c>
    </row>
    <row r="101" spans="1:2" x14ac:dyDescent="0.35">
      <c r="A101" s="24">
        <v>28</v>
      </c>
      <c r="B101" s="24">
        <v>36</v>
      </c>
    </row>
    <row r="102" spans="1:2" x14ac:dyDescent="0.35">
      <c r="A102" s="24">
        <v>28</v>
      </c>
      <c r="B102" s="24">
        <v>35</v>
      </c>
    </row>
    <row r="103" spans="1:2" x14ac:dyDescent="0.35">
      <c r="A103" s="24">
        <v>28</v>
      </c>
      <c r="B103" s="24">
        <v>36</v>
      </c>
    </row>
    <row r="104" spans="1:2" x14ac:dyDescent="0.35">
      <c r="A104" s="24">
        <v>27</v>
      </c>
      <c r="B104" s="24">
        <v>38</v>
      </c>
    </row>
    <row r="105" spans="1:2" x14ac:dyDescent="0.35">
      <c r="A105" s="24">
        <v>25</v>
      </c>
      <c r="B105" s="24">
        <v>35</v>
      </c>
    </row>
    <row r="106" spans="1:2" x14ac:dyDescent="0.35">
      <c r="A106" s="24">
        <v>25</v>
      </c>
      <c r="B106" s="24">
        <v>38</v>
      </c>
    </row>
    <row r="107" spans="1:2" x14ac:dyDescent="0.35">
      <c r="A107" s="24">
        <v>29</v>
      </c>
      <c r="B107" s="24">
        <v>35</v>
      </c>
    </row>
    <row r="108" spans="1:2" x14ac:dyDescent="0.35">
      <c r="A108" s="24">
        <v>29</v>
      </c>
      <c r="B108" s="24">
        <v>35</v>
      </c>
    </row>
    <row r="109" spans="1:2" x14ac:dyDescent="0.35">
      <c r="A109" s="24">
        <v>27</v>
      </c>
      <c r="B109" s="24">
        <v>35</v>
      </c>
    </row>
    <row r="110" spans="1:2" x14ac:dyDescent="0.35">
      <c r="A110" s="24">
        <v>26</v>
      </c>
      <c r="B110" s="24">
        <v>26</v>
      </c>
    </row>
    <row r="111" spans="1:2" x14ac:dyDescent="0.35">
      <c r="A111" s="24">
        <v>27</v>
      </c>
      <c r="B111" s="24">
        <v>28</v>
      </c>
    </row>
    <row r="112" spans="1:2" x14ac:dyDescent="0.35">
      <c r="A112" s="24">
        <v>28</v>
      </c>
      <c r="B112" s="24">
        <v>29</v>
      </c>
    </row>
    <row r="113" spans="1:2" x14ac:dyDescent="0.35">
      <c r="A113" s="24">
        <v>26</v>
      </c>
      <c r="B113" s="24">
        <v>28</v>
      </c>
    </row>
    <row r="114" spans="1:2" x14ac:dyDescent="0.35">
      <c r="A114" s="24">
        <v>29</v>
      </c>
      <c r="B114" s="24">
        <v>26</v>
      </c>
    </row>
    <row r="115" spans="1:2" x14ac:dyDescent="0.35">
      <c r="A115" s="24">
        <v>28</v>
      </c>
      <c r="B115" s="24">
        <v>28</v>
      </c>
    </row>
    <row r="116" spans="1:2" x14ac:dyDescent="0.35">
      <c r="A116" s="24">
        <v>27</v>
      </c>
      <c r="B116" s="24">
        <v>26</v>
      </c>
    </row>
    <row r="117" spans="1:2" x14ac:dyDescent="0.35">
      <c r="A117" s="24">
        <v>26</v>
      </c>
      <c r="B117" s="24">
        <v>29</v>
      </c>
    </row>
    <row r="118" spans="1:2" x14ac:dyDescent="0.35">
      <c r="A118" s="24">
        <v>26</v>
      </c>
      <c r="B118" s="24">
        <v>26</v>
      </c>
    </row>
    <row r="119" spans="1:2" x14ac:dyDescent="0.35">
      <c r="A119" s="24">
        <v>26</v>
      </c>
      <c r="B119" s="24">
        <v>26</v>
      </c>
    </row>
    <row r="120" spans="1:2" x14ac:dyDescent="0.35">
      <c r="A120" s="24">
        <v>26</v>
      </c>
      <c r="B120" s="24">
        <v>26</v>
      </c>
    </row>
    <row r="121" spans="1:2" x14ac:dyDescent="0.35">
      <c r="A121" s="24">
        <v>26</v>
      </c>
      <c r="B121" s="24">
        <v>29</v>
      </c>
    </row>
    <row r="122" spans="1:2" x14ac:dyDescent="0.35">
      <c r="A122" s="24">
        <v>26</v>
      </c>
      <c r="B122" s="24">
        <v>29</v>
      </c>
    </row>
    <row r="123" spans="1:2" x14ac:dyDescent="0.35">
      <c r="A123" s="24">
        <v>27</v>
      </c>
      <c r="B123" s="24">
        <v>28</v>
      </c>
    </row>
    <row r="124" spans="1:2" x14ac:dyDescent="0.35">
      <c r="A124" s="24">
        <v>28</v>
      </c>
      <c r="B124" s="24">
        <v>25</v>
      </c>
    </row>
    <row r="125" spans="1:2" x14ac:dyDescent="0.35">
      <c r="A125" s="24">
        <v>26</v>
      </c>
      <c r="B125" s="24">
        <v>29</v>
      </c>
    </row>
    <row r="126" spans="1:2" x14ac:dyDescent="0.35">
      <c r="A126" s="24">
        <v>25</v>
      </c>
      <c r="B126" s="24">
        <v>26</v>
      </c>
    </row>
    <row r="127" spans="1:2" x14ac:dyDescent="0.35">
      <c r="A127" s="24">
        <v>29</v>
      </c>
      <c r="B127" s="24">
        <v>27</v>
      </c>
    </row>
    <row r="128" spans="1:2" x14ac:dyDescent="0.35">
      <c r="A128" s="24">
        <v>25</v>
      </c>
      <c r="B128" s="24">
        <v>27</v>
      </c>
    </row>
    <row r="129" spans="1:2" x14ac:dyDescent="0.35">
      <c r="A129" s="24">
        <v>28</v>
      </c>
      <c r="B129" s="24">
        <v>27</v>
      </c>
    </row>
    <row r="130" spans="1:2" x14ac:dyDescent="0.35">
      <c r="A130" s="24">
        <v>28</v>
      </c>
      <c r="B130" s="24">
        <v>25</v>
      </c>
    </row>
    <row r="131" spans="1:2" x14ac:dyDescent="0.35">
      <c r="A131" s="24">
        <v>25</v>
      </c>
      <c r="B131" s="24">
        <v>27</v>
      </c>
    </row>
    <row r="132" spans="1:2" x14ac:dyDescent="0.35">
      <c r="A132" s="24">
        <v>28</v>
      </c>
      <c r="B132" s="24">
        <v>29</v>
      </c>
    </row>
    <row r="133" spans="1:2" x14ac:dyDescent="0.35">
      <c r="A133" s="24">
        <v>27</v>
      </c>
      <c r="B133" s="24">
        <v>26</v>
      </c>
    </row>
    <row r="134" spans="1:2" x14ac:dyDescent="0.35">
      <c r="A134" s="24">
        <v>34</v>
      </c>
      <c r="B134" s="24">
        <v>35</v>
      </c>
    </row>
    <row r="135" spans="1:2" x14ac:dyDescent="0.35">
      <c r="A135" s="24">
        <v>34</v>
      </c>
      <c r="B135" s="24">
        <v>39</v>
      </c>
    </row>
    <row r="136" spans="1:2" x14ac:dyDescent="0.35">
      <c r="A136" s="24">
        <v>34</v>
      </c>
      <c r="B136" s="24">
        <v>35</v>
      </c>
    </row>
    <row r="137" spans="1:2" x14ac:dyDescent="0.35">
      <c r="A137" s="24">
        <v>34</v>
      </c>
      <c r="B137" s="24">
        <v>35</v>
      </c>
    </row>
    <row r="138" spans="1:2" x14ac:dyDescent="0.35">
      <c r="A138" s="24">
        <v>33</v>
      </c>
      <c r="B138" s="24">
        <v>39</v>
      </c>
    </row>
    <row r="139" spans="1:2" x14ac:dyDescent="0.35">
      <c r="A139" s="24">
        <v>30</v>
      </c>
      <c r="B139" s="24">
        <v>35</v>
      </c>
    </row>
    <row r="140" spans="1:2" x14ac:dyDescent="0.35">
      <c r="A140" s="24">
        <v>30</v>
      </c>
      <c r="B140" s="24">
        <v>38</v>
      </c>
    </row>
    <row r="141" spans="1:2" x14ac:dyDescent="0.35">
      <c r="A141" s="24">
        <v>34</v>
      </c>
      <c r="B141" s="24">
        <v>38</v>
      </c>
    </row>
    <row r="142" spans="1:2" x14ac:dyDescent="0.35">
      <c r="A142" s="24">
        <v>31</v>
      </c>
      <c r="B142" s="24">
        <v>39</v>
      </c>
    </row>
    <row r="143" spans="1:2" x14ac:dyDescent="0.35">
      <c r="A143" s="24">
        <v>32</v>
      </c>
      <c r="B143" s="24">
        <v>35</v>
      </c>
    </row>
    <row r="144" spans="1:2" x14ac:dyDescent="0.35">
      <c r="A144" s="24">
        <v>34</v>
      </c>
      <c r="B144" s="24">
        <v>39</v>
      </c>
    </row>
    <row r="145" spans="1:2" x14ac:dyDescent="0.35">
      <c r="A145" s="24">
        <v>32</v>
      </c>
      <c r="B145" s="24">
        <v>36</v>
      </c>
    </row>
    <row r="146" spans="1:2" x14ac:dyDescent="0.35">
      <c r="A146" s="24">
        <v>34</v>
      </c>
      <c r="B146" s="24">
        <v>37</v>
      </c>
    </row>
    <row r="147" spans="1:2" x14ac:dyDescent="0.35">
      <c r="A147" s="24">
        <v>30</v>
      </c>
      <c r="B147" s="24">
        <v>36</v>
      </c>
    </row>
    <row r="148" spans="1:2" x14ac:dyDescent="0.35">
      <c r="A148" s="24">
        <v>30</v>
      </c>
      <c r="B148" s="24">
        <v>36</v>
      </c>
    </row>
    <row r="149" spans="1:2" x14ac:dyDescent="0.35">
      <c r="A149" s="24">
        <v>33</v>
      </c>
      <c r="B149" s="24">
        <v>39</v>
      </c>
    </row>
    <row r="150" spans="1:2" x14ac:dyDescent="0.35">
      <c r="A150" s="24">
        <v>34</v>
      </c>
      <c r="B150" s="24">
        <v>36</v>
      </c>
    </row>
    <row r="151" spans="1:2" x14ac:dyDescent="0.35">
      <c r="A151" s="24">
        <v>31</v>
      </c>
      <c r="B151" s="24">
        <v>39</v>
      </c>
    </row>
    <row r="152" spans="1:2" x14ac:dyDescent="0.35">
      <c r="A152" s="24">
        <v>33</v>
      </c>
      <c r="B152" s="24">
        <v>38</v>
      </c>
    </row>
    <row r="153" spans="1:2" x14ac:dyDescent="0.35">
      <c r="A153" s="24">
        <v>33</v>
      </c>
      <c r="B153" s="24">
        <v>36</v>
      </c>
    </row>
    <row r="154" spans="1:2" x14ac:dyDescent="0.35">
      <c r="A154" s="24">
        <v>32</v>
      </c>
      <c r="B154" s="24">
        <v>37</v>
      </c>
    </row>
    <row r="155" spans="1:2" x14ac:dyDescent="0.35">
      <c r="A155" s="24">
        <v>30</v>
      </c>
      <c r="B155" s="24">
        <v>37</v>
      </c>
    </row>
    <row r="156" spans="1:2" x14ac:dyDescent="0.35">
      <c r="A156" s="24">
        <v>32</v>
      </c>
      <c r="B156" s="24">
        <v>35</v>
      </c>
    </row>
    <row r="157" spans="1:2" x14ac:dyDescent="0.35">
      <c r="A157" s="24">
        <v>34</v>
      </c>
      <c r="B157" s="24">
        <v>37</v>
      </c>
    </row>
    <row r="158" spans="1:2" x14ac:dyDescent="0.35">
      <c r="A158" s="24">
        <v>32</v>
      </c>
      <c r="B158" s="24">
        <v>36</v>
      </c>
    </row>
    <row r="159" spans="1:2" x14ac:dyDescent="0.35">
      <c r="A159" s="24">
        <v>33</v>
      </c>
      <c r="B159" s="24">
        <v>38</v>
      </c>
    </row>
    <row r="160" spans="1:2" x14ac:dyDescent="0.35">
      <c r="A160" s="24">
        <v>32</v>
      </c>
      <c r="B160" s="24">
        <v>36</v>
      </c>
    </row>
    <row r="161" spans="1:2" x14ac:dyDescent="0.35">
      <c r="A161" s="24">
        <v>30</v>
      </c>
      <c r="B161" s="24">
        <v>36</v>
      </c>
    </row>
    <row r="162" spans="1:2" x14ac:dyDescent="0.35">
      <c r="A162" s="24">
        <v>31</v>
      </c>
      <c r="B162" s="24">
        <v>35</v>
      </c>
    </row>
    <row r="163" spans="1:2" x14ac:dyDescent="0.35">
      <c r="A163" s="24">
        <v>30</v>
      </c>
      <c r="B163" s="24">
        <v>37</v>
      </c>
    </row>
    <row r="164" spans="1:2" x14ac:dyDescent="0.35">
      <c r="A164" s="24">
        <v>32</v>
      </c>
      <c r="B164" s="24">
        <v>39</v>
      </c>
    </row>
    <row r="165" spans="1:2" x14ac:dyDescent="0.35">
      <c r="A165" s="24">
        <v>34</v>
      </c>
      <c r="B165" s="24">
        <v>36</v>
      </c>
    </row>
    <row r="166" spans="1:2" x14ac:dyDescent="0.35">
      <c r="A166" s="24">
        <v>18</v>
      </c>
      <c r="B166" s="24">
        <v>33</v>
      </c>
    </row>
    <row r="167" spans="1:2" x14ac:dyDescent="0.35">
      <c r="A167" s="24">
        <v>13</v>
      </c>
      <c r="B167" s="24">
        <v>20</v>
      </c>
    </row>
    <row r="168" spans="1:2" x14ac:dyDescent="0.35">
      <c r="A168" s="24">
        <v>21</v>
      </c>
      <c r="B168" s="24">
        <v>25</v>
      </c>
    </row>
    <row r="169" spans="1:2" x14ac:dyDescent="0.35">
      <c r="A169" s="24">
        <v>19</v>
      </c>
      <c r="B169" s="24">
        <v>33</v>
      </c>
    </row>
    <row r="170" spans="1:2" x14ac:dyDescent="0.35">
      <c r="A170" s="24">
        <v>20</v>
      </c>
      <c r="B170" s="24">
        <v>22</v>
      </c>
    </row>
    <row r="171" spans="1:2" x14ac:dyDescent="0.35">
      <c r="A171" s="24">
        <v>27</v>
      </c>
      <c r="B171" s="24">
        <v>33</v>
      </c>
    </row>
    <row r="172" spans="1:2" x14ac:dyDescent="0.35">
      <c r="A172" s="24">
        <v>31</v>
      </c>
      <c r="B172" s="24">
        <v>32</v>
      </c>
    </row>
    <row r="173" spans="1:2" x14ac:dyDescent="0.35">
      <c r="A173" s="24">
        <v>30</v>
      </c>
      <c r="B173" s="24">
        <v>41</v>
      </c>
    </row>
    <row r="174" spans="1:2" x14ac:dyDescent="0.35">
      <c r="A174" s="24">
        <v>35</v>
      </c>
      <c r="B174" s="24">
        <v>72</v>
      </c>
    </row>
    <row r="175" spans="1:2" x14ac:dyDescent="0.35">
      <c r="A175" s="24">
        <v>18</v>
      </c>
      <c r="B175" s="24">
        <v>23</v>
      </c>
    </row>
    <row r="176" spans="1:2" x14ac:dyDescent="0.35">
      <c r="A176" s="24">
        <v>20</v>
      </c>
      <c r="B176" s="24">
        <v>30</v>
      </c>
    </row>
    <row r="177" spans="1:2" x14ac:dyDescent="0.35">
      <c r="A177" s="24">
        <v>28</v>
      </c>
      <c r="B177" s="24">
        <v>27</v>
      </c>
    </row>
    <row r="178" spans="1:2" x14ac:dyDescent="0.35">
      <c r="A178" s="24">
        <v>28</v>
      </c>
      <c r="B178" s="24">
        <v>36</v>
      </c>
    </row>
    <row r="179" spans="1:2" x14ac:dyDescent="0.35">
      <c r="A179" s="24">
        <v>27</v>
      </c>
      <c r="B179" s="24">
        <v>35</v>
      </c>
    </row>
    <row r="180" spans="1:2" x14ac:dyDescent="0.35">
      <c r="A180" s="24">
        <v>29</v>
      </c>
      <c r="B180" s="24">
        <v>33</v>
      </c>
    </row>
    <row r="181" spans="1:2" x14ac:dyDescent="0.35">
      <c r="A181" s="24">
        <v>31</v>
      </c>
      <c r="B181" s="24">
        <v>38</v>
      </c>
    </row>
    <row r="182" spans="1:2" x14ac:dyDescent="0.35">
      <c r="A182" s="24">
        <v>31</v>
      </c>
      <c r="B182" s="24">
        <v>37</v>
      </c>
    </row>
    <row r="183" spans="1:2" x14ac:dyDescent="0.35">
      <c r="A183" s="24">
        <v>30</v>
      </c>
      <c r="B183" s="24">
        <v>59</v>
      </c>
    </row>
    <row r="184" spans="1:2" x14ac:dyDescent="0.35">
      <c r="A184" s="24">
        <v>24</v>
      </c>
      <c r="B184" s="24">
        <v>26</v>
      </c>
    </row>
    <row r="185" spans="1:2" x14ac:dyDescent="0.35">
      <c r="A185" s="24">
        <v>22</v>
      </c>
      <c r="B185" s="24">
        <v>33</v>
      </c>
    </row>
    <row r="186" spans="1:2" x14ac:dyDescent="0.35">
      <c r="A186" s="24">
        <v>25</v>
      </c>
      <c r="B186" s="24">
        <v>27</v>
      </c>
    </row>
    <row r="187" spans="1:2" x14ac:dyDescent="0.35">
      <c r="A187" s="24">
        <v>25</v>
      </c>
      <c r="B187" s="24">
        <v>26</v>
      </c>
    </row>
    <row r="188" spans="1:2" x14ac:dyDescent="0.35">
      <c r="A188" s="24">
        <v>27</v>
      </c>
      <c r="B188" s="24">
        <v>26</v>
      </c>
    </row>
    <row r="189" spans="1:2" x14ac:dyDescent="0.35">
      <c r="A189" s="24">
        <v>25</v>
      </c>
      <c r="B189" s="24">
        <v>27</v>
      </c>
    </row>
    <row r="190" spans="1:2" x14ac:dyDescent="0.35">
      <c r="A190" s="24">
        <v>28</v>
      </c>
      <c r="B190" s="24">
        <v>27</v>
      </c>
    </row>
    <row r="191" spans="1:2" x14ac:dyDescent="0.35">
      <c r="A191" s="24">
        <v>25</v>
      </c>
      <c r="B191" s="24">
        <v>29</v>
      </c>
    </row>
    <row r="192" spans="1:2" x14ac:dyDescent="0.35">
      <c r="A192" s="24">
        <v>26</v>
      </c>
      <c r="B192" s="24">
        <v>26</v>
      </c>
    </row>
    <row r="193" spans="1:2" x14ac:dyDescent="0.35">
      <c r="A193" s="24">
        <v>27</v>
      </c>
      <c r="B193" s="24">
        <v>25</v>
      </c>
    </row>
    <row r="194" spans="1:2" x14ac:dyDescent="0.35">
      <c r="A194" s="24">
        <v>28</v>
      </c>
      <c r="B194" s="24">
        <v>27</v>
      </c>
    </row>
    <row r="195" spans="1:2" x14ac:dyDescent="0.35">
      <c r="A195" s="24">
        <v>25</v>
      </c>
      <c r="B195" s="24">
        <v>28</v>
      </c>
    </row>
    <row r="196" spans="1:2" x14ac:dyDescent="0.35">
      <c r="A196" s="24">
        <v>25</v>
      </c>
      <c r="B196" s="24">
        <v>29</v>
      </c>
    </row>
    <row r="197" spans="1:2" x14ac:dyDescent="0.35">
      <c r="A197" s="24">
        <v>26</v>
      </c>
      <c r="B197" s="24">
        <v>28</v>
      </c>
    </row>
    <row r="198" spans="1:2" x14ac:dyDescent="0.35">
      <c r="A198" s="24">
        <v>27</v>
      </c>
      <c r="B198" s="24">
        <v>25</v>
      </c>
    </row>
    <row r="199" spans="1:2" x14ac:dyDescent="0.35">
      <c r="A199" s="24">
        <v>28</v>
      </c>
      <c r="B199" s="24">
        <v>26</v>
      </c>
    </row>
    <row r="200" spans="1:2" x14ac:dyDescent="0.35">
      <c r="A200" s="24">
        <v>25</v>
      </c>
      <c r="B200" s="24">
        <v>27</v>
      </c>
    </row>
    <row r="201" spans="1:2" x14ac:dyDescent="0.35">
      <c r="A201" s="24">
        <v>27</v>
      </c>
      <c r="B201" s="24">
        <v>29</v>
      </c>
    </row>
    <row r="202" spans="1:2" x14ac:dyDescent="0.35">
      <c r="A202" s="24">
        <v>27</v>
      </c>
      <c r="B202" s="24">
        <v>25</v>
      </c>
    </row>
    <row r="203" spans="1:2" x14ac:dyDescent="0.35">
      <c r="A203" s="24">
        <v>26</v>
      </c>
      <c r="B203" s="24">
        <v>26</v>
      </c>
    </row>
    <row r="204" spans="1:2" x14ac:dyDescent="0.35">
      <c r="A204" s="24">
        <v>27</v>
      </c>
      <c r="B204" s="24">
        <v>28</v>
      </c>
    </row>
    <row r="205" spans="1:2" x14ac:dyDescent="0.35">
      <c r="A205" s="24">
        <v>26</v>
      </c>
      <c r="B205" s="24">
        <v>26</v>
      </c>
    </row>
    <row r="206" spans="1:2" x14ac:dyDescent="0.35">
      <c r="A206" s="24">
        <v>25</v>
      </c>
      <c r="B206" s="24">
        <v>29</v>
      </c>
    </row>
    <row r="207" spans="1:2" x14ac:dyDescent="0.35">
      <c r="A207" s="24">
        <v>25</v>
      </c>
      <c r="B207" s="24">
        <v>25</v>
      </c>
    </row>
    <row r="208" spans="1:2" x14ac:dyDescent="0.35">
      <c r="A208" s="24">
        <v>27</v>
      </c>
      <c r="B208" s="24">
        <v>26</v>
      </c>
    </row>
    <row r="209" spans="1:2" x14ac:dyDescent="0.35">
      <c r="A209" s="24">
        <v>25</v>
      </c>
      <c r="B209" s="24">
        <v>29</v>
      </c>
    </row>
    <row r="210" spans="1:2" x14ac:dyDescent="0.35">
      <c r="A210" s="24">
        <v>29</v>
      </c>
      <c r="B210" s="24">
        <v>25</v>
      </c>
    </row>
    <row r="211" spans="1:2" x14ac:dyDescent="0.35">
      <c r="A211" s="24">
        <v>27</v>
      </c>
      <c r="B211" s="24">
        <v>25</v>
      </c>
    </row>
    <row r="212" spans="1:2" x14ac:dyDescent="0.35">
      <c r="A212" s="24">
        <v>17</v>
      </c>
      <c r="B212" s="24">
        <v>22</v>
      </c>
    </row>
    <row r="213" spans="1:2" x14ac:dyDescent="0.35">
      <c r="A213" s="24">
        <v>17</v>
      </c>
      <c r="B213" s="24">
        <v>23</v>
      </c>
    </row>
    <row r="214" spans="1:2" x14ac:dyDescent="0.35">
      <c r="A214" s="24">
        <v>19</v>
      </c>
      <c r="B214" s="24">
        <v>21</v>
      </c>
    </row>
    <row r="215" spans="1:2" x14ac:dyDescent="0.35">
      <c r="A215" s="24">
        <v>15</v>
      </c>
      <c r="B215" s="24">
        <v>20</v>
      </c>
    </row>
    <row r="216" spans="1:2" x14ac:dyDescent="0.35">
      <c r="A216" s="24">
        <v>19</v>
      </c>
      <c r="B216" s="24">
        <v>20</v>
      </c>
    </row>
    <row r="217" spans="1:2" x14ac:dyDescent="0.35">
      <c r="A217" s="24">
        <v>16</v>
      </c>
      <c r="B217" s="24">
        <v>20</v>
      </c>
    </row>
    <row r="218" spans="1:2" x14ac:dyDescent="0.35">
      <c r="A218" s="24">
        <v>16</v>
      </c>
      <c r="B218" s="24">
        <v>20</v>
      </c>
    </row>
    <row r="219" spans="1:2" x14ac:dyDescent="0.35">
      <c r="A219" s="24">
        <v>18</v>
      </c>
      <c r="B219" s="24">
        <v>22</v>
      </c>
    </row>
    <row r="220" spans="1:2" x14ac:dyDescent="0.35">
      <c r="A220" s="24">
        <v>17</v>
      </c>
      <c r="B220" s="24">
        <v>21</v>
      </c>
    </row>
    <row r="221" spans="1:2" x14ac:dyDescent="0.35">
      <c r="A221" s="24">
        <v>19</v>
      </c>
      <c r="B221" s="24">
        <v>20</v>
      </c>
    </row>
    <row r="222" spans="1:2" x14ac:dyDescent="0.35">
      <c r="A222" s="24">
        <v>19</v>
      </c>
      <c r="B222" s="24">
        <v>21</v>
      </c>
    </row>
    <row r="223" spans="1:2" x14ac:dyDescent="0.35">
      <c r="A223" s="24">
        <v>16</v>
      </c>
      <c r="B223" s="24">
        <v>24</v>
      </c>
    </row>
    <row r="224" spans="1:2" x14ac:dyDescent="0.35">
      <c r="A224" s="24">
        <v>19</v>
      </c>
      <c r="B224" s="24">
        <v>21</v>
      </c>
    </row>
    <row r="225" spans="1:2" x14ac:dyDescent="0.35">
      <c r="A225" s="24">
        <v>18</v>
      </c>
      <c r="B225" s="24">
        <v>23</v>
      </c>
    </row>
    <row r="226" spans="1:2" x14ac:dyDescent="0.35">
      <c r="A226" s="24">
        <v>17</v>
      </c>
      <c r="B226" s="24">
        <v>20</v>
      </c>
    </row>
    <row r="227" spans="1:2" x14ac:dyDescent="0.35">
      <c r="A227" s="24">
        <v>19</v>
      </c>
      <c r="B227" s="24">
        <v>24</v>
      </c>
    </row>
    <row r="228" spans="1:2" x14ac:dyDescent="0.35">
      <c r="A228" s="24">
        <v>17</v>
      </c>
      <c r="B228" s="24">
        <v>21</v>
      </c>
    </row>
    <row r="229" spans="1:2" x14ac:dyDescent="0.35">
      <c r="A229" s="24">
        <v>19</v>
      </c>
      <c r="B229" s="24">
        <v>22</v>
      </c>
    </row>
    <row r="230" spans="1:2" x14ac:dyDescent="0.35">
      <c r="A230" s="24">
        <v>19</v>
      </c>
      <c r="B230" s="24">
        <v>23</v>
      </c>
    </row>
    <row r="231" spans="1:2" x14ac:dyDescent="0.35">
      <c r="A231" s="24">
        <v>19</v>
      </c>
      <c r="B231" s="24">
        <v>22</v>
      </c>
    </row>
    <row r="232" spans="1:2" x14ac:dyDescent="0.35">
      <c r="A232" s="24">
        <v>15</v>
      </c>
      <c r="B232" s="24">
        <v>21</v>
      </c>
    </row>
    <row r="233" spans="1:2" x14ac:dyDescent="0.35">
      <c r="A233" s="24">
        <v>18</v>
      </c>
      <c r="B233" s="24">
        <v>21</v>
      </c>
    </row>
    <row r="234" spans="1:2" x14ac:dyDescent="0.35">
      <c r="A234" s="24">
        <v>19</v>
      </c>
      <c r="B234" s="24">
        <v>21</v>
      </c>
    </row>
    <row r="235" spans="1:2" x14ac:dyDescent="0.35">
      <c r="A235" s="24">
        <v>16</v>
      </c>
      <c r="B235" s="24">
        <v>21</v>
      </c>
    </row>
    <row r="236" spans="1:2" x14ac:dyDescent="0.35">
      <c r="A236" s="24">
        <v>19</v>
      </c>
      <c r="B236" s="24">
        <v>23</v>
      </c>
    </row>
    <row r="237" spans="1:2" x14ac:dyDescent="0.35">
      <c r="A237" s="24">
        <v>17</v>
      </c>
      <c r="B237" s="24">
        <v>21</v>
      </c>
    </row>
    <row r="238" spans="1:2" x14ac:dyDescent="0.35">
      <c r="A238" s="24">
        <v>17</v>
      </c>
      <c r="B238" s="24">
        <v>22</v>
      </c>
    </row>
    <row r="239" spans="1:2" x14ac:dyDescent="0.35">
      <c r="A239" s="24">
        <v>17</v>
      </c>
      <c r="B239" s="24">
        <v>20</v>
      </c>
    </row>
    <row r="240" spans="1:2" x14ac:dyDescent="0.35">
      <c r="A240" s="24">
        <v>18</v>
      </c>
      <c r="B240" s="24">
        <v>21</v>
      </c>
    </row>
    <row r="241" spans="1:2" x14ac:dyDescent="0.35">
      <c r="A241" s="24">
        <v>18</v>
      </c>
      <c r="B241" s="24">
        <v>24</v>
      </c>
    </row>
    <row r="242" spans="1:2" x14ac:dyDescent="0.35">
      <c r="A242" s="24">
        <v>17</v>
      </c>
      <c r="B242" s="24">
        <v>21</v>
      </c>
    </row>
    <row r="243" spans="1:2" x14ac:dyDescent="0.35">
      <c r="A243" s="24">
        <v>37</v>
      </c>
      <c r="B243" s="24">
        <v>43</v>
      </c>
    </row>
    <row r="244" spans="1:2" x14ac:dyDescent="0.35">
      <c r="A244" s="24">
        <v>35</v>
      </c>
      <c r="B244" s="24">
        <v>40</v>
      </c>
    </row>
    <row r="245" spans="1:2" x14ac:dyDescent="0.35">
      <c r="A245" s="24">
        <v>37</v>
      </c>
      <c r="B245" s="24">
        <v>42</v>
      </c>
    </row>
    <row r="246" spans="1:2" x14ac:dyDescent="0.35">
      <c r="A246" s="24">
        <v>39</v>
      </c>
      <c r="B246" s="24">
        <v>44</v>
      </c>
    </row>
    <row r="247" spans="1:2" x14ac:dyDescent="0.35">
      <c r="A247" s="24">
        <v>37</v>
      </c>
      <c r="B247" s="24">
        <v>44</v>
      </c>
    </row>
    <row r="248" spans="1:2" x14ac:dyDescent="0.35">
      <c r="A248" s="24">
        <v>37</v>
      </c>
      <c r="B248" s="24">
        <v>40</v>
      </c>
    </row>
    <row r="249" spans="1:2" x14ac:dyDescent="0.35">
      <c r="A249" s="24">
        <v>35</v>
      </c>
      <c r="B249" s="24">
        <v>42</v>
      </c>
    </row>
    <row r="250" spans="1:2" x14ac:dyDescent="0.35">
      <c r="A250" s="24">
        <v>35</v>
      </c>
      <c r="B250" s="24">
        <v>43</v>
      </c>
    </row>
    <row r="251" spans="1:2" x14ac:dyDescent="0.35">
      <c r="A251" s="24">
        <v>35</v>
      </c>
      <c r="B251" s="24">
        <v>42</v>
      </c>
    </row>
    <row r="252" spans="1:2" x14ac:dyDescent="0.35">
      <c r="A252" s="24">
        <v>35</v>
      </c>
      <c r="B252" s="24">
        <v>41</v>
      </c>
    </row>
    <row r="253" spans="1:2" x14ac:dyDescent="0.35">
      <c r="A253" s="24">
        <v>35</v>
      </c>
      <c r="B253" s="24">
        <v>43</v>
      </c>
    </row>
    <row r="254" spans="1:2" x14ac:dyDescent="0.35">
      <c r="A254" s="24">
        <v>37</v>
      </c>
      <c r="B254" s="24">
        <v>41</v>
      </c>
    </row>
    <row r="255" spans="1:2" x14ac:dyDescent="0.35">
      <c r="A255" s="24">
        <v>36</v>
      </c>
      <c r="B255" s="24">
        <v>42</v>
      </c>
    </row>
    <row r="256" spans="1:2" x14ac:dyDescent="0.35">
      <c r="A256" s="24">
        <v>36</v>
      </c>
      <c r="B256" s="24">
        <v>40</v>
      </c>
    </row>
    <row r="257" spans="1:2" x14ac:dyDescent="0.35">
      <c r="A257" s="24">
        <v>35</v>
      </c>
      <c r="B257" s="24">
        <v>40</v>
      </c>
    </row>
    <row r="258" spans="1:2" x14ac:dyDescent="0.35">
      <c r="A258" s="24">
        <v>39</v>
      </c>
      <c r="B258" s="24">
        <v>41</v>
      </c>
    </row>
    <row r="259" spans="1:2" x14ac:dyDescent="0.35">
      <c r="A259" s="24">
        <v>39</v>
      </c>
      <c r="B259" s="24">
        <v>43</v>
      </c>
    </row>
    <row r="260" spans="1:2" x14ac:dyDescent="0.35">
      <c r="A260" s="24">
        <v>35</v>
      </c>
      <c r="B260" s="24">
        <v>40</v>
      </c>
    </row>
    <row r="261" spans="1:2" x14ac:dyDescent="0.35">
      <c r="A261" s="24">
        <v>35</v>
      </c>
      <c r="B261" s="24">
        <v>40</v>
      </c>
    </row>
    <row r="262" spans="1:2" x14ac:dyDescent="0.35">
      <c r="A262" s="24">
        <v>39</v>
      </c>
      <c r="B262" s="24">
        <v>40</v>
      </c>
    </row>
    <row r="263" spans="1:2" x14ac:dyDescent="0.35">
      <c r="A263" s="24">
        <v>36</v>
      </c>
      <c r="B263" s="24">
        <v>44</v>
      </c>
    </row>
    <row r="264" spans="1:2" x14ac:dyDescent="0.35">
      <c r="A264" s="24">
        <v>38</v>
      </c>
      <c r="B264" s="24">
        <v>41</v>
      </c>
    </row>
    <row r="265" spans="1:2" x14ac:dyDescent="0.35">
      <c r="A265" s="24">
        <v>36</v>
      </c>
      <c r="B265" s="24">
        <v>41</v>
      </c>
    </row>
    <row r="266" spans="1:2" x14ac:dyDescent="0.35">
      <c r="A266" s="24">
        <v>36</v>
      </c>
      <c r="B266" s="24">
        <v>41</v>
      </c>
    </row>
    <row r="267" spans="1:2" x14ac:dyDescent="0.35">
      <c r="A267" s="24">
        <v>37</v>
      </c>
      <c r="B267" s="24">
        <v>42</v>
      </c>
    </row>
    <row r="268" spans="1:2" x14ac:dyDescent="0.35">
      <c r="A268" s="24">
        <v>37</v>
      </c>
      <c r="B268" s="24">
        <v>42</v>
      </c>
    </row>
    <row r="269" spans="1:2" x14ac:dyDescent="0.35">
      <c r="A269" s="24">
        <v>37</v>
      </c>
      <c r="B269" s="24">
        <v>40</v>
      </c>
    </row>
    <row r="270" spans="1:2" x14ac:dyDescent="0.35">
      <c r="A270" s="24">
        <v>37</v>
      </c>
      <c r="B270" s="24">
        <v>44</v>
      </c>
    </row>
    <row r="271" spans="1:2" x14ac:dyDescent="0.35">
      <c r="A271" s="24">
        <v>33</v>
      </c>
      <c r="B271" s="24">
        <v>43</v>
      </c>
    </row>
    <row r="272" spans="1:2" x14ac:dyDescent="0.35">
      <c r="A272" s="24">
        <v>33</v>
      </c>
      <c r="B272" s="24">
        <v>43</v>
      </c>
    </row>
    <row r="273" spans="1:2" x14ac:dyDescent="0.35">
      <c r="A273" s="24">
        <v>39</v>
      </c>
      <c r="B273" s="24">
        <v>40</v>
      </c>
    </row>
    <row r="274" spans="1:2" x14ac:dyDescent="0.35">
      <c r="A274" s="24">
        <v>21</v>
      </c>
      <c r="B274" s="24">
        <v>22</v>
      </c>
    </row>
    <row r="275" spans="1:2" x14ac:dyDescent="0.35">
      <c r="A275" s="24">
        <v>21</v>
      </c>
      <c r="B275" s="24">
        <v>26</v>
      </c>
    </row>
    <row r="276" spans="1:2" x14ac:dyDescent="0.35">
      <c r="A276" s="24">
        <v>21</v>
      </c>
      <c r="B276" s="24">
        <v>31</v>
      </c>
    </row>
    <row r="277" spans="1:2" x14ac:dyDescent="0.35">
      <c r="A277" s="24">
        <v>22</v>
      </c>
      <c r="B277" s="24">
        <v>33</v>
      </c>
    </row>
    <row r="278" spans="1:2" x14ac:dyDescent="0.35">
      <c r="A278" s="24">
        <v>23</v>
      </c>
      <c r="B278" s="24">
        <v>33</v>
      </c>
    </row>
    <row r="279" spans="1:2" x14ac:dyDescent="0.35">
      <c r="A279" s="24">
        <v>20</v>
      </c>
      <c r="B279" s="24">
        <v>33</v>
      </c>
    </row>
    <row r="280" spans="1:2" x14ac:dyDescent="0.35">
      <c r="A280" s="24">
        <v>26</v>
      </c>
      <c r="B280" s="24">
        <v>33</v>
      </c>
    </row>
    <row r="281" spans="1:2" x14ac:dyDescent="0.35">
      <c r="A281" s="24">
        <v>28</v>
      </c>
      <c r="B281" s="24">
        <v>33</v>
      </c>
    </row>
    <row r="282" spans="1:2" x14ac:dyDescent="0.35">
      <c r="A282" s="24">
        <v>26</v>
      </c>
      <c r="B282" s="24">
        <v>33</v>
      </c>
    </row>
    <row r="283" spans="1:2" x14ac:dyDescent="0.35">
      <c r="A283" s="24">
        <v>22</v>
      </c>
      <c r="B283" s="24">
        <v>28</v>
      </c>
    </row>
    <row r="284" spans="1:2" x14ac:dyDescent="0.35">
      <c r="A284" s="24">
        <v>21</v>
      </c>
      <c r="B284" s="24">
        <v>27</v>
      </c>
    </row>
    <row r="285" spans="1:2" x14ac:dyDescent="0.35">
      <c r="A285" s="24">
        <v>23</v>
      </c>
      <c r="B285" s="24">
        <v>30</v>
      </c>
    </row>
    <row r="286" spans="1:2" x14ac:dyDescent="0.35">
      <c r="A286" s="24">
        <v>21</v>
      </c>
      <c r="B286" s="24">
        <v>34</v>
      </c>
    </row>
    <row r="287" spans="1:2" x14ac:dyDescent="0.35">
      <c r="A287" s="24">
        <v>23</v>
      </c>
      <c r="B287" s="24">
        <v>33</v>
      </c>
    </row>
    <row r="288" spans="1:2" x14ac:dyDescent="0.35">
      <c r="A288" s="24">
        <v>23</v>
      </c>
      <c r="B288" s="24">
        <v>33</v>
      </c>
    </row>
    <row r="289" spans="1:2" x14ac:dyDescent="0.35">
      <c r="A289" s="24">
        <v>27</v>
      </c>
      <c r="B289" s="24">
        <v>24</v>
      </c>
    </row>
    <row r="290" spans="1:2" x14ac:dyDescent="0.35">
      <c r="A290" s="24">
        <v>27</v>
      </c>
      <c r="B290" s="24">
        <v>31</v>
      </c>
    </row>
    <row r="291" spans="1:2" x14ac:dyDescent="0.35">
      <c r="A291" s="24">
        <v>28</v>
      </c>
      <c r="B291" s="24">
        <v>31</v>
      </c>
    </row>
    <row r="292" spans="1:2" x14ac:dyDescent="0.35">
      <c r="A292" s="24">
        <v>27</v>
      </c>
      <c r="B292" s="24">
        <v>31</v>
      </c>
    </row>
    <row r="293" spans="1:2" x14ac:dyDescent="0.35">
      <c r="A293" s="24">
        <v>26</v>
      </c>
      <c r="B293" s="24">
        <v>37</v>
      </c>
    </row>
    <row r="294" spans="1:2" x14ac:dyDescent="0.35">
      <c r="A294" s="24">
        <v>27</v>
      </c>
      <c r="B294" s="24">
        <v>44</v>
      </c>
    </row>
    <row r="295" spans="1:2" x14ac:dyDescent="0.35">
      <c r="A295" s="24">
        <v>28</v>
      </c>
      <c r="B295" s="24">
        <v>33</v>
      </c>
    </row>
    <row r="296" spans="1:2" x14ac:dyDescent="0.35">
      <c r="A296" s="24">
        <v>28</v>
      </c>
      <c r="B296" s="24">
        <v>33</v>
      </c>
    </row>
    <row r="297" spans="1:2" x14ac:dyDescent="0.35">
      <c r="A297" s="24">
        <v>25</v>
      </c>
      <c r="B297" s="24">
        <v>33</v>
      </c>
    </row>
    <row r="298" spans="1:2" x14ac:dyDescent="0.35">
      <c r="A298" s="24">
        <v>32</v>
      </c>
      <c r="B298" s="24">
        <v>34</v>
      </c>
    </row>
    <row r="299" spans="1:2" x14ac:dyDescent="0.35">
      <c r="A299" s="24">
        <v>31</v>
      </c>
      <c r="B299" s="24">
        <v>33</v>
      </c>
    </row>
    <row r="300" spans="1:2" x14ac:dyDescent="0.35">
      <c r="A300" s="24">
        <v>20</v>
      </c>
      <c r="B300" s="24">
        <v>24</v>
      </c>
    </row>
    <row r="301" spans="1:2" x14ac:dyDescent="0.35">
      <c r="A301" s="24">
        <v>24</v>
      </c>
      <c r="B301" s="24">
        <v>24</v>
      </c>
    </row>
    <row r="302" spans="1:2" x14ac:dyDescent="0.35">
      <c r="A302" s="24">
        <v>22</v>
      </c>
      <c r="B302" s="24">
        <v>24</v>
      </c>
    </row>
    <row r="303" spans="1:2" x14ac:dyDescent="0.35">
      <c r="A303" s="24">
        <v>20</v>
      </c>
      <c r="B303" s="24">
        <v>23</v>
      </c>
    </row>
    <row r="304" spans="1:2" x14ac:dyDescent="0.35">
      <c r="A304" s="24">
        <v>24</v>
      </c>
      <c r="B304" s="24">
        <v>21</v>
      </c>
    </row>
    <row r="305" spans="1:2" x14ac:dyDescent="0.35">
      <c r="A305" s="24">
        <v>23</v>
      </c>
      <c r="B305" s="24">
        <v>23</v>
      </c>
    </row>
    <row r="306" spans="1:2" x14ac:dyDescent="0.35">
      <c r="A306" s="24">
        <v>22</v>
      </c>
      <c r="B306" s="24">
        <v>24</v>
      </c>
    </row>
    <row r="307" spans="1:2" x14ac:dyDescent="0.35">
      <c r="A307" s="24">
        <v>20</v>
      </c>
      <c r="B307" s="24">
        <v>22</v>
      </c>
    </row>
    <row r="308" spans="1:2" x14ac:dyDescent="0.35">
      <c r="A308" s="24">
        <v>20</v>
      </c>
      <c r="B308" s="24">
        <v>20</v>
      </c>
    </row>
    <row r="309" spans="1:2" x14ac:dyDescent="0.35">
      <c r="A309" s="24">
        <v>22</v>
      </c>
      <c r="B309" s="24">
        <v>20</v>
      </c>
    </row>
    <row r="310" spans="1:2" x14ac:dyDescent="0.35">
      <c r="A310" s="24">
        <v>23</v>
      </c>
      <c r="B310" s="24">
        <v>21</v>
      </c>
    </row>
    <row r="311" spans="1:2" x14ac:dyDescent="0.35">
      <c r="A311" s="24">
        <v>23</v>
      </c>
      <c r="B311" s="24">
        <v>22</v>
      </c>
    </row>
    <row r="312" spans="1:2" x14ac:dyDescent="0.35">
      <c r="A312" s="24">
        <v>23</v>
      </c>
      <c r="B312" s="24">
        <v>22</v>
      </c>
    </row>
    <row r="313" spans="1:2" x14ac:dyDescent="0.35">
      <c r="A313" s="24">
        <v>22</v>
      </c>
      <c r="B313" s="24">
        <v>22</v>
      </c>
    </row>
    <row r="314" spans="1:2" x14ac:dyDescent="0.35">
      <c r="A314" s="24">
        <v>22</v>
      </c>
      <c r="B314" s="24">
        <v>20</v>
      </c>
    </row>
    <row r="315" spans="1:2" x14ac:dyDescent="0.35">
      <c r="A315" s="24">
        <v>20</v>
      </c>
      <c r="B315" s="24">
        <v>24</v>
      </c>
    </row>
    <row r="316" spans="1:2" x14ac:dyDescent="0.35">
      <c r="A316" s="24">
        <v>22</v>
      </c>
      <c r="B316" s="24">
        <v>24</v>
      </c>
    </row>
    <row r="317" spans="1:2" x14ac:dyDescent="0.35">
      <c r="A317" s="24">
        <v>20</v>
      </c>
      <c r="B317" s="24">
        <v>20</v>
      </c>
    </row>
    <row r="318" spans="1:2" x14ac:dyDescent="0.35">
      <c r="A318" s="24">
        <v>20</v>
      </c>
      <c r="B318" s="24">
        <v>21</v>
      </c>
    </row>
    <row r="319" spans="1:2" x14ac:dyDescent="0.35">
      <c r="A319" s="24">
        <v>21</v>
      </c>
      <c r="B319" s="24">
        <v>24</v>
      </c>
    </row>
    <row r="320" spans="1:2" x14ac:dyDescent="0.35">
      <c r="A320" s="24">
        <v>20</v>
      </c>
      <c r="B320" s="24">
        <v>22</v>
      </c>
    </row>
    <row r="321" spans="1:2" x14ac:dyDescent="0.35">
      <c r="A321" s="24">
        <v>21</v>
      </c>
      <c r="B321" s="24">
        <v>20</v>
      </c>
    </row>
    <row r="322" spans="1:2" x14ac:dyDescent="0.35">
      <c r="A322" s="24">
        <v>24</v>
      </c>
      <c r="B322" s="24">
        <v>21</v>
      </c>
    </row>
    <row r="323" spans="1:2" x14ac:dyDescent="0.35">
      <c r="A323" s="24">
        <v>22</v>
      </c>
      <c r="B323" s="24">
        <v>24</v>
      </c>
    </row>
    <row r="324" spans="1:2" x14ac:dyDescent="0.35">
      <c r="A324" s="24">
        <v>22</v>
      </c>
      <c r="B324" s="24">
        <v>24</v>
      </c>
    </row>
    <row r="325" spans="1:2" x14ac:dyDescent="0.35">
      <c r="A325" s="24">
        <v>19</v>
      </c>
      <c r="B325" s="24">
        <v>21</v>
      </c>
    </row>
    <row r="326" spans="1:2" x14ac:dyDescent="0.35">
      <c r="A326" s="24">
        <v>23</v>
      </c>
      <c r="B326" s="24">
        <v>25</v>
      </c>
    </row>
    <row r="327" spans="1:2" x14ac:dyDescent="0.35">
      <c r="A327" s="24">
        <v>26</v>
      </c>
      <c r="B327" s="24">
        <v>33</v>
      </c>
    </row>
    <row r="328" spans="1:2" x14ac:dyDescent="0.35">
      <c r="A328" s="24">
        <v>30</v>
      </c>
      <c r="B328" s="24">
        <v>45</v>
      </c>
    </row>
    <row r="329" spans="1:2" x14ac:dyDescent="0.35">
      <c r="A329" s="24">
        <v>35</v>
      </c>
      <c r="B329" s="24">
        <v>35</v>
      </c>
    </row>
    <row r="330" spans="1:2" x14ac:dyDescent="0.35">
      <c r="A330" s="24">
        <v>39</v>
      </c>
      <c r="B330" s="24">
        <v>35</v>
      </c>
    </row>
    <row r="331" spans="1:2" x14ac:dyDescent="0.35">
      <c r="A331" s="24">
        <v>19</v>
      </c>
      <c r="B331" s="24">
        <v>32</v>
      </c>
    </row>
    <row r="332" spans="1:2" x14ac:dyDescent="0.35">
      <c r="A332" s="24">
        <v>24</v>
      </c>
      <c r="B332" s="24">
        <v>25</v>
      </c>
    </row>
    <row r="333" spans="1:2" x14ac:dyDescent="0.35">
      <c r="A333" s="24">
        <v>23</v>
      </c>
      <c r="B333" s="24">
        <v>34</v>
      </c>
    </row>
    <row r="334" spans="1:2" x14ac:dyDescent="0.35">
      <c r="A334" s="24">
        <v>29</v>
      </c>
      <c r="B334" s="24">
        <v>27</v>
      </c>
    </row>
    <row r="335" spans="1:2" x14ac:dyDescent="0.35">
      <c r="A335" s="24">
        <v>29</v>
      </c>
      <c r="B335" s="24">
        <v>43</v>
      </c>
    </row>
    <row r="336" spans="1:2" x14ac:dyDescent="0.35">
      <c r="A336" s="24">
        <v>27</v>
      </c>
      <c r="B336" s="24">
        <v>42</v>
      </c>
    </row>
    <row r="337" spans="1:2" x14ac:dyDescent="0.35">
      <c r="A337" s="24">
        <v>28</v>
      </c>
      <c r="B337" s="24">
        <v>33</v>
      </c>
    </row>
    <row r="338" spans="1:2" x14ac:dyDescent="0.35">
      <c r="A338" s="24">
        <v>31</v>
      </c>
      <c r="B338" s="24">
        <v>31</v>
      </c>
    </row>
    <row r="339" spans="1:2" x14ac:dyDescent="0.35">
      <c r="A339" s="24">
        <v>32</v>
      </c>
      <c r="B339" s="24">
        <v>30</v>
      </c>
    </row>
    <row r="340" spans="1:2" x14ac:dyDescent="0.35">
      <c r="A340" s="24">
        <v>38</v>
      </c>
      <c r="B340" s="24">
        <v>38</v>
      </c>
    </row>
    <row r="341" spans="1:2" x14ac:dyDescent="0.35">
      <c r="A341" s="24">
        <v>36</v>
      </c>
      <c r="B341" s="24">
        <v>36</v>
      </c>
    </row>
    <row r="342" spans="1:2" x14ac:dyDescent="0.35">
      <c r="A342" s="24">
        <v>41</v>
      </c>
      <c r="B342" s="24">
        <v>40</v>
      </c>
    </row>
    <row r="343" spans="1:2" x14ac:dyDescent="0.35">
      <c r="A343" s="24">
        <v>27</v>
      </c>
      <c r="B343" s="24">
        <v>33</v>
      </c>
    </row>
    <row r="344" spans="1:2" x14ac:dyDescent="0.35">
      <c r="A344" s="24">
        <v>25</v>
      </c>
      <c r="B344" s="24">
        <v>33</v>
      </c>
    </row>
    <row r="345" spans="1:2" x14ac:dyDescent="0.35">
      <c r="A345" s="24">
        <v>28</v>
      </c>
      <c r="B345" s="24">
        <v>33</v>
      </c>
    </row>
    <row r="346" spans="1:2" x14ac:dyDescent="0.35">
      <c r="A346" s="24">
        <v>27</v>
      </c>
      <c r="B346" s="24">
        <v>33</v>
      </c>
    </row>
    <row r="347" spans="1:2" x14ac:dyDescent="0.35">
      <c r="A347" s="24">
        <v>28</v>
      </c>
      <c r="B347" s="24">
        <v>33</v>
      </c>
    </row>
    <row r="348" spans="1:2" x14ac:dyDescent="0.35">
      <c r="A348" s="24">
        <v>29</v>
      </c>
      <c r="B348" s="24">
        <v>33</v>
      </c>
    </row>
    <row r="349" spans="1:2" x14ac:dyDescent="0.35">
      <c r="A349" s="24">
        <v>28</v>
      </c>
      <c r="B349" s="24">
        <v>33</v>
      </c>
    </row>
    <row r="350" spans="1:2" x14ac:dyDescent="0.35">
      <c r="A350" s="24">
        <v>29</v>
      </c>
      <c r="B350" s="24">
        <v>33</v>
      </c>
    </row>
    <row r="351" spans="1:2" x14ac:dyDescent="0.35">
      <c r="A351" s="24">
        <v>25</v>
      </c>
      <c r="B351" s="24">
        <v>33</v>
      </c>
    </row>
    <row r="352" spans="1:2" x14ac:dyDescent="0.35">
      <c r="A352" s="24">
        <v>29</v>
      </c>
      <c r="B352" s="24">
        <v>33</v>
      </c>
    </row>
    <row r="353" spans="1:2" x14ac:dyDescent="0.35">
      <c r="A353" s="24">
        <v>25</v>
      </c>
      <c r="B353" s="24">
        <v>33</v>
      </c>
    </row>
    <row r="354" spans="1:2" x14ac:dyDescent="0.35">
      <c r="A354" s="24">
        <v>29</v>
      </c>
      <c r="B354" s="24">
        <v>33</v>
      </c>
    </row>
    <row r="355" spans="1:2" x14ac:dyDescent="0.35">
      <c r="A355" s="24">
        <v>27</v>
      </c>
      <c r="B355" s="24">
        <v>33</v>
      </c>
    </row>
    <row r="356" spans="1:2" x14ac:dyDescent="0.35">
      <c r="A356" s="24">
        <v>28</v>
      </c>
      <c r="B356" s="24">
        <v>33</v>
      </c>
    </row>
    <row r="357" spans="1:2" x14ac:dyDescent="0.35">
      <c r="A357" s="24">
        <v>26</v>
      </c>
      <c r="B357" s="24">
        <v>33</v>
      </c>
    </row>
    <row r="358" spans="1:2" x14ac:dyDescent="0.35">
      <c r="A358" s="24">
        <v>28</v>
      </c>
      <c r="B358" s="24">
        <v>33</v>
      </c>
    </row>
    <row r="359" spans="1:2" x14ac:dyDescent="0.35">
      <c r="A359" s="24">
        <v>29</v>
      </c>
      <c r="B359" s="24">
        <v>33</v>
      </c>
    </row>
    <row r="360" spans="1:2" x14ac:dyDescent="0.35">
      <c r="A360" s="24">
        <v>26</v>
      </c>
      <c r="B360" s="24">
        <v>33</v>
      </c>
    </row>
    <row r="361" spans="1:2" x14ac:dyDescent="0.35">
      <c r="A361" s="24">
        <v>28</v>
      </c>
      <c r="B361" s="24">
        <v>33</v>
      </c>
    </row>
    <row r="362" spans="1:2" x14ac:dyDescent="0.35">
      <c r="A362" s="24">
        <v>28</v>
      </c>
      <c r="B362" s="24">
        <v>33</v>
      </c>
    </row>
    <row r="363" spans="1:2" x14ac:dyDescent="0.35">
      <c r="A363" s="24">
        <v>25</v>
      </c>
      <c r="B363" s="24">
        <v>33</v>
      </c>
    </row>
    <row r="364" spans="1:2" x14ac:dyDescent="0.35">
      <c r="A364" s="24">
        <v>28</v>
      </c>
      <c r="B364" s="24">
        <v>33</v>
      </c>
    </row>
    <row r="365" spans="1:2" x14ac:dyDescent="0.35">
      <c r="A365" s="24">
        <v>26</v>
      </c>
      <c r="B365" s="24">
        <v>33</v>
      </c>
    </row>
    <row r="366" spans="1:2" x14ac:dyDescent="0.35">
      <c r="A366" s="24">
        <v>27</v>
      </c>
      <c r="B366" s="24">
        <v>33</v>
      </c>
    </row>
    <row r="367" spans="1:2" x14ac:dyDescent="0.35">
      <c r="A367" s="24">
        <v>27</v>
      </c>
      <c r="B367" s="24">
        <v>33</v>
      </c>
    </row>
    <row r="368" spans="1:2" x14ac:dyDescent="0.35">
      <c r="A368" s="24">
        <v>29</v>
      </c>
      <c r="B368" s="24">
        <v>33</v>
      </c>
    </row>
    <row r="369" spans="1:2" x14ac:dyDescent="0.35">
      <c r="A369" s="24">
        <v>26</v>
      </c>
      <c r="B369" s="24">
        <v>33</v>
      </c>
    </row>
    <row r="370" spans="1:2" x14ac:dyDescent="0.35">
      <c r="A370" s="24">
        <v>25</v>
      </c>
      <c r="B370" s="24">
        <v>33</v>
      </c>
    </row>
    <row r="371" spans="1:2" x14ac:dyDescent="0.35">
      <c r="A371" s="24">
        <v>26</v>
      </c>
      <c r="B371" s="24">
        <v>33</v>
      </c>
    </row>
    <row r="372" spans="1:2" x14ac:dyDescent="0.35">
      <c r="A372" s="24">
        <v>26</v>
      </c>
      <c r="B372" s="24">
        <v>33</v>
      </c>
    </row>
    <row r="373" spans="1:2" x14ac:dyDescent="0.35">
      <c r="A373" s="24">
        <v>29</v>
      </c>
      <c r="B373" s="24">
        <v>33</v>
      </c>
    </row>
    <row r="374" spans="1:2" x14ac:dyDescent="0.35">
      <c r="A374" s="24">
        <v>29</v>
      </c>
      <c r="B374" s="24">
        <v>33</v>
      </c>
    </row>
    <row r="375" spans="1:2" x14ac:dyDescent="0.35">
      <c r="A375" s="24">
        <v>27</v>
      </c>
      <c r="B375" s="24">
        <v>33</v>
      </c>
    </row>
    <row r="376" spans="1:2" x14ac:dyDescent="0.35">
      <c r="A376" s="24">
        <v>30</v>
      </c>
      <c r="B376" s="24">
        <v>22</v>
      </c>
    </row>
    <row r="377" spans="1:2" x14ac:dyDescent="0.35">
      <c r="A377" s="24">
        <v>30</v>
      </c>
      <c r="B377" s="24">
        <v>26</v>
      </c>
    </row>
    <row r="378" spans="1:2" x14ac:dyDescent="0.35">
      <c r="A378" s="24">
        <v>31</v>
      </c>
      <c r="B378" s="24">
        <v>33</v>
      </c>
    </row>
    <row r="379" spans="1:2" x14ac:dyDescent="0.35">
      <c r="A379" s="24">
        <v>32</v>
      </c>
      <c r="B379" s="24">
        <v>33</v>
      </c>
    </row>
    <row r="380" spans="1:2" x14ac:dyDescent="0.35">
      <c r="A380" s="24">
        <v>34</v>
      </c>
      <c r="B380" s="24">
        <v>37</v>
      </c>
    </row>
    <row r="381" spans="1:2" x14ac:dyDescent="0.35">
      <c r="A381" s="24">
        <v>32</v>
      </c>
      <c r="B381" s="24">
        <v>39</v>
      </c>
    </row>
    <row r="382" spans="1:2" x14ac:dyDescent="0.35">
      <c r="A382" s="24">
        <v>34</v>
      </c>
      <c r="B382" s="24">
        <v>43</v>
      </c>
    </row>
    <row r="383" spans="1:2" x14ac:dyDescent="0.35">
      <c r="A383" s="24">
        <v>37</v>
      </c>
      <c r="B383" s="24">
        <v>32</v>
      </c>
    </row>
    <row r="384" spans="1:2" x14ac:dyDescent="0.35">
      <c r="A384" s="24">
        <v>35</v>
      </c>
      <c r="B384" s="24">
        <v>32</v>
      </c>
    </row>
    <row r="385" spans="1:2" x14ac:dyDescent="0.35">
      <c r="A385" s="24">
        <v>37</v>
      </c>
      <c r="B385" s="24">
        <v>42</v>
      </c>
    </row>
    <row r="386" spans="1:2" x14ac:dyDescent="0.35">
      <c r="A386" s="24">
        <v>35</v>
      </c>
      <c r="B386" s="24">
        <v>33</v>
      </c>
    </row>
    <row r="387" spans="1:2" x14ac:dyDescent="0.35">
      <c r="A387" s="24">
        <v>36</v>
      </c>
      <c r="B387" s="24">
        <v>33</v>
      </c>
    </row>
    <row r="388" spans="1:2" x14ac:dyDescent="0.35">
      <c r="A388" s="24">
        <v>38</v>
      </c>
      <c r="B388" s="24">
        <v>33</v>
      </c>
    </row>
    <row r="389" spans="1:2" x14ac:dyDescent="0.35">
      <c r="A389" s="24">
        <v>42</v>
      </c>
      <c r="B389" s="24">
        <v>38</v>
      </c>
    </row>
    <row r="390" spans="1:2" x14ac:dyDescent="0.35">
      <c r="A390" s="24">
        <v>40</v>
      </c>
      <c r="B390" s="24">
        <v>40</v>
      </c>
    </row>
    <row r="391" spans="1:2" x14ac:dyDescent="0.35">
      <c r="A391" s="24">
        <v>41</v>
      </c>
      <c r="B391" s="24">
        <v>43</v>
      </c>
    </row>
    <row r="392" spans="1:2" x14ac:dyDescent="0.35">
      <c r="A392" s="24">
        <v>40</v>
      </c>
      <c r="B392" s="24">
        <v>43</v>
      </c>
    </row>
    <row r="393" spans="1:2" x14ac:dyDescent="0.35">
      <c r="A393" s="24">
        <v>41</v>
      </c>
      <c r="B393" s="24">
        <v>49</v>
      </c>
    </row>
    <row r="394" spans="1:2" x14ac:dyDescent="0.35">
      <c r="A394" s="24">
        <v>43</v>
      </c>
      <c r="B394" s="24">
        <v>33</v>
      </c>
    </row>
    <row r="395" spans="1:2" x14ac:dyDescent="0.35">
      <c r="A395" s="24">
        <v>38</v>
      </c>
      <c r="B395" s="24">
        <v>29</v>
      </c>
    </row>
    <row r="396" spans="1:2" x14ac:dyDescent="0.35">
      <c r="A396" s="24">
        <v>21</v>
      </c>
      <c r="B396" s="24">
        <v>22</v>
      </c>
    </row>
    <row r="397" spans="1:2" x14ac:dyDescent="0.35">
      <c r="A397" s="24">
        <v>27</v>
      </c>
      <c r="B397" s="24">
        <v>25</v>
      </c>
    </row>
    <row r="398" spans="1:2" x14ac:dyDescent="0.35">
      <c r="A398" s="24">
        <v>28</v>
      </c>
      <c r="B398" s="24">
        <v>33</v>
      </c>
    </row>
    <row r="399" spans="1:2" x14ac:dyDescent="0.35">
      <c r="A399" s="24">
        <v>27</v>
      </c>
      <c r="B399" s="24">
        <v>30</v>
      </c>
    </row>
    <row r="400" spans="1:2" x14ac:dyDescent="0.35">
      <c r="A400" s="24">
        <v>29</v>
      </c>
      <c r="B400" s="24">
        <v>33</v>
      </c>
    </row>
    <row r="401" spans="1:2" x14ac:dyDescent="0.35">
      <c r="A401" s="24">
        <v>26</v>
      </c>
      <c r="B401" s="24">
        <v>37</v>
      </c>
    </row>
    <row r="402" spans="1:2" x14ac:dyDescent="0.35">
      <c r="A402" s="24">
        <v>32</v>
      </c>
      <c r="B402" s="24">
        <v>25</v>
      </c>
    </row>
    <row r="403" spans="1:2" x14ac:dyDescent="0.35">
      <c r="A403" s="24">
        <v>31</v>
      </c>
      <c r="B403" s="24">
        <v>27</v>
      </c>
    </row>
    <row r="404" spans="1:2" x14ac:dyDescent="0.35">
      <c r="A404" s="24">
        <v>33</v>
      </c>
      <c r="B404" s="24">
        <v>31</v>
      </c>
    </row>
    <row r="405" spans="1:2" x14ac:dyDescent="0.35">
      <c r="A405" s="24">
        <v>30</v>
      </c>
      <c r="B405" s="24">
        <v>30</v>
      </c>
    </row>
    <row r="406" spans="1:2" x14ac:dyDescent="0.35">
      <c r="A406" s="24">
        <v>30</v>
      </c>
      <c r="B406" s="24">
        <v>31</v>
      </c>
    </row>
    <row r="407" spans="1:2" x14ac:dyDescent="0.35">
      <c r="A407" s="24">
        <v>32</v>
      </c>
      <c r="B407" s="24">
        <v>36</v>
      </c>
    </row>
    <row r="408" spans="1:2" x14ac:dyDescent="0.35">
      <c r="A408" s="24">
        <v>33</v>
      </c>
      <c r="B408" s="24">
        <v>39</v>
      </c>
    </row>
    <row r="409" spans="1:2" x14ac:dyDescent="0.35">
      <c r="A409" s="24">
        <v>32</v>
      </c>
      <c r="B409" s="24">
        <v>40</v>
      </c>
    </row>
    <row r="410" spans="1:2" x14ac:dyDescent="0.35">
      <c r="A410" s="24">
        <v>34</v>
      </c>
      <c r="B410" s="24">
        <v>40</v>
      </c>
    </row>
    <row r="411" spans="1:2" x14ac:dyDescent="0.35">
      <c r="A411" s="24">
        <v>31</v>
      </c>
      <c r="B411" s="24">
        <v>41</v>
      </c>
    </row>
    <row r="412" spans="1:2" x14ac:dyDescent="0.35">
      <c r="A412" s="24">
        <v>34</v>
      </c>
      <c r="B412" s="24">
        <v>50</v>
      </c>
    </row>
    <row r="413" spans="1:2" x14ac:dyDescent="0.35">
      <c r="A413" s="24">
        <v>35</v>
      </c>
      <c r="B413" s="24">
        <v>33</v>
      </c>
    </row>
    <row r="414" spans="1:2" x14ac:dyDescent="0.35">
      <c r="A414" s="24">
        <v>38</v>
      </c>
      <c r="B414" s="24">
        <v>39</v>
      </c>
    </row>
    <row r="415" spans="1:2" x14ac:dyDescent="0.35">
      <c r="A415" s="24">
        <v>37</v>
      </c>
      <c r="B415" s="24">
        <v>37</v>
      </c>
    </row>
    <row r="416" spans="1:2" x14ac:dyDescent="0.35">
      <c r="A416" s="24">
        <v>36</v>
      </c>
      <c r="B416" s="24">
        <v>36</v>
      </c>
    </row>
    <row r="417" spans="1:2" x14ac:dyDescent="0.35">
      <c r="A417" s="24">
        <v>37</v>
      </c>
      <c r="B417" s="24">
        <v>41</v>
      </c>
    </row>
    <row r="418" spans="1:2" x14ac:dyDescent="0.35">
      <c r="A418" s="24">
        <v>38</v>
      </c>
      <c r="B418" s="24">
        <v>44</v>
      </c>
    </row>
    <row r="419" spans="1:2" x14ac:dyDescent="0.35">
      <c r="A419" s="24">
        <v>39</v>
      </c>
      <c r="B419" s="24">
        <v>40</v>
      </c>
    </row>
    <row r="420" spans="1:2" x14ac:dyDescent="0.35">
      <c r="A420" s="24">
        <v>40</v>
      </c>
      <c r="B420" s="24">
        <v>32</v>
      </c>
    </row>
    <row r="421" spans="1:2" x14ac:dyDescent="0.35">
      <c r="A421" s="24">
        <v>40</v>
      </c>
      <c r="B421" s="24">
        <v>42</v>
      </c>
    </row>
    <row r="422" spans="1:2" x14ac:dyDescent="0.35">
      <c r="A422" s="24">
        <v>41</v>
      </c>
      <c r="B422" s="24">
        <v>40</v>
      </c>
    </row>
    <row r="423" spans="1:2" x14ac:dyDescent="0.35">
      <c r="A423" s="24">
        <v>42</v>
      </c>
      <c r="B423" s="24">
        <v>41</v>
      </c>
    </row>
    <row r="424" spans="1:2" x14ac:dyDescent="0.35">
      <c r="A424" s="24">
        <v>28</v>
      </c>
      <c r="B424" s="24">
        <v>23</v>
      </c>
    </row>
    <row r="425" spans="1:2" x14ac:dyDescent="0.35">
      <c r="A425" s="24">
        <v>28</v>
      </c>
      <c r="B425" s="24">
        <v>32</v>
      </c>
    </row>
    <row r="426" spans="1:2" x14ac:dyDescent="0.35">
      <c r="A426" s="24">
        <v>25</v>
      </c>
      <c r="B426" s="24">
        <v>35</v>
      </c>
    </row>
    <row r="427" spans="1:2" x14ac:dyDescent="0.35">
      <c r="A427" s="24">
        <v>28</v>
      </c>
      <c r="B427" s="24">
        <v>36</v>
      </c>
    </row>
    <row r="428" spans="1:2" x14ac:dyDescent="0.35">
      <c r="A428" s="24">
        <v>34</v>
      </c>
      <c r="B428" s="24">
        <v>32</v>
      </c>
    </row>
    <row r="429" spans="1:2" x14ac:dyDescent="0.35">
      <c r="A429" s="24">
        <v>33</v>
      </c>
      <c r="B429" s="24">
        <v>31</v>
      </c>
    </row>
    <row r="430" spans="1:2" x14ac:dyDescent="0.35">
      <c r="A430" s="24">
        <v>31</v>
      </c>
      <c r="B430" s="24">
        <v>35</v>
      </c>
    </row>
    <row r="431" spans="1:2" x14ac:dyDescent="0.35">
      <c r="A431" s="24">
        <v>33</v>
      </c>
      <c r="B431" s="24">
        <v>37</v>
      </c>
    </row>
    <row r="432" spans="1:2" x14ac:dyDescent="0.35">
      <c r="A432" s="24">
        <v>33</v>
      </c>
      <c r="B432" s="24">
        <v>41</v>
      </c>
    </row>
    <row r="433" spans="1:2" x14ac:dyDescent="0.35">
      <c r="A433" s="24">
        <v>34</v>
      </c>
      <c r="B433" s="24">
        <v>36</v>
      </c>
    </row>
    <row r="434" spans="1:2" x14ac:dyDescent="0.35">
      <c r="A434" s="24">
        <v>20</v>
      </c>
      <c r="B434" s="24">
        <v>22</v>
      </c>
    </row>
    <row r="435" spans="1:2" x14ac:dyDescent="0.35">
      <c r="A435" s="24">
        <v>23</v>
      </c>
      <c r="B435" s="24">
        <v>24</v>
      </c>
    </row>
    <row r="436" spans="1:2" x14ac:dyDescent="0.35">
      <c r="A436" s="24">
        <v>24</v>
      </c>
      <c r="B436" s="24">
        <v>23</v>
      </c>
    </row>
    <row r="437" spans="1:2" x14ac:dyDescent="0.35">
      <c r="A437" s="24">
        <v>24</v>
      </c>
      <c r="B437" s="24">
        <v>28</v>
      </c>
    </row>
    <row r="438" spans="1:2" x14ac:dyDescent="0.35">
      <c r="A438" s="24">
        <v>23</v>
      </c>
      <c r="B438" s="24">
        <v>25</v>
      </c>
    </row>
    <row r="439" spans="1:2" x14ac:dyDescent="0.35">
      <c r="A439" s="24">
        <v>23</v>
      </c>
      <c r="B439" s="24">
        <v>26</v>
      </c>
    </row>
    <row r="440" spans="1:2" x14ac:dyDescent="0.35">
      <c r="A440" s="24">
        <v>23</v>
      </c>
      <c r="B440" s="24">
        <v>28</v>
      </c>
    </row>
    <row r="441" spans="1:2" x14ac:dyDescent="0.35">
      <c r="A441" s="24">
        <v>22</v>
      </c>
      <c r="B441" s="24">
        <v>29</v>
      </c>
    </row>
    <row r="442" spans="1:2" x14ac:dyDescent="0.35">
      <c r="A442" s="24">
        <v>23</v>
      </c>
      <c r="B442" s="24">
        <v>25</v>
      </c>
    </row>
    <row r="443" spans="1:2" x14ac:dyDescent="0.35">
      <c r="A443" s="24">
        <v>23</v>
      </c>
      <c r="B443" s="24">
        <v>30</v>
      </c>
    </row>
    <row r="444" spans="1:2" x14ac:dyDescent="0.35">
      <c r="A444" s="24">
        <v>23</v>
      </c>
      <c r="B444" s="24">
        <v>31</v>
      </c>
    </row>
    <row r="445" spans="1:2" x14ac:dyDescent="0.35">
      <c r="A445" s="24">
        <v>22</v>
      </c>
      <c r="B445" s="24">
        <v>30</v>
      </c>
    </row>
    <row r="446" spans="1:2" x14ac:dyDescent="0.35">
      <c r="A446" s="24">
        <v>24</v>
      </c>
      <c r="B446" s="24">
        <v>34</v>
      </c>
    </row>
    <row r="447" spans="1:2" x14ac:dyDescent="0.35">
      <c r="A447" s="24">
        <v>21</v>
      </c>
      <c r="B447" s="24">
        <v>33</v>
      </c>
    </row>
    <row r="448" spans="1:2" x14ac:dyDescent="0.35">
      <c r="A448" s="24">
        <v>24</v>
      </c>
      <c r="B448" s="24">
        <v>33</v>
      </c>
    </row>
    <row r="449" spans="1:2" x14ac:dyDescent="0.35">
      <c r="A449" s="24">
        <v>27</v>
      </c>
      <c r="B449" s="24">
        <v>21</v>
      </c>
    </row>
    <row r="450" spans="1:2" x14ac:dyDescent="0.35">
      <c r="A450" s="24">
        <v>27</v>
      </c>
      <c r="B450" s="24">
        <v>24</v>
      </c>
    </row>
    <row r="451" spans="1:2" x14ac:dyDescent="0.35">
      <c r="A451" s="24">
        <v>25</v>
      </c>
      <c r="B451" s="24">
        <v>23</v>
      </c>
    </row>
    <row r="452" spans="1:2" x14ac:dyDescent="0.35">
      <c r="A452" s="24">
        <v>28</v>
      </c>
      <c r="B452" s="24">
        <v>21</v>
      </c>
    </row>
    <row r="453" spans="1:2" x14ac:dyDescent="0.35">
      <c r="A453" s="24">
        <v>29</v>
      </c>
      <c r="B453" s="24">
        <v>29</v>
      </c>
    </row>
    <row r="454" spans="1:2" x14ac:dyDescent="0.35">
      <c r="A454" s="24">
        <v>29</v>
      </c>
      <c r="B454" s="24">
        <v>26</v>
      </c>
    </row>
    <row r="455" spans="1:2" x14ac:dyDescent="0.35">
      <c r="A455" s="24">
        <v>26</v>
      </c>
      <c r="B455" s="24">
        <v>26</v>
      </c>
    </row>
    <row r="456" spans="1:2" x14ac:dyDescent="0.35">
      <c r="A456" s="24">
        <v>27</v>
      </c>
      <c r="B456" s="24">
        <v>28</v>
      </c>
    </row>
    <row r="457" spans="1:2" x14ac:dyDescent="0.35">
      <c r="A457" s="24">
        <v>28</v>
      </c>
      <c r="B457" s="24">
        <v>28</v>
      </c>
    </row>
    <row r="458" spans="1:2" x14ac:dyDescent="0.35">
      <c r="A458" s="24">
        <v>25</v>
      </c>
      <c r="B458" s="24">
        <v>26</v>
      </c>
    </row>
    <row r="459" spans="1:2" x14ac:dyDescent="0.35">
      <c r="A459" s="24">
        <v>28</v>
      </c>
      <c r="B459" s="24">
        <v>27</v>
      </c>
    </row>
    <row r="460" spans="1:2" x14ac:dyDescent="0.35">
      <c r="A460" s="24">
        <v>26</v>
      </c>
      <c r="B460" s="24">
        <v>25</v>
      </c>
    </row>
    <row r="461" spans="1:2" x14ac:dyDescent="0.35">
      <c r="A461" s="24">
        <v>29</v>
      </c>
      <c r="B461" s="24">
        <v>29</v>
      </c>
    </row>
    <row r="462" spans="1:2" x14ac:dyDescent="0.35">
      <c r="A462" s="24">
        <v>29</v>
      </c>
      <c r="B462" s="24">
        <v>26</v>
      </c>
    </row>
    <row r="463" spans="1:2" x14ac:dyDescent="0.35">
      <c r="A463" s="24">
        <v>26</v>
      </c>
      <c r="B463" s="24">
        <v>26</v>
      </c>
    </row>
    <row r="464" spans="1:2" x14ac:dyDescent="0.35">
      <c r="A464" s="24">
        <v>27</v>
      </c>
      <c r="B464" s="24">
        <v>29</v>
      </c>
    </row>
    <row r="465" spans="1:2" x14ac:dyDescent="0.35">
      <c r="A465" s="24">
        <v>27</v>
      </c>
      <c r="B465" s="24">
        <v>25</v>
      </c>
    </row>
    <row r="466" spans="1:2" x14ac:dyDescent="0.35">
      <c r="A466" s="24">
        <v>27</v>
      </c>
      <c r="B466" s="24">
        <v>27</v>
      </c>
    </row>
    <row r="467" spans="1:2" x14ac:dyDescent="0.35">
      <c r="A467" s="24">
        <v>28</v>
      </c>
      <c r="B467" s="24">
        <v>28</v>
      </c>
    </row>
    <row r="468" spans="1:2" x14ac:dyDescent="0.35">
      <c r="A468" s="24">
        <v>28</v>
      </c>
      <c r="B468" s="24">
        <v>26</v>
      </c>
    </row>
    <row r="469" spans="1:2" x14ac:dyDescent="0.35">
      <c r="A469" s="24">
        <v>28</v>
      </c>
      <c r="B469" s="24">
        <v>28</v>
      </c>
    </row>
    <row r="470" spans="1:2" x14ac:dyDescent="0.35">
      <c r="A470" s="24">
        <v>29</v>
      </c>
      <c r="B470" s="24">
        <v>29</v>
      </c>
    </row>
    <row r="471" spans="1:2" x14ac:dyDescent="0.35">
      <c r="A471" s="24">
        <v>28</v>
      </c>
      <c r="B471" s="24">
        <v>29</v>
      </c>
    </row>
    <row r="472" spans="1:2" x14ac:dyDescent="0.35">
      <c r="A472" s="24">
        <v>27</v>
      </c>
      <c r="B472" s="24">
        <v>28</v>
      </c>
    </row>
    <row r="473" spans="1:2" x14ac:dyDescent="0.35">
      <c r="A473" s="24">
        <v>28</v>
      </c>
      <c r="B473" s="24">
        <v>27</v>
      </c>
    </row>
    <row r="474" spans="1:2" x14ac:dyDescent="0.35">
      <c r="A474" s="24">
        <v>28</v>
      </c>
      <c r="B474" s="24">
        <v>29</v>
      </c>
    </row>
    <row r="475" spans="1:2" x14ac:dyDescent="0.35">
      <c r="A475" s="24">
        <v>26</v>
      </c>
      <c r="B475" s="24">
        <v>27</v>
      </c>
    </row>
    <row r="476" spans="1:2" x14ac:dyDescent="0.35">
      <c r="A476" s="24">
        <v>27</v>
      </c>
      <c r="B476" s="24">
        <v>29</v>
      </c>
    </row>
    <row r="477" spans="1:2" x14ac:dyDescent="0.35">
      <c r="A477" s="24">
        <v>25</v>
      </c>
      <c r="B477" s="24">
        <v>25</v>
      </c>
    </row>
    <row r="478" spans="1:2" x14ac:dyDescent="0.35">
      <c r="A478" s="24">
        <v>25</v>
      </c>
      <c r="B478" s="24">
        <v>29</v>
      </c>
    </row>
    <row r="479" spans="1:2" x14ac:dyDescent="0.35">
      <c r="A479" s="24">
        <v>27</v>
      </c>
      <c r="B479" s="24">
        <v>26</v>
      </c>
    </row>
    <row r="480" spans="1:2" x14ac:dyDescent="0.35">
      <c r="A480" s="24">
        <v>28</v>
      </c>
      <c r="B480" s="24">
        <v>26</v>
      </c>
    </row>
    <row r="481" spans="1:2" x14ac:dyDescent="0.35">
      <c r="A481" s="24">
        <v>26</v>
      </c>
      <c r="B481" s="24">
        <v>29</v>
      </c>
    </row>
    <row r="482" spans="1:2" x14ac:dyDescent="0.35">
      <c r="A482" s="24">
        <v>29</v>
      </c>
      <c r="B482" s="24">
        <v>28</v>
      </c>
    </row>
    <row r="483" spans="1:2" x14ac:dyDescent="0.35">
      <c r="A483" s="24">
        <v>26</v>
      </c>
      <c r="B483" s="24">
        <v>26</v>
      </c>
    </row>
    <row r="484" spans="1:2" x14ac:dyDescent="0.35">
      <c r="A484" s="24">
        <v>25</v>
      </c>
      <c r="B484" s="24">
        <v>25</v>
      </c>
    </row>
    <row r="485" spans="1:2" x14ac:dyDescent="0.35">
      <c r="A485" s="24">
        <v>25</v>
      </c>
      <c r="B485" s="24">
        <v>26</v>
      </c>
    </row>
    <row r="486" spans="1:2" x14ac:dyDescent="0.35">
      <c r="A486" s="24">
        <v>25</v>
      </c>
      <c r="B486" s="24">
        <v>28</v>
      </c>
    </row>
    <row r="487" spans="1:2" x14ac:dyDescent="0.35">
      <c r="A487" s="24">
        <v>28</v>
      </c>
      <c r="B487" s="24">
        <v>29</v>
      </c>
    </row>
    <row r="488" spans="1:2" x14ac:dyDescent="0.35">
      <c r="A488" s="24">
        <v>27</v>
      </c>
      <c r="B488" s="24">
        <v>26</v>
      </c>
    </row>
    <row r="489" spans="1:2" x14ac:dyDescent="0.35">
      <c r="A489" s="24">
        <v>27</v>
      </c>
      <c r="B489" s="24">
        <v>27</v>
      </c>
    </row>
    <row r="490" spans="1:2" x14ac:dyDescent="0.35">
      <c r="A490" s="24">
        <v>27</v>
      </c>
      <c r="B490" s="24">
        <v>29</v>
      </c>
    </row>
    <row r="491" spans="1:2" x14ac:dyDescent="0.35">
      <c r="A491" s="24">
        <v>25</v>
      </c>
      <c r="B491" s="24">
        <v>29</v>
      </c>
    </row>
    <row r="492" spans="1:2" x14ac:dyDescent="0.35">
      <c r="A492" s="24">
        <v>26</v>
      </c>
      <c r="B492" s="24">
        <v>25</v>
      </c>
    </row>
    <row r="493" spans="1:2" x14ac:dyDescent="0.35">
      <c r="A493" s="24">
        <v>25</v>
      </c>
      <c r="B493" s="24">
        <v>25</v>
      </c>
    </row>
    <row r="494" spans="1:2" x14ac:dyDescent="0.35">
      <c r="A494" s="24">
        <v>26</v>
      </c>
      <c r="B494" s="24">
        <v>29</v>
      </c>
    </row>
    <row r="495" spans="1:2" x14ac:dyDescent="0.35">
      <c r="A495" s="24">
        <v>26</v>
      </c>
      <c r="B495" s="24">
        <v>29</v>
      </c>
    </row>
    <row r="496" spans="1:2" x14ac:dyDescent="0.35">
      <c r="A496" s="24">
        <v>29</v>
      </c>
      <c r="B496" s="24">
        <v>28</v>
      </c>
    </row>
    <row r="497" spans="1:2" x14ac:dyDescent="0.35">
      <c r="A497" s="24">
        <v>28</v>
      </c>
      <c r="B497" s="24">
        <v>29</v>
      </c>
    </row>
    <row r="498" spans="1:2" x14ac:dyDescent="0.35">
      <c r="A498" s="24">
        <v>27</v>
      </c>
      <c r="B498" s="24">
        <v>27</v>
      </c>
    </row>
    <row r="499" spans="1:2" x14ac:dyDescent="0.35">
      <c r="A499" s="24">
        <v>25</v>
      </c>
      <c r="B499" s="24">
        <v>25</v>
      </c>
    </row>
    <row r="500" spans="1:2" x14ac:dyDescent="0.35">
      <c r="A500" s="24">
        <v>29</v>
      </c>
      <c r="B500" s="24">
        <v>28</v>
      </c>
    </row>
    <row r="501" spans="1:2" x14ac:dyDescent="0.35">
      <c r="A501" s="24">
        <v>27</v>
      </c>
      <c r="B501" s="24">
        <v>26</v>
      </c>
    </row>
    <row r="502" spans="1:2" x14ac:dyDescent="0.35">
      <c r="A502" s="24">
        <v>25</v>
      </c>
      <c r="B502" s="24">
        <v>26</v>
      </c>
    </row>
    <row r="503" spans="1:2" x14ac:dyDescent="0.35">
      <c r="A503" s="24">
        <v>27</v>
      </c>
      <c r="B503" s="24">
        <v>29</v>
      </c>
    </row>
    <row r="504" spans="1:2" x14ac:dyDescent="0.35">
      <c r="A504" s="24">
        <v>25</v>
      </c>
      <c r="B504" s="24">
        <v>27</v>
      </c>
    </row>
    <row r="505" spans="1:2" x14ac:dyDescent="0.35">
      <c r="A505" s="24">
        <v>25</v>
      </c>
      <c r="B505" s="24">
        <v>28</v>
      </c>
    </row>
    <row r="506" spans="1:2" x14ac:dyDescent="0.35">
      <c r="A506" s="24">
        <v>26</v>
      </c>
      <c r="B506" s="24">
        <v>27</v>
      </c>
    </row>
    <row r="507" spans="1:2" x14ac:dyDescent="0.35">
      <c r="A507" s="24">
        <v>29</v>
      </c>
      <c r="B507" s="24">
        <v>29</v>
      </c>
    </row>
    <row r="508" spans="1:2" x14ac:dyDescent="0.35">
      <c r="A508" s="24">
        <v>25</v>
      </c>
      <c r="B508" s="24">
        <v>28</v>
      </c>
    </row>
    <row r="509" spans="1:2" x14ac:dyDescent="0.35">
      <c r="A509" s="24">
        <v>25</v>
      </c>
      <c r="B509" s="24">
        <v>28</v>
      </c>
    </row>
    <row r="510" spans="1:2" x14ac:dyDescent="0.35">
      <c r="A510" s="24">
        <v>29</v>
      </c>
      <c r="B510" s="24">
        <v>27</v>
      </c>
    </row>
    <row r="511" spans="1:2" x14ac:dyDescent="0.35">
      <c r="A511" s="24">
        <v>26</v>
      </c>
      <c r="B511" s="24">
        <v>26</v>
      </c>
    </row>
    <row r="512" spans="1:2" x14ac:dyDescent="0.35">
      <c r="A512" s="24">
        <v>26</v>
      </c>
      <c r="B512" s="24">
        <v>27</v>
      </c>
    </row>
    <row r="513" spans="1:2" x14ac:dyDescent="0.35">
      <c r="A513" s="24">
        <v>25</v>
      </c>
      <c r="B513" s="24">
        <v>28</v>
      </c>
    </row>
    <row r="514" spans="1:2" x14ac:dyDescent="0.35">
      <c r="A514" s="24">
        <v>27</v>
      </c>
      <c r="B514" s="24">
        <v>28</v>
      </c>
    </row>
    <row r="515" spans="1:2" x14ac:dyDescent="0.35">
      <c r="A515" s="24">
        <v>26</v>
      </c>
      <c r="B515" s="24">
        <v>28</v>
      </c>
    </row>
    <row r="516" spans="1:2" x14ac:dyDescent="0.35">
      <c r="A516" s="24">
        <v>27</v>
      </c>
      <c r="B516" s="24">
        <v>26</v>
      </c>
    </row>
    <row r="517" spans="1:2" x14ac:dyDescent="0.35">
      <c r="A517" s="37">
        <v>26</v>
      </c>
      <c r="B517" s="37">
        <v>25</v>
      </c>
    </row>
    <row r="518" spans="1:2" x14ac:dyDescent="0.35">
      <c r="B518" s="24">
        <v>25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BD</vt:lpstr>
      <vt:lpstr>Analisis Visual</vt:lpstr>
      <vt:lpstr>Histogramas</vt:lpstr>
      <vt:lpstr>Analisis</vt:lpstr>
      <vt:lpstr>Correlacion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Nallely Sanchez</dc:creator>
  <cp:lastModifiedBy>rosalinda bethancourt</cp:lastModifiedBy>
  <dcterms:created xsi:type="dcterms:W3CDTF">2023-07-25T13:45:48Z</dcterms:created>
  <dcterms:modified xsi:type="dcterms:W3CDTF">2023-07-26T07:55:45Z</dcterms:modified>
</cp:coreProperties>
</file>