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\Contacts\Favorites\Desktop\ESCRITORIO\Downloads\"/>
    </mc:Choice>
  </mc:AlternateContent>
  <xr:revisionPtr revIDLastSave="0" documentId="13_ncr:1_{3458500C-7362-41FA-A0E7-CC069BAA89B2}" xr6:coauthVersionLast="47" xr6:coauthVersionMax="47" xr10:uidLastSave="{00000000-0000-0000-0000-000000000000}"/>
  <bookViews>
    <workbookView xWindow="14160" yWindow="225" windowWidth="14640" windowHeight="14790" firstSheet="1" activeTab="1" xr2:uid="{00000000-000D-0000-FFFF-FFFF00000000}"/>
  </bookViews>
  <sheets>
    <sheet name="Hoja1" sheetId="1" r:id="rId1"/>
    <sheet name="OFERTA ECONOMICA HOSPITAL 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42" i="3"/>
  <c r="F41" i="1"/>
  <c r="F4" i="3" l="1"/>
  <c r="F131" i="3"/>
  <c r="F130" i="3"/>
  <c r="F129" i="3"/>
  <c r="F128" i="3"/>
  <c r="F124" i="3"/>
  <c r="F123" i="3"/>
  <c r="F121" i="3"/>
  <c r="F120" i="3"/>
  <c r="F119" i="3"/>
  <c r="F118" i="3"/>
  <c r="F117" i="3"/>
  <c r="F110" i="3"/>
  <c r="F107" i="3"/>
  <c r="F104" i="3"/>
  <c r="F103" i="3"/>
  <c r="F101" i="3"/>
  <c r="F100" i="3"/>
  <c r="F99" i="3"/>
  <c r="F98" i="3"/>
  <c r="F94" i="3"/>
  <c r="F93" i="3"/>
  <c r="F91" i="3"/>
  <c r="F90" i="3"/>
  <c r="F89" i="3"/>
  <c r="F88" i="3"/>
  <c r="F87" i="3"/>
  <c r="F86" i="3"/>
  <c r="F85" i="3"/>
  <c r="F84" i="3"/>
  <c r="F82" i="3"/>
  <c r="F81" i="3"/>
  <c r="F79" i="3"/>
  <c r="F78" i="3"/>
  <c r="F77" i="3"/>
  <c r="F74" i="3"/>
  <c r="F71" i="3"/>
  <c r="F70" i="3"/>
  <c r="F69" i="3"/>
  <c r="F68" i="3"/>
  <c r="F67" i="3"/>
  <c r="F66" i="3"/>
  <c r="F65" i="3"/>
  <c r="F60" i="3"/>
  <c r="F59" i="3"/>
  <c r="F58" i="3"/>
  <c r="F57" i="3"/>
  <c r="F54" i="3"/>
  <c r="F53" i="3"/>
  <c r="F52" i="3"/>
  <c r="F50" i="3"/>
  <c r="F45" i="3"/>
  <c r="F44" i="3"/>
  <c r="F41" i="3"/>
  <c r="F40" i="3"/>
  <c r="F39" i="3"/>
  <c r="F38" i="3"/>
  <c r="F37" i="3"/>
  <c r="F36" i="3"/>
  <c r="F35" i="3"/>
  <c r="F34" i="3"/>
  <c r="F31" i="3"/>
  <c r="F29" i="3"/>
  <c r="F28" i="3"/>
  <c r="F22" i="3"/>
  <c r="F21" i="3"/>
  <c r="F19" i="3"/>
  <c r="F15" i="3"/>
  <c r="F14" i="3"/>
  <c r="F12" i="3"/>
  <c r="F122" i="1"/>
  <c r="F123" i="1"/>
  <c r="F124" i="1"/>
  <c r="F125" i="1"/>
  <c r="F126" i="1"/>
  <c r="F127" i="1"/>
  <c r="F128" i="1"/>
  <c r="F129" i="1"/>
  <c r="F130" i="1"/>
  <c r="F131" i="1"/>
  <c r="F132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32" i="1"/>
  <c r="F33" i="1"/>
  <c r="F34" i="1"/>
  <c r="F35" i="1"/>
  <c r="F36" i="1"/>
  <c r="F37" i="1"/>
  <c r="F38" i="1"/>
  <c r="F39" i="1"/>
  <c r="F40" i="1"/>
  <c r="F42" i="1"/>
  <c r="F43" i="1"/>
  <c r="F44" i="1"/>
  <c r="F45" i="1"/>
  <c r="F4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33" i="3" l="1"/>
  <c r="F133" i="1"/>
</calcChain>
</file>

<file path=xl/sharedStrings.xml><?xml version="1.0" encoding="utf-8"?>
<sst xmlns="http://schemas.openxmlformats.org/spreadsheetml/2006/main" count="538" uniqueCount="180">
  <si>
    <t>ITEM</t>
  </si>
  <si>
    <t>PRODUCTO</t>
  </si>
  <si>
    <t>CANT</t>
  </si>
  <si>
    <t>PRESENTACION</t>
  </si>
  <si>
    <t>TACO POSIT NOTAS ADHESIVO DE COLORES</t>
  </si>
  <si>
    <t>TACO *100</t>
  </si>
  <si>
    <t>BANDAS ELASTICAS SILICONADAS DE CAUCHO</t>
  </si>
  <si>
    <t>BOLSA MEDIANA</t>
  </si>
  <si>
    <t>BISTURI ENCAUCHETADO 3 HOJAS</t>
  </si>
  <si>
    <t>UNIDAD</t>
  </si>
  <si>
    <t>BORRADOR DE NATA BLANCO GRANDE</t>
  </si>
  <si>
    <t>COSEDORA ARTESCO M527</t>
  </si>
  <si>
    <t>SACAGANCHO</t>
  </si>
  <si>
    <t>CARTULINA OCTAVOS</t>
  </si>
  <si>
    <t>PQT *10</t>
  </si>
  <si>
    <t>ROLLO</t>
  </si>
  <si>
    <t>CINTA ENMASC 36X20</t>
  </si>
  <si>
    <t>CINTA ENMASC 24X20</t>
  </si>
  <si>
    <t>CINTA INDUSTRIALTRANSPARENTE 48X100</t>
  </si>
  <si>
    <t>CINTA TRANSPARENTE  24X40</t>
  </si>
  <si>
    <t>FRASCO</t>
  </si>
  <si>
    <t>PEGANTE BARRA TAMAÑO 40GRS</t>
  </si>
  <si>
    <t>RESMA DE PAPEL BLANCO TAMAÑO CARTA DE 75g/m, BLANCO POLAR.</t>
  </si>
  <si>
    <t>CAJAX10</t>
  </si>
  <si>
    <t>BLOCK ANOTACIONES ½ CARTA</t>
  </si>
  <si>
    <t>BLOCK 50 HOJAS</t>
  </si>
  <si>
    <t>TABLA DE APOYO PLASTICA OFICIO</t>
  </si>
  <si>
    <t>RESALTADOR COLORES SURTIDOS</t>
  </si>
  <si>
    <t>RESMA DE PAPEL BLANCO TAMAÑO OFICIO DE 75g/m,BLANCO POLAR.</t>
  </si>
  <si>
    <t>GANCHO LOTERO 32 MM X1-1/4 No.80032 JA 21-4</t>
  </si>
  <si>
    <t>CAJA *12</t>
  </si>
  <si>
    <t>SILICONA LIQUIDA 100 ML</t>
  </si>
  <si>
    <t>SILICONA EN BARRA GRUESA X UNIDAD</t>
  </si>
  <si>
    <t>BARRA</t>
  </si>
  <si>
    <t>SILICONA EN BARRA DELGADA X UNIDAD</t>
  </si>
  <si>
    <t>SOBRE DE MANILA CARTA</t>
  </si>
  <si>
    <t>PQT * 100</t>
  </si>
  <si>
    <t>SOBRE DE MANILA OFICIO</t>
  </si>
  <si>
    <t>TIJERA OFICINA MANGO PLASTICO</t>
  </si>
  <si>
    <t>TINTA SELLO HORSE HUHUA NEGRO</t>
  </si>
  <si>
    <t>FELPA PARA CD</t>
  </si>
  <si>
    <t>CD R TORRE X 100 UNIDADES</t>
  </si>
  <si>
    <t>TORRE * 100</t>
  </si>
  <si>
    <t>FOMI PLIEGO ESCARCHADO</t>
  </si>
  <si>
    <t>PINCEL N 3 PLANO</t>
  </si>
  <si>
    <t>PINCEL N 12 PLANO</t>
  </si>
  <si>
    <t>PQT * 50</t>
  </si>
  <si>
    <t>BOLIGRAFO NEGRO</t>
  </si>
  <si>
    <t>CAJA * 12</t>
  </si>
  <si>
    <t>CORRECTOR LAPIZ</t>
  </si>
  <si>
    <t>LIBRO DE ACTAS 500 FOLIOS</t>
  </si>
  <si>
    <t>MARCADOR PERMANENTE SURTIDOS</t>
  </si>
  <si>
    <t>MARCADOR TODA SUPERFICIE - SHARPIE SURTIDOS</t>
  </si>
  <si>
    <t>PAPEL CONTAC QUINCK COVER 20 MT TRANSPARENTE</t>
  </si>
  <si>
    <t>PILA DOBLE A ALKALINA</t>
  </si>
  <si>
    <t>PAR</t>
  </si>
  <si>
    <t>PILA TRIPLE A ALKALINA</t>
  </si>
  <si>
    <t>PILA 9 VOLTIOS RECARGABLE</t>
  </si>
  <si>
    <t>PILAS TIPO C</t>
  </si>
  <si>
    <t>ESCARCHA POR 1/4</t>
  </si>
  <si>
    <t>BOLSA</t>
  </si>
  <si>
    <t>CARPETA CUATRO ALETAS BLANCA PARA ARCHIVO</t>
  </si>
  <si>
    <t>DOCENA</t>
  </si>
  <si>
    <t>PAPEL CREPE</t>
  </si>
  <si>
    <t>PQT * 10</t>
  </si>
  <si>
    <t>CUADERNO ARGOLLADO CUADRICULADO GRANDE</t>
  </si>
  <si>
    <t>LIBRO 3 COLUMNAS INDUCONTABLES 300 FL</t>
  </si>
  <si>
    <t>MARCADOR BORRABLE SURTIDOS</t>
  </si>
  <si>
    <t>PAPEL SILUETA</t>
  </si>
  <si>
    <t>PLIEGO</t>
  </si>
  <si>
    <t>FOLDER AZ TAMAÑO OFICIO</t>
  </si>
  <si>
    <t>CAJA DE COLORES ARTESCO PLUS 3MM</t>
  </si>
  <si>
    <t>PLIEGO DE CARTULINA DE COLORES</t>
  </si>
  <si>
    <t>CAJAS DE GANCHOS PARA COCEDORAS</t>
  </si>
  <si>
    <t>CAJA</t>
  </si>
  <si>
    <t>CLIP MARIPOSAS *50</t>
  </si>
  <si>
    <t>CLIP MARIPOSA JUMBO *12</t>
  </si>
  <si>
    <t>CLIP PEQUEÑOS PLASTIFICADOS</t>
  </si>
  <si>
    <t>CHINCHES</t>
  </si>
  <si>
    <t>REGLAS PLASTICAS 30CM</t>
  </si>
  <si>
    <t>LAPIZ PUNTA NEGRA 2H</t>
  </si>
  <si>
    <t>BLOCK DE PAPEL IRIS DE COLORES</t>
  </si>
  <si>
    <t>FOLDER AZ TAMAÑO CARTA</t>
  </si>
  <si>
    <t>LAPICERO MICROPUNTA NEGRO</t>
  </si>
  <si>
    <t>PERFORADORA GRANDE MAPED ESSENT METAL 30HOJAS</t>
  </si>
  <si>
    <t>PINTUCARITAS COLORES SURTIDOS</t>
  </si>
  <si>
    <t>PAQUETEX12</t>
  </si>
  <si>
    <t>BANDERITAS DE COLORES PARA SEÑALAR</t>
  </si>
  <si>
    <t>PAQUETES</t>
  </si>
  <si>
    <t>SEPARADORES PLASTICOS DE COLOR</t>
  </si>
  <si>
    <t>PAQUETE</t>
  </si>
  <si>
    <t>BANDAS ELASTICAS SILICONADAS DE COLORES</t>
  </si>
  <si>
    <t>ETIQUETA LASER TAMAÑO CARTA</t>
  </si>
  <si>
    <t>PAQUETE*10</t>
  </si>
  <si>
    <t>ROTULOS ADHESIVOS DE GRAN CALIDAD VARIOS COLORES</t>
  </si>
  <si>
    <t>PAPEL PERIODICO</t>
  </si>
  <si>
    <t>LANA ESCOLAR DE COLORES SURTIDOS</t>
  </si>
  <si>
    <t>FICHAS TIPO POST IT</t>
  </si>
  <si>
    <t>JUEGO DE COLORES</t>
  </si>
  <si>
    <t>PAQUETE X 25 UNIDADES</t>
  </si>
  <si>
    <t>PLASTILINA COLORES SURTIDOS</t>
  </si>
  <si>
    <t>CAJA X 12</t>
  </si>
  <si>
    <t>PALOS PINCHO</t>
  </si>
  <si>
    <t>PAQUETE X 100 UNIDADES</t>
  </si>
  <si>
    <t>CAJAS PARA ARCHIVO REF 351 NVX</t>
  </si>
  <si>
    <t>KILO</t>
  </si>
  <si>
    <t>CARPETA PLASTIFICADA A DOS PARTES COLOR BEIGE-NORMA</t>
  </si>
  <si>
    <t>CARTON PAJA PLIEGOS</t>
  </si>
  <si>
    <t>PEGANTE  LIQUIDO X 500 GR</t>
  </si>
  <si>
    <t>VINILO PARCHESITO 1000 GR COLORES SURTIDOS</t>
  </si>
  <si>
    <t>PAPEL KRAFT ROLLO 150MT*18"</t>
  </si>
  <si>
    <t>LAMINA DE ICOPOR DE 3CM  X 1 MT</t>
  </si>
  <si>
    <t>PAPEL SEDA PLIEGO</t>
  </si>
  <si>
    <t>HUELERO</t>
  </si>
  <si>
    <t>CAJAX12</t>
  </si>
  <si>
    <t>TAJA LÁPIZ METALICO</t>
  </si>
  <si>
    <t xml:space="preserve">PINCELES SINTETICOS VARIOS TAMAÑOS </t>
  </si>
  <si>
    <t>BOLAS DE ICOPOR DE TODOS LOS TAMAÑOS</t>
  </si>
  <si>
    <t>LAMINA DE ICOPOR DE 1CM  X 1 MT</t>
  </si>
  <si>
    <t>FOAMI COLORES SURTIDOS</t>
  </si>
  <si>
    <t xml:space="preserve">FOMI PLIEGO </t>
  </si>
  <si>
    <t>CARPETAS PLASTICAS TAMAÑO OFICIO</t>
  </si>
  <si>
    <t>CAJA X 100 BARRAS</t>
  </si>
  <si>
    <t>BLOCK DE PAPEL TAMAÑO OFICIO</t>
  </si>
  <si>
    <t>PLUMONES PARA COLOREAR</t>
  </si>
  <si>
    <t>GLOBO R12 DE COLORES</t>
  </si>
  <si>
    <t>GLOBO R9 DE COLORES</t>
  </si>
  <si>
    <t>KIT DE ASEO (CEPILLO DE MANO, DETERGENTE EN POLVO X 250GR, Y LIMPIDO X 500ML)</t>
  </si>
  <si>
    <t xml:space="preserve">BOLSAS NEGRAS INDUSTRIALES </t>
  </si>
  <si>
    <t>GUANTES LATEX</t>
  </si>
  <si>
    <t>ALCOHOL X 1 LITRO</t>
  </si>
  <si>
    <t>BOTELLA</t>
  </si>
  <si>
    <t>GALLETAS DUX</t>
  </si>
  <si>
    <t>GASEOSAS 5 LT</t>
  </si>
  <si>
    <t>ALMOJABANAS</t>
  </si>
  <si>
    <t>PASABOCAS</t>
  </si>
  <si>
    <t>MAIZ PIRA</t>
  </si>
  <si>
    <t>MANZANA</t>
  </si>
  <si>
    <t>BANANO</t>
  </si>
  <si>
    <t>KIWI</t>
  </si>
  <si>
    <t>FRESAS</t>
  </si>
  <si>
    <t>PAPAYA</t>
  </si>
  <si>
    <t>PIÑA</t>
  </si>
  <si>
    <t>NARANJA</t>
  </si>
  <si>
    <t>MANDARINA</t>
  </si>
  <si>
    <t>VASOS 7 ONZAS</t>
  </si>
  <si>
    <t>CUCHARAS</t>
  </si>
  <si>
    <t>PAQUETE X 9</t>
  </si>
  <si>
    <t>PACA</t>
  </si>
  <si>
    <t>TORTA SIN DECORAR PORCIONADA</t>
  </si>
  <si>
    <t>YOGURT EN BOLSA INDIVIDUAL 100 GR.</t>
  </si>
  <si>
    <t>PACA X 20UND</t>
  </si>
  <si>
    <t>AGUA EN BOLSA</t>
  </si>
  <si>
    <t>LIBRA</t>
  </si>
  <si>
    <t>ACEITE X 5000ML</t>
  </si>
  <si>
    <t>VASOS CON TAPA 9 ONZAS</t>
  </si>
  <si>
    <t>PAQUETE X 100</t>
  </si>
  <si>
    <t>SERVILLETAS X 300 UNIDADES</t>
  </si>
  <si>
    <t>PALITOS DE PINCHOS 25 CM</t>
  </si>
  <si>
    <t>CAJA X 100</t>
  </si>
  <si>
    <t>CAJA X 50</t>
  </si>
  <si>
    <t>TAPABOCA QUIRURGICO TRES CAPAS AZUL</t>
  </si>
  <si>
    <t>BOLSAS DE PAPEL DE LIBRA</t>
  </si>
  <si>
    <t>MILLAR</t>
  </si>
  <si>
    <t>SEMILLAS DE CILANTRO</t>
  </si>
  <si>
    <t>SEMILLAS DE LECHUGA</t>
  </si>
  <si>
    <t>SEMILLAS DE CEBOLLA LARGA</t>
  </si>
  <si>
    <t>SEMILLAS DE ESPINACA</t>
  </si>
  <si>
    <t>SEMILLAS DE ACELGA</t>
  </si>
  <si>
    <t>SEMILLAS DE REPOLLO</t>
  </si>
  <si>
    <t>SEMILLAS DE ZANAHORIA</t>
  </si>
  <si>
    <t>PAQUETEX50</t>
  </si>
  <si>
    <t>INSUMOS DE APOYO LOGISTICO</t>
  </si>
  <si>
    <t>MATERIAL DE PAPELERIA Y OTROS</t>
  </si>
  <si>
    <t>OBJETO: SUMINISTRO DE MATERIAL DE PAPELERIA, INSUMOS LOGISTICOS Y OTROS PARA LA EJECUCION DE LAS ACTIVIDADES DEL PLAN DE INTERVENCIONES COLECTIVAS (PIC) MUNICIPAL A CARGO DE LA ESE HOSPITAL MUNICIPAL DE ALGECIRAS HUILA</t>
  </si>
  <si>
    <t>éxito</t>
  </si>
  <si>
    <t>Valor costo</t>
  </si>
  <si>
    <t>VALOR DE VENTA</t>
  </si>
  <si>
    <t>VALOR TOTAL</t>
  </si>
  <si>
    <t>VALOR TOTAL DE LA OFERTA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</si>
</sst>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&quot;$&quot;#,##0.00;[Red]\-&quot;$&quot;#,##0.00"/>
    <numFmt numFmtId="165" formatCode="_-&quot;$&quot;\ * #,##0_-;\-&quot;$&quot;\ * #,##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1"/>
      <color theme="1"/>
      <name val="Verdana"/>
      <family val="2"/>
    </font>
    <font>
      <sz val="10"/>
      <color theme="1"/>
      <name val="Verdana"/>
      <family val="2"/>
    </font>
    <font>
      <sz val="9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165" fontId="0" fillId="0" borderId="0" xfId="0" applyNumberFormat="1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3" fillId="0" borderId="0" xfId="1" applyNumberFormat="1" applyFont="1"/>
    <xf numFmtId="165" fontId="5" fillId="0" borderId="0" xfId="1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165" fontId="5" fillId="0" borderId="1" xfId="1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65" fontId="3" fillId="0" borderId="1" xfId="1" applyNumberFormat="1" applyFont="1" applyBorder="1"/>
    <xf numFmtId="164" fontId="5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2</xdr:row>
      <xdr:rowOff>190500</xdr:rowOff>
    </xdr:from>
    <xdr:to>
      <xdr:col>12</xdr:col>
      <xdr:colOff>66674</xdr:colOff>
      <xdr:row>9</xdr:row>
      <xdr:rowOff>180974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5374B4-1919-45D4-9DFF-9D7F13E38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971550"/>
          <a:ext cx="1457324" cy="1457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2</xdr:row>
      <xdr:rowOff>190500</xdr:rowOff>
    </xdr:from>
    <xdr:to>
      <xdr:col>12</xdr:col>
      <xdr:colOff>66674</xdr:colOff>
      <xdr:row>9</xdr:row>
      <xdr:rowOff>180974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D86B33-86C7-415B-BA8A-51B845B65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0875" y="971550"/>
          <a:ext cx="1457324" cy="1457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3"/>
  <sheetViews>
    <sheetView topLeftCell="A115" workbookViewId="0">
      <selection activeCell="F5" sqref="F5"/>
    </sheetView>
  </sheetViews>
  <sheetFormatPr baseColWidth="10" defaultRowHeight="15" x14ac:dyDescent="0.25"/>
  <cols>
    <col min="1" max="1" width="6.7109375" style="2" customWidth="1"/>
    <col min="2" max="2" width="52.7109375" style="1" customWidth="1"/>
    <col min="3" max="3" width="6.140625" style="2" bestFit="1" customWidth="1"/>
    <col min="4" max="4" width="22.140625" style="2" bestFit="1" customWidth="1"/>
    <col min="5" max="5" width="14.7109375" bestFit="1" customWidth="1"/>
    <col min="6" max="6" width="12" bestFit="1" customWidth="1"/>
  </cols>
  <sheetData>
    <row r="1" spans="1:9" ht="46.5" customHeight="1" x14ac:dyDescent="0.25">
      <c r="A1" s="22" t="s">
        <v>174</v>
      </c>
      <c r="B1" s="22"/>
      <c r="C1" s="22"/>
      <c r="D1" s="22"/>
      <c r="E1" s="4"/>
    </row>
    <row r="2" spans="1:9" x14ac:dyDescent="0.25">
      <c r="A2" s="22" t="s">
        <v>173</v>
      </c>
      <c r="B2" s="22"/>
      <c r="C2" s="22"/>
      <c r="D2" s="22"/>
      <c r="E2" s="4"/>
      <c r="G2" s="3"/>
      <c r="H2" s="3"/>
    </row>
    <row r="3" spans="1:9" ht="25.5" x14ac:dyDescent="0.25">
      <c r="A3" s="5" t="s">
        <v>0</v>
      </c>
      <c r="B3" s="5" t="s">
        <v>1</v>
      </c>
      <c r="C3" s="5" t="s">
        <v>2</v>
      </c>
      <c r="D3" s="5" t="s">
        <v>3</v>
      </c>
      <c r="E3" s="6" t="s">
        <v>176</v>
      </c>
      <c r="F3" s="6" t="s">
        <v>177</v>
      </c>
    </row>
    <row r="4" spans="1:9" x14ac:dyDescent="0.25">
      <c r="A4" s="7">
        <v>1</v>
      </c>
      <c r="B4" s="8" t="s">
        <v>6</v>
      </c>
      <c r="C4" s="7">
        <v>1</v>
      </c>
      <c r="D4" s="7" t="s">
        <v>7</v>
      </c>
      <c r="E4" s="9">
        <v>800</v>
      </c>
      <c r="F4" s="3">
        <f>E4*60%+E4</f>
        <v>1280</v>
      </c>
    </row>
    <row r="5" spans="1:9" x14ac:dyDescent="0.25">
      <c r="A5" s="7">
        <v>2</v>
      </c>
      <c r="B5" s="8" t="s">
        <v>91</v>
      </c>
      <c r="C5" s="7">
        <v>1</v>
      </c>
      <c r="D5" s="7" t="s">
        <v>90</v>
      </c>
      <c r="E5" s="9">
        <v>4879</v>
      </c>
      <c r="F5" s="3">
        <f t="shared" ref="F5:F68" si="0">E5*60%+E5</f>
        <v>7806.4</v>
      </c>
    </row>
    <row r="6" spans="1:9" x14ac:dyDescent="0.25">
      <c r="A6" s="7">
        <v>3</v>
      </c>
      <c r="B6" s="8" t="s">
        <v>87</v>
      </c>
      <c r="C6" s="7">
        <v>1</v>
      </c>
      <c r="D6" s="7" t="s">
        <v>88</v>
      </c>
      <c r="E6" s="9">
        <v>1963</v>
      </c>
      <c r="F6" s="3">
        <f t="shared" si="0"/>
        <v>3140.8</v>
      </c>
    </row>
    <row r="7" spans="1:9" x14ac:dyDescent="0.25">
      <c r="A7" s="7">
        <v>4</v>
      </c>
      <c r="B7" s="8" t="s">
        <v>8</v>
      </c>
      <c r="C7" s="7">
        <v>1</v>
      </c>
      <c r="D7" s="7" t="s">
        <v>9</v>
      </c>
      <c r="E7" s="9">
        <v>5450</v>
      </c>
      <c r="F7" s="3">
        <f t="shared" si="0"/>
        <v>8720</v>
      </c>
      <c r="I7" t="s">
        <v>175</v>
      </c>
    </row>
    <row r="8" spans="1:9" x14ac:dyDescent="0.25">
      <c r="A8" s="7">
        <v>5</v>
      </c>
      <c r="B8" s="8" t="s">
        <v>24</v>
      </c>
      <c r="C8" s="7">
        <v>1</v>
      </c>
      <c r="D8" s="7" t="s">
        <v>25</v>
      </c>
      <c r="E8" s="9">
        <v>2900</v>
      </c>
      <c r="F8" s="3">
        <f t="shared" si="0"/>
        <v>4640</v>
      </c>
    </row>
    <row r="9" spans="1:9" x14ac:dyDescent="0.25">
      <c r="A9" s="7">
        <v>6</v>
      </c>
      <c r="B9" s="8" t="s">
        <v>81</v>
      </c>
      <c r="C9" s="7">
        <v>1</v>
      </c>
      <c r="D9" s="7" t="s">
        <v>25</v>
      </c>
      <c r="E9" s="9">
        <v>10100</v>
      </c>
      <c r="F9" s="3">
        <f t="shared" si="0"/>
        <v>16160</v>
      </c>
    </row>
    <row r="10" spans="1:9" x14ac:dyDescent="0.25">
      <c r="A10" s="7">
        <v>7</v>
      </c>
      <c r="B10" s="8" t="s">
        <v>123</v>
      </c>
      <c r="C10" s="7">
        <v>1</v>
      </c>
      <c r="D10" s="7" t="s">
        <v>25</v>
      </c>
      <c r="E10" s="9">
        <v>3828</v>
      </c>
      <c r="F10" s="3">
        <f t="shared" si="0"/>
        <v>6124.7999999999993</v>
      </c>
    </row>
    <row r="11" spans="1:9" x14ac:dyDescent="0.25">
      <c r="A11" s="7">
        <v>8</v>
      </c>
      <c r="B11" s="8" t="s">
        <v>117</v>
      </c>
      <c r="C11" s="7">
        <v>1</v>
      </c>
      <c r="D11" s="7" t="s">
        <v>90</v>
      </c>
      <c r="E11" s="9">
        <v>2650</v>
      </c>
      <c r="F11" s="3">
        <f t="shared" si="0"/>
        <v>4240</v>
      </c>
    </row>
    <row r="12" spans="1:9" x14ac:dyDescent="0.25">
      <c r="A12" s="7">
        <v>9</v>
      </c>
      <c r="B12" s="8" t="s">
        <v>47</v>
      </c>
      <c r="C12" s="7">
        <v>1</v>
      </c>
      <c r="D12" s="7" t="s">
        <v>48</v>
      </c>
      <c r="E12" s="9">
        <v>12000</v>
      </c>
      <c r="F12" s="3">
        <f t="shared" si="0"/>
        <v>19200</v>
      </c>
    </row>
    <row r="13" spans="1:9" x14ac:dyDescent="0.25">
      <c r="A13" s="7">
        <v>10</v>
      </c>
      <c r="B13" s="8" t="s">
        <v>10</v>
      </c>
      <c r="C13" s="7">
        <v>1</v>
      </c>
      <c r="D13" s="7" t="s">
        <v>9</v>
      </c>
      <c r="E13" s="9">
        <v>4800</v>
      </c>
      <c r="F13" s="3">
        <f t="shared" si="0"/>
        <v>7680</v>
      </c>
    </row>
    <row r="14" spans="1:9" x14ac:dyDescent="0.25">
      <c r="A14" s="7">
        <v>11</v>
      </c>
      <c r="B14" s="8" t="s">
        <v>71</v>
      </c>
      <c r="C14" s="7">
        <v>1</v>
      </c>
      <c r="D14" s="7" t="s">
        <v>30</v>
      </c>
      <c r="E14" s="9">
        <v>6000</v>
      </c>
      <c r="F14" s="3">
        <f t="shared" si="0"/>
        <v>9600</v>
      </c>
    </row>
    <row r="15" spans="1:9" x14ac:dyDescent="0.25">
      <c r="A15" s="7">
        <v>12</v>
      </c>
      <c r="B15" s="8" t="s">
        <v>73</v>
      </c>
      <c r="C15" s="7">
        <v>1</v>
      </c>
      <c r="D15" s="7" t="s">
        <v>74</v>
      </c>
      <c r="E15" s="9">
        <v>3000</v>
      </c>
      <c r="F15" s="3">
        <f t="shared" si="0"/>
        <v>4800</v>
      </c>
    </row>
    <row r="16" spans="1:9" x14ac:dyDescent="0.25">
      <c r="A16" s="7">
        <v>13</v>
      </c>
      <c r="B16" s="8" t="s">
        <v>104</v>
      </c>
      <c r="C16" s="7">
        <v>1</v>
      </c>
      <c r="D16" s="7" t="s">
        <v>9</v>
      </c>
      <c r="E16" s="9">
        <v>10900</v>
      </c>
      <c r="F16" s="3">
        <f t="shared" si="0"/>
        <v>17440</v>
      </c>
    </row>
    <row r="17" spans="1:6" x14ac:dyDescent="0.25">
      <c r="A17" s="7">
        <v>14</v>
      </c>
      <c r="B17" s="8" t="s">
        <v>61</v>
      </c>
      <c r="C17" s="7">
        <v>1</v>
      </c>
      <c r="D17" s="7" t="s">
        <v>9</v>
      </c>
      <c r="E17" s="9">
        <v>1700</v>
      </c>
      <c r="F17" s="3">
        <f t="shared" si="0"/>
        <v>2720</v>
      </c>
    </row>
    <row r="18" spans="1:6" ht="25.5" x14ac:dyDescent="0.25">
      <c r="A18" s="7">
        <v>15</v>
      </c>
      <c r="B18" s="8" t="s">
        <v>106</v>
      </c>
      <c r="C18" s="7">
        <v>1</v>
      </c>
      <c r="D18" s="7" t="s">
        <v>9</v>
      </c>
      <c r="E18" s="9">
        <v>1900</v>
      </c>
      <c r="F18" s="3">
        <f t="shared" si="0"/>
        <v>3040</v>
      </c>
    </row>
    <row r="19" spans="1:6" x14ac:dyDescent="0.25">
      <c r="A19" s="7">
        <v>16</v>
      </c>
      <c r="B19" s="8" t="s">
        <v>121</v>
      </c>
      <c r="C19" s="7">
        <v>1</v>
      </c>
      <c r="D19" s="7" t="s">
        <v>9</v>
      </c>
      <c r="E19" s="9">
        <v>2250</v>
      </c>
      <c r="F19" s="3">
        <f t="shared" si="0"/>
        <v>3600</v>
      </c>
    </row>
    <row r="20" spans="1:6" x14ac:dyDescent="0.25">
      <c r="A20" s="7">
        <v>17</v>
      </c>
      <c r="B20" s="8" t="s">
        <v>107</v>
      </c>
      <c r="C20" s="7">
        <v>1</v>
      </c>
      <c r="D20" s="7" t="s">
        <v>9</v>
      </c>
      <c r="E20" s="9">
        <v>3900</v>
      </c>
      <c r="F20" s="3">
        <f t="shared" si="0"/>
        <v>6240</v>
      </c>
    </row>
    <row r="21" spans="1:6" x14ac:dyDescent="0.25">
      <c r="A21" s="7">
        <v>18</v>
      </c>
      <c r="B21" s="8" t="s">
        <v>13</v>
      </c>
      <c r="C21" s="7">
        <v>1</v>
      </c>
      <c r="D21" s="7" t="s">
        <v>14</v>
      </c>
      <c r="E21" s="9">
        <v>1500</v>
      </c>
      <c r="F21" s="3">
        <f t="shared" si="0"/>
        <v>2400</v>
      </c>
    </row>
    <row r="22" spans="1:6" x14ac:dyDescent="0.25">
      <c r="A22" s="7">
        <v>19</v>
      </c>
      <c r="B22" s="8" t="s">
        <v>41</v>
      </c>
      <c r="C22" s="7">
        <v>1</v>
      </c>
      <c r="D22" s="7" t="s">
        <v>42</v>
      </c>
      <c r="E22" s="9">
        <v>100000</v>
      </c>
      <c r="F22" s="3">
        <f t="shared" si="0"/>
        <v>160000</v>
      </c>
    </row>
    <row r="23" spans="1:6" x14ac:dyDescent="0.25">
      <c r="A23" s="7">
        <v>20</v>
      </c>
      <c r="B23" s="8" t="s">
        <v>78</v>
      </c>
      <c r="C23" s="7">
        <v>1</v>
      </c>
      <c r="D23" s="7" t="s">
        <v>74</v>
      </c>
      <c r="E23" s="9">
        <v>1200</v>
      </c>
      <c r="F23" s="3">
        <f t="shared" si="0"/>
        <v>1920</v>
      </c>
    </row>
    <row r="24" spans="1:6" x14ac:dyDescent="0.25">
      <c r="A24" s="7">
        <v>21</v>
      </c>
      <c r="B24" s="8" t="s">
        <v>17</v>
      </c>
      <c r="C24" s="7">
        <v>1</v>
      </c>
      <c r="D24" s="7" t="s">
        <v>15</v>
      </c>
      <c r="E24" s="9">
        <v>4630</v>
      </c>
      <c r="F24" s="3">
        <f t="shared" si="0"/>
        <v>7408</v>
      </c>
    </row>
    <row r="25" spans="1:6" x14ac:dyDescent="0.25">
      <c r="A25" s="7">
        <v>22</v>
      </c>
      <c r="B25" s="8" t="s">
        <v>16</v>
      </c>
      <c r="C25" s="7">
        <v>1</v>
      </c>
      <c r="D25" s="7" t="s">
        <v>15</v>
      </c>
      <c r="E25" s="9">
        <v>6460</v>
      </c>
      <c r="F25" s="3">
        <f t="shared" si="0"/>
        <v>10336</v>
      </c>
    </row>
    <row r="26" spans="1:6" x14ac:dyDescent="0.25">
      <c r="A26" s="7">
        <v>23</v>
      </c>
      <c r="B26" s="8" t="s">
        <v>18</v>
      </c>
      <c r="C26" s="7">
        <v>1</v>
      </c>
      <c r="D26" s="7" t="s">
        <v>15</v>
      </c>
      <c r="E26" s="12">
        <v>8800</v>
      </c>
      <c r="F26" s="3">
        <f t="shared" si="0"/>
        <v>14080</v>
      </c>
    </row>
    <row r="27" spans="1:6" x14ac:dyDescent="0.25">
      <c r="A27" s="7">
        <v>24</v>
      </c>
      <c r="B27" s="8" t="s">
        <v>19</v>
      </c>
      <c r="C27" s="7">
        <v>1</v>
      </c>
      <c r="D27" s="7" t="s">
        <v>15</v>
      </c>
      <c r="E27" s="12">
        <v>1700</v>
      </c>
      <c r="F27" s="3">
        <f t="shared" si="0"/>
        <v>2720</v>
      </c>
    </row>
    <row r="28" spans="1:6" x14ac:dyDescent="0.25">
      <c r="A28" s="7">
        <v>25</v>
      </c>
      <c r="B28" s="8" t="s">
        <v>76</v>
      </c>
      <c r="C28" s="7">
        <v>1</v>
      </c>
      <c r="D28" s="7" t="s">
        <v>74</v>
      </c>
      <c r="E28" s="12">
        <v>3000</v>
      </c>
      <c r="F28" s="3">
        <f t="shared" si="0"/>
        <v>4800</v>
      </c>
    </row>
    <row r="29" spans="1:6" x14ac:dyDescent="0.25">
      <c r="A29" s="7">
        <v>26</v>
      </c>
      <c r="B29" s="8" t="s">
        <v>75</v>
      </c>
      <c r="C29" s="7">
        <v>1</v>
      </c>
      <c r="D29" s="7" t="s">
        <v>74</v>
      </c>
      <c r="E29" s="12">
        <v>2500</v>
      </c>
      <c r="F29" s="3">
        <f t="shared" si="0"/>
        <v>4000</v>
      </c>
    </row>
    <row r="30" spans="1:6" x14ac:dyDescent="0.25">
      <c r="A30" s="7">
        <v>27</v>
      </c>
      <c r="B30" s="8" t="s">
        <v>77</v>
      </c>
      <c r="C30" s="7">
        <v>1</v>
      </c>
      <c r="D30" s="7" t="s">
        <v>74</v>
      </c>
      <c r="E30" s="12">
        <v>1304</v>
      </c>
      <c r="F30" s="3">
        <f t="shared" si="0"/>
        <v>2086.4</v>
      </c>
    </row>
    <row r="31" spans="1:6" x14ac:dyDescent="0.25">
      <c r="A31" s="7">
        <v>28</v>
      </c>
      <c r="B31" s="8" t="s">
        <v>49</v>
      </c>
      <c r="C31" s="7">
        <v>1</v>
      </c>
      <c r="D31" s="7" t="s">
        <v>9</v>
      </c>
      <c r="E31" s="12">
        <v>2500</v>
      </c>
      <c r="F31" s="3">
        <f t="shared" si="0"/>
        <v>4000</v>
      </c>
    </row>
    <row r="32" spans="1:6" x14ac:dyDescent="0.25">
      <c r="A32" s="7">
        <v>29</v>
      </c>
      <c r="B32" s="8" t="s">
        <v>11</v>
      </c>
      <c r="C32" s="7">
        <v>1</v>
      </c>
      <c r="D32" s="7" t="s">
        <v>9</v>
      </c>
      <c r="E32" s="12">
        <v>7900</v>
      </c>
      <c r="F32" s="3">
        <f>E32*60%+E32</f>
        <v>12640</v>
      </c>
    </row>
    <row r="33" spans="1:6" x14ac:dyDescent="0.25">
      <c r="A33" s="7">
        <v>30</v>
      </c>
      <c r="B33" s="8" t="s">
        <v>65</v>
      </c>
      <c r="C33" s="7">
        <v>1</v>
      </c>
      <c r="D33" s="7" t="s">
        <v>9</v>
      </c>
      <c r="E33" s="12">
        <v>4200</v>
      </c>
      <c r="F33" s="3">
        <f t="shared" si="0"/>
        <v>6720</v>
      </c>
    </row>
    <row r="34" spans="1:6" x14ac:dyDescent="0.25">
      <c r="A34" s="7">
        <v>31</v>
      </c>
      <c r="B34" s="8" t="s">
        <v>59</v>
      </c>
      <c r="C34" s="7">
        <v>1</v>
      </c>
      <c r="D34" s="7" t="s">
        <v>60</v>
      </c>
      <c r="E34" s="12">
        <v>4000</v>
      </c>
      <c r="F34" s="3">
        <f t="shared" si="0"/>
        <v>6400</v>
      </c>
    </row>
    <row r="35" spans="1:6" x14ac:dyDescent="0.25">
      <c r="A35" s="7">
        <v>32</v>
      </c>
      <c r="B35" s="8" t="s">
        <v>92</v>
      </c>
      <c r="C35" s="7">
        <v>1</v>
      </c>
      <c r="D35" s="7" t="s">
        <v>93</v>
      </c>
      <c r="E35" s="12">
        <v>3500</v>
      </c>
      <c r="F35" s="3">
        <f t="shared" si="0"/>
        <v>5600</v>
      </c>
    </row>
    <row r="36" spans="1:6" x14ac:dyDescent="0.25">
      <c r="A36" s="7">
        <v>33</v>
      </c>
      <c r="B36" s="8" t="s">
        <v>40</v>
      </c>
      <c r="C36" s="7">
        <v>1</v>
      </c>
      <c r="D36" s="7" t="s">
        <v>36</v>
      </c>
      <c r="E36" s="12">
        <v>8000</v>
      </c>
      <c r="F36" s="3">
        <f t="shared" si="0"/>
        <v>12800</v>
      </c>
    </row>
    <row r="37" spans="1:6" x14ac:dyDescent="0.25">
      <c r="A37" s="7">
        <v>34</v>
      </c>
      <c r="B37" s="8" t="s">
        <v>97</v>
      </c>
      <c r="C37" s="7">
        <v>1</v>
      </c>
      <c r="D37" s="7" t="s">
        <v>98</v>
      </c>
      <c r="E37" s="12">
        <v>3000</v>
      </c>
      <c r="F37" s="3">
        <f t="shared" si="0"/>
        <v>4800</v>
      </c>
    </row>
    <row r="38" spans="1:6" ht="25.5" x14ac:dyDescent="0.25">
      <c r="A38" s="7">
        <v>35</v>
      </c>
      <c r="B38" s="8" t="s">
        <v>119</v>
      </c>
      <c r="C38" s="7">
        <v>1</v>
      </c>
      <c r="D38" s="7" t="s">
        <v>99</v>
      </c>
      <c r="E38" s="12">
        <v>10000</v>
      </c>
      <c r="F38" s="3">
        <f t="shared" si="0"/>
        <v>16000</v>
      </c>
    </row>
    <row r="39" spans="1:6" x14ac:dyDescent="0.25">
      <c r="A39" s="7">
        <v>36</v>
      </c>
      <c r="B39" s="8" t="s">
        <v>82</v>
      </c>
      <c r="C39" s="7">
        <v>1</v>
      </c>
      <c r="D39" s="7" t="s">
        <v>9</v>
      </c>
      <c r="E39" s="12">
        <v>4500</v>
      </c>
      <c r="F39" s="3">
        <f t="shared" si="0"/>
        <v>7200</v>
      </c>
    </row>
    <row r="40" spans="1:6" x14ac:dyDescent="0.25">
      <c r="A40" s="7">
        <v>37</v>
      </c>
      <c r="B40" s="8" t="s">
        <v>70</v>
      </c>
      <c r="C40" s="7">
        <v>1</v>
      </c>
      <c r="D40" s="7" t="s">
        <v>9</v>
      </c>
      <c r="E40" s="12">
        <v>4500</v>
      </c>
      <c r="F40" s="3">
        <f t="shared" si="0"/>
        <v>7200</v>
      </c>
    </row>
    <row r="41" spans="1:6" x14ac:dyDescent="0.25">
      <c r="A41" s="7">
        <v>38</v>
      </c>
      <c r="B41" s="8" t="s">
        <v>120</v>
      </c>
      <c r="C41" s="7">
        <v>1</v>
      </c>
      <c r="D41" s="7" t="s">
        <v>9</v>
      </c>
      <c r="E41" s="12">
        <v>6000</v>
      </c>
      <c r="F41" s="3">
        <f t="shared" si="0"/>
        <v>9600</v>
      </c>
    </row>
    <row r="42" spans="1:6" x14ac:dyDescent="0.25">
      <c r="A42" s="7">
        <v>39</v>
      </c>
      <c r="B42" s="8" t="s">
        <v>43</v>
      </c>
      <c r="C42" s="7">
        <v>1</v>
      </c>
      <c r="D42" s="7" t="s">
        <v>9</v>
      </c>
      <c r="E42" s="12">
        <v>8000</v>
      </c>
      <c r="F42" s="3">
        <f t="shared" si="0"/>
        <v>12800</v>
      </c>
    </row>
    <row r="43" spans="1:6" x14ac:dyDescent="0.25">
      <c r="A43" s="7">
        <v>40</v>
      </c>
      <c r="B43" s="8" t="s">
        <v>29</v>
      </c>
      <c r="C43" s="7">
        <v>1</v>
      </c>
      <c r="D43" s="7" t="s">
        <v>30</v>
      </c>
      <c r="E43" s="12">
        <v>3700</v>
      </c>
      <c r="F43" s="3">
        <f t="shared" si="0"/>
        <v>5920</v>
      </c>
    </row>
    <row r="44" spans="1:6" x14ac:dyDescent="0.25">
      <c r="A44" s="7">
        <v>41</v>
      </c>
      <c r="B44" s="8" t="s">
        <v>125</v>
      </c>
      <c r="C44" s="7">
        <v>1</v>
      </c>
      <c r="D44" s="7" t="s">
        <v>46</v>
      </c>
      <c r="E44" s="12">
        <v>16500</v>
      </c>
      <c r="F44" s="3">
        <f t="shared" si="0"/>
        <v>26400</v>
      </c>
    </row>
    <row r="45" spans="1:6" x14ac:dyDescent="0.25">
      <c r="A45" s="7">
        <v>42</v>
      </c>
      <c r="B45" s="8" t="s">
        <v>126</v>
      </c>
      <c r="C45" s="7">
        <v>1</v>
      </c>
      <c r="D45" s="7" t="s">
        <v>46</v>
      </c>
      <c r="E45" s="12">
        <v>10000</v>
      </c>
      <c r="F45" s="3">
        <f t="shared" si="0"/>
        <v>16000</v>
      </c>
    </row>
    <row r="46" spans="1:6" x14ac:dyDescent="0.25">
      <c r="A46" s="7">
        <v>43</v>
      </c>
      <c r="B46" s="8" t="s">
        <v>113</v>
      </c>
      <c r="C46" s="7">
        <v>1</v>
      </c>
      <c r="D46" s="7" t="s">
        <v>9</v>
      </c>
      <c r="E46" s="12">
        <v>2100</v>
      </c>
      <c r="F46" s="3">
        <f t="shared" si="0"/>
        <v>3360</v>
      </c>
    </row>
    <row r="47" spans="1:6" x14ac:dyDescent="0.25">
      <c r="A47" s="7">
        <v>44</v>
      </c>
      <c r="B47" s="8" t="s">
        <v>118</v>
      </c>
      <c r="C47" s="7">
        <v>1</v>
      </c>
      <c r="D47" s="7" t="s">
        <v>9</v>
      </c>
      <c r="E47" s="12">
        <v>4300</v>
      </c>
      <c r="F47" s="3">
        <f>E47*60%+E47</f>
        <v>6880</v>
      </c>
    </row>
    <row r="48" spans="1:6" x14ac:dyDescent="0.25">
      <c r="A48" s="7">
        <v>45</v>
      </c>
      <c r="B48" s="8" t="s">
        <v>111</v>
      </c>
      <c r="C48" s="7">
        <v>1</v>
      </c>
      <c r="D48" s="7" t="s">
        <v>9</v>
      </c>
      <c r="E48" s="12">
        <v>12350</v>
      </c>
      <c r="F48" s="3">
        <f t="shared" si="0"/>
        <v>19760</v>
      </c>
    </row>
    <row r="49" spans="1:6" x14ac:dyDescent="0.25">
      <c r="A49" s="7">
        <v>46</v>
      </c>
      <c r="B49" s="8" t="s">
        <v>96</v>
      </c>
      <c r="C49" s="7">
        <v>1</v>
      </c>
      <c r="D49" s="7" t="s">
        <v>15</v>
      </c>
      <c r="E49" s="12">
        <v>800</v>
      </c>
      <c r="F49" s="3">
        <f t="shared" si="0"/>
        <v>1280</v>
      </c>
    </row>
    <row r="50" spans="1:6" x14ac:dyDescent="0.25">
      <c r="A50" s="7">
        <v>47</v>
      </c>
      <c r="B50" s="8" t="s">
        <v>83</v>
      </c>
      <c r="C50" s="7">
        <v>1</v>
      </c>
      <c r="D50" s="7" t="s">
        <v>74</v>
      </c>
      <c r="E50" s="12">
        <v>12000</v>
      </c>
      <c r="F50" s="3">
        <f t="shared" si="0"/>
        <v>19200</v>
      </c>
    </row>
    <row r="51" spans="1:6" x14ac:dyDescent="0.25">
      <c r="A51" s="7">
        <v>48</v>
      </c>
      <c r="B51" s="8" t="s">
        <v>80</v>
      </c>
      <c r="C51" s="7">
        <v>1</v>
      </c>
      <c r="D51" s="7" t="s">
        <v>114</v>
      </c>
      <c r="E51" s="12">
        <v>8400</v>
      </c>
      <c r="F51" s="3">
        <f t="shared" si="0"/>
        <v>13440</v>
      </c>
    </row>
    <row r="52" spans="1:6" x14ac:dyDescent="0.25">
      <c r="A52" s="7">
        <v>49</v>
      </c>
      <c r="B52" s="8" t="s">
        <v>66</v>
      </c>
      <c r="C52" s="7">
        <v>1</v>
      </c>
      <c r="D52" s="7" t="s">
        <v>9</v>
      </c>
      <c r="E52" s="12">
        <v>18000</v>
      </c>
      <c r="F52" s="3">
        <f t="shared" si="0"/>
        <v>28800</v>
      </c>
    </row>
    <row r="53" spans="1:6" x14ac:dyDescent="0.25">
      <c r="A53" s="7">
        <v>50</v>
      </c>
      <c r="B53" s="8" t="s">
        <v>50</v>
      </c>
      <c r="C53" s="7">
        <v>1</v>
      </c>
      <c r="D53" s="7" t="s">
        <v>9</v>
      </c>
      <c r="E53" s="12">
        <v>21000</v>
      </c>
      <c r="F53" s="3">
        <f t="shared" si="0"/>
        <v>33600</v>
      </c>
    </row>
    <row r="54" spans="1:6" x14ac:dyDescent="0.25">
      <c r="A54" s="7">
        <v>51</v>
      </c>
      <c r="B54" s="8" t="s">
        <v>67</v>
      </c>
      <c r="C54" s="7">
        <v>1</v>
      </c>
      <c r="D54" s="7" t="s">
        <v>9</v>
      </c>
      <c r="E54" s="12">
        <v>1250</v>
      </c>
      <c r="F54" s="3">
        <f t="shared" si="0"/>
        <v>2000</v>
      </c>
    </row>
    <row r="55" spans="1:6" x14ac:dyDescent="0.25">
      <c r="A55" s="7">
        <v>52</v>
      </c>
      <c r="B55" s="8" t="s">
        <v>51</v>
      </c>
      <c r="C55" s="7">
        <v>1</v>
      </c>
      <c r="D55" s="7" t="s">
        <v>9</v>
      </c>
      <c r="E55" s="12">
        <v>1100</v>
      </c>
      <c r="F55" s="3">
        <f t="shared" si="0"/>
        <v>1760</v>
      </c>
    </row>
    <row r="56" spans="1:6" x14ac:dyDescent="0.25">
      <c r="A56" s="7">
        <v>53</v>
      </c>
      <c r="B56" s="8" t="s">
        <v>52</v>
      </c>
      <c r="C56" s="7">
        <v>1</v>
      </c>
      <c r="D56" s="7" t="s">
        <v>9</v>
      </c>
      <c r="E56" s="12">
        <v>2800</v>
      </c>
      <c r="F56" s="3">
        <f t="shared" si="0"/>
        <v>4480</v>
      </c>
    </row>
    <row r="57" spans="1:6" ht="25.5" x14ac:dyDescent="0.25">
      <c r="A57" s="7">
        <v>54</v>
      </c>
      <c r="B57" s="8" t="s">
        <v>102</v>
      </c>
      <c r="C57" s="7">
        <v>1</v>
      </c>
      <c r="D57" s="7" t="s">
        <v>103</v>
      </c>
      <c r="E57" s="12">
        <v>14000</v>
      </c>
      <c r="F57" s="3">
        <f t="shared" si="0"/>
        <v>22400</v>
      </c>
    </row>
    <row r="58" spans="1:6" ht="25.5" x14ac:dyDescent="0.25">
      <c r="A58" s="7">
        <v>55</v>
      </c>
      <c r="B58" s="8" t="s">
        <v>53</v>
      </c>
      <c r="C58" s="7">
        <v>1</v>
      </c>
      <c r="D58" s="7" t="s">
        <v>15</v>
      </c>
      <c r="E58" s="12">
        <v>4000</v>
      </c>
      <c r="F58" s="3">
        <f t="shared" si="0"/>
        <v>6400</v>
      </c>
    </row>
    <row r="59" spans="1:6" x14ac:dyDescent="0.25">
      <c r="A59" s="7">
        <v>56</v>
      </c>
      <c r="B59" s="8" t="s">
        <v>63</v>
      </c>
      <c r="C59" s="7">
        <v>1</v>
      </c>
      <c r="D59" s="7" t="s">
        <v>64</v>
      </c>
      <c r="E59" s="12">
        <v>7000</v>
      </c>
      <c r="F59" s="3">
        <f t="shared" si="0"/>
        <v>11200</v>
      </c>
    </row>
    <row r="60" spans="1:6" x14ac:dyDescent="0.25">
      <c r="A60" s="7">
        <v>57</v>
      </c>
      <c r="B60" s="8" t="s">
        <v>110</v>
      </c>
      <c r="C60" s="7">
        <v>1</v>
      </c>
      <c r="D60" s="7" t="s">
        <v>15</v>
      </c>
      <c r="E60" s="12">
        <v>39000</v>
      </c>
      <c r="F60" s="3">
        <f t="shared" si="0"/>
        <v>62400</v>
      </c>
    </row>
    <row r="61" spans="1:6" x14ac:dyDescent="0.25">
      <c r="A61" s="7">
        <v>58</v>
      </c>
      <c r="B61" s="8" t="s">
        <v>95</v>
      </c>
      <c r="C61" s="7">
        <v>1</v>
      </c>
      <c r="D61" s="7" t="s">
        <v>69</v>
      </c>
      <c r="E61" s="12">
        <v>180</v>
      </c>
      <c r="F61" s="3">
        <f t="shared" si="0"/>
        <v>288</v>
      </c>
    </row>
    <row r="62" spans="1:6" x14ac:dyDescent="0.25">
      <c r="A62" s="7">
        <v>59</v>
      </c>
      <c r="B62" s="8" t="s">
        <v>112</v>
      </c>
      <c r="C62" s="7">
        <v>1</v>
      </c>
      <c r="D62" s="7" t="s">
        <v>62</v>
      </c>
      <c r="E62" s="12">
        <v>2400</v>
      </c>
      <c r="F62" s="3">
        <f t="shared" si="0"/>
        <v>3840</v>
      </c>
    </row>
    <row r="63" spans="1:6" x14ac:dyDescent="0.25">
      <c r="A63" s="7">
        <v>60</v>
      </c>
      <c r="B63" s="8" t="s">
        <v>68</v>
      </c>
      <c r="C63" s="7">
        <v>1</v>
      </c>
      <c r="D63" s="7" t="s">
        <v>69</v>
      </c>
      <c r="E63" s="9">
        <v>450</v>
      </c>
      <c r="F63" s="3">
        <f t="shared" si="0"/>
        <v>720</v>
      </c>
    </row>
    <row r="64" spans="1:6" x14ac:dyDescent="0.25">
      <c r="A64" s="7">
        <v>61</v>
      </c>
      <c r="B64" s="8" t="s">
        <v>108</v>
      </c>
      <c r="C64" s="7">
        <v>1</v>
      </c>
      <c r="D64" s="7" t="s">
        <v>20</v>
      </c>
      <c r="E64" s="9">
        <v>6720</v>
      </c>
      <c r="F64" s="3">
        <f t="shared" si="0"/>
        <v>10752</v>
      </c>
    </row>
    <row r="65" spans="1:6" x14ac:dyDescent="0.25">
      <c r="A65" s="7">
        <v>62</v>
      </c>
      <c r="B65" s="8" t="s">
        <v>21</v>
      </c>
      <c r="C65" s="7">
        <v>1</v>
      </c>
      <c r="D65" s="7" t="s">
        <v>9</v>
      </c>
      <c r="E65" s="12">
        <v>2500</v>
      </c>
      <c r="F65" s="3">
        <f t="shared" si="0"/>
        <v>4000</v>
      </c>
    </row>
    <row r="66" spans="1:6" ht="25.5" x14ac:dyDescent="0.25">
      <c r="A66" s="7">
        <v>63</v>
      </c>
      <c r="B66" s="8" t="s">
        <v>84</v>
      </c>
      <c r="C66" s="7">
        <v>1</v>
      </c>
      <c r="D66" s="7" t="s">
        <v>9</v>
      </c>
      <c r="E66" s="12">
        <v>25000</v>
      </c>
      <c r="F66" s="3">
        <f t="shared" si="0"/>
        <v>40000</v>
      </c>
    </row>
    <row r="67" spans="1:6" x14ac:dyDescent="0.25">
      <c r="A67" s="7">
        <v>64</v>
      </c>
      <c r="B67" s="8" t="s">
        <v>57</v>
      </c>
      <c r="C67" s="7">
        <v>1</v>
      </c>
      <c r="D67" s="7" t="s">
        <v>9</v>
      </c>
      <c r="E67" s="9">
        <v>30000</v>
      </c>
      <c r="F67" s="3">
        <f t="shared" si="0"/>
        <v>48000</v>
      </c>
    </row>
    <row r="68" spans="1:6" x14ac:dyDescent="0.25">
      <c r="A68" s="7">
        <v>65</v>
      </c>
      <c r="B68" s="8" t="s">
        <v>54</v>
      </c>
      <c r="C68" s="7">
        <v>1</v>
      </c>
      <c r="D68" s="7" t="s">
        <v>55</v>
      </c>
      <c r="E68" s="9">
        <v>4000</v>
      </c>
      <c r="F68" s="3">
        <f t="shared" si="0"/>
        <v>6400</v>
      </c>
    </row>
    <row r="69" spans="1:6" x14ac:dyDescent="0.25">
      <c r="A69" s="7">
        <v>66</v>
      </c>
      <c r="B69" s="8" t="s">
        <v>56</v>
      </c>
      <c r="C69" s="7">
        <v>1</v>
      </c>
      <c r="D69" s="7" t="s">
        <v>55</v>
      </c>
      <c r="E69" s="9">
        <v>4000</v>
      </c>
      <c r="F69" s="3">
        <f t="shared" ref="F69:F70" si="1">E69*60%+E69</f>
        <v>6400</v>
      </c>
    </row>
    <row r="70" spans="1:6" x14ac:dyDescent="0.25">
      <c r="A70" s="7">
        <v>67</v>
      </c>
      <c r="B70" s="8" t="s">
        <v>58</v>
      </c>
      <c r="C70" s="7">
        <v>1</v>
      </c>
      <c r="D70" s="7" t="s">
        <v>55</v>
      </c>
      <c r="E70" s="9">
        <v>19000</v>
      </c>
      <c r="F70" s="3">
        <f t="shared" si="1"/>
        <v>30400</v>
      </c>
    </row>
    <row r="71" spans="1:6" x14ac:dyDescent="0.25">
      <c r="A71" s="7">
        <v>68</v>
      </c>
      <c r="B71" s="8" t="s">
        <v>45</v>
      </c>
      <c r="C71" s="7">
        <v>1</v>
      </c>
      <c r="D71" s="7" t="s">
        <v>9</v>
      </c>
      <c r="E71" s="9">
        <v>2000</v>
      </c>
      <c r="F71" s="3">
        <f>E71*60%+E71</f>
        <v>3200</v>
      </c>
    </row>
    <row r="72" spans="1:6" x14ac:dyDescent="0.25">
      <c r="A72" s="7">
        <v>69</v>
      </c>
      <c r="B72" s="8" t="s">
        <v>44</v>
      </c>
      <c r="C72" s="7">
        <v>1</v>
      </c>
      <c r="D72" s="7" t="s">
        <v>9</v>
      </c>
      <c r="E72" s="9">
        <v>700</v>
      </c>
      <c r="F72" s="3">
        <f t="shared" ref="F72:F132" si="2">E72*60%+E72</f>
        <v>1120</v>
      </c>
    </row>
    <row r="73" spans="1:6" x14ac:dyDescent="0.25">
      <c r="A73" s="7">
        <v>70</v>
      </c>
      <c r="B73" s="8" t="s">
        <v>116</v>
      </c>
      <c r="C73" s="7">
        <v>1</v>
      </c>
      <c r="D73" s="7" t="s">
        <v>86</v>
      </c>
      <c r="E73" s="9">
        <v>7600</v>
      </c>
      <c r="F73" s="3">
        <f t="shared" si="2"/>
        <v>12160</v>
      </c>
    </row>
    <row r="74" spans="1:6" x14ac:dyDescent="0.25">
      <c r="A74" s="7">
        <v>71</v>
      </c>
      <c r="B74" s="8" t="s">
        <v>85</v>
      </c>
      <c r="C74" s="7">
        <v>1</v>
      </c>
      <c r="D74" s="7" t="s">
        <v>9</v>
      </c>
      <c r="E74" s="9">
        <v>1000</v>
      </c>
      <c r="F74" s="3">
        <f t="shared" si="2"/>
        <v>1600</v>
      </c>
    </row>
    <row r="75" spans="1:6" x14ac:dyDescent="0.25">
      <c r="A75" s="7">
        <v>72</v>
      </c>
      <c r="B75" s="8" t="s">
        <v>100</v>
      </c>
      <c r="C75" s="7">
        <v>1</v>
      </c>
      <c r="D75" s="7" t="s">
        <v>122</v>
      </c>
      <c r="E75" s="9">
        <v>22320</v>
      </c>
      <c r="F75" s="3">
        <f t="shared" si="2"/>
        <v>35712</v>
      </c>
    </row>
    <row r="76" spans="1:6" x14ac:dyDescent="0.25">
      <c r="A76" s="7">
        <v>73</v>
      </c>
      <c r="B76" s="8" t="s">
        <v>72</v>
      </c>
      <c r="C76" s="7">
        <v>1</v>
      </c>
      <c r="D76" s="7" t="s">
        <v>69</v>
      </c>
      <c r="E76" s="9">
        <v>800</v>
      </c>
      <c r="F76" s="3">
        <f t="shared" si="2"/>
        <v>1280</v>
      </c>
    </row>
    <row r="77" spans="1:6" x14ac:dyDescent="0.25">
      <c r="A77" s="7">
        <v>74</v>
      </c>
      <c r="B77" s="8" t="s">
        <v>124</v>
      </c>
      <c r="C77" s="7">
        <v>1</v>
      </c>
      <c r="D77" s="7" t="s">
        <v>101</v>
      </c>
      <c r="E77" s="9">
        <v>6000</v>
      </c>
      <c r="F77" s="3">
        <f t="shared" si="2"/>
        <v>9600</v>
      </c>
    </row>
    <row r="78" spans="1:6" x14ac:dyDescent="0.25">
      <c r="A78" s="7">
        <v>75</v>
      </c>
      <c r="B78" s="8" t="s">
        <v>79</v>
      </c>
      <c r="C78" s="7">
        <v>1</v>
      </c>
      <c r="D78" s="7" t="s">
        <v>9</v>
      </c>
      <c r="E78" s="9">
        <v>600</v>
      </c>
      <c r="F78" s="3">
        <f t="shared" si="2"/>
        <v>960</v>
      </c>
    </row>
    <row r="79" spans="1:6" x14ac:dyDescent="0.25">
      <c r="A79" s="7">
        <v>76</v>
      </c>
      <c r="B79" s="8" t="s">
        <v>27</v>
      </c>
      <c r="C79" s="7">
        <v>1</v>
      </c>
      <c r="D79" s="7" t="s">
        <v>9</v>
      </c>
      <c r="E79" s="9">
        <v>1000</v>
      </c>
      <c r="F79" s="3">
        <f t="shared" si="2"/>
        <v>1600</v>
      </c>
    </row>
    <row r="80" spans="1:6" ht="25.5" x14ac:dyDescent="0.25">
      <c r="A80" s="7">
        <v>77</v>
      </c>
      <c r="B80" s="8" t="s">
        <v>22</v>
      </c>
      <c r="C80" s="7">
        <v>1</v>
      </c>
      <c r="D80" s="7" t="s">
        <v>23</v>
      </c>
      <c r="E80" s="9">
        <v>13800</v>
      </c>
      <c r="F80" s="3">
        <f t="shared" si="2"/>
        <v>22080</v>
      </c>
    </row>
    <row r="81" spans="1:6" ht="25.5" x14ac:dyDescent="0.25">
      <c r="A81" s="7">
        <v>78</v>
      </c>
      <c r="B81" s="8" t="s">
        <v>28</v>
      </c>
      <c r="C81" s="7">
        <v>1</v>
      </c>
      <c r="D81" s="7" t="s">
        <v>23</v>
      </c>
      <c r="E81" s="9">
        <v>18500</v>
      </c>
      <c r="F81" s="3">
        <f t="shared" si="2"/>
        <v>29600</v>
      </c>
    </row>
    <row r="82" spans="1:6" ht="25.5" x14ac:dyDescent="0.25">
      <c r="A82" s="7">
        <v>79</v>
      </c>
      <c r="B82" s="8" t="s">
        <v>94</v>
      </c>
      <c r="C82" s="7">
        <v>1</v>
      </c>
      <c r="D82" s="7" t="s">
        <v>90</v>
      </c>
      <c r="E82" s="9">
        <v>2500</v>
      </c>
      <c r="F82" s="3">
        <f t="shared" si="2"/>
        <v>4000</v>
      </c>
    </row>
    <row r="83" spans="1:6" x14ac:dyDescent="0.25">
      <c r="A83" s="7">
        <v>80</v>
      </c>
      <c r="B83" s="8" t="s">
        <v>12</v>
      </c>
      <c r="C83" s="7">
        <v>1</v>
      </c>
      <c r="D83" s="7" t="s">
        <v>9</v>
      </c>
      <c r="E83" s="9">
        <v>1600</v>
      </c>
      <c r="F83" s="3">
        <f t="shared" si="2"/>
        <v>2560</v>
      </c>
    </row>
    <row r="84" spans="1:6" x14ac:dyDescent="0.25">
      <c r="A84" s="7">
        <v>81</v>
      </c>
      <c r="B84" s="8" t="s">
        <v>89</v>
      </c>
      <c r="C84" s="7">
        <v>1</v>
      </c>
      <c r="D84" s="7" t="s">
        <v>90</v>
      </c>
      <c r="E84" s="9">
        <v>1500</v>
      </c>
      <c r="F84" s="3">
        <f t="shared" si="2"/>
        <v>2400</v>
      </c>
    </row>
    <row r="85" spans="1:6" x14ac:dyDescent="0.25">
      <c r="A85" s="7">
        <v>82</v>
      </c>
      <c r="B85" s="8" t="s">
        <v>34</v>
      </c>
      <c r="C85" s="7">
        <v>1</v>
      </c>
      <c r="D85" s="7" t="s">
        <v>33</v>
      </c>
      <c r="E85" s="9">
        <v>600</v>
      </c>
      <c r="F85" s="3">
        <f t="shared" si="2"/>
        <v>960</v>
      </c>
    </row>
    <row r="86" spans="1:6" x14ac:dyDescent="0.25">
      <c r="A86" s="7">
        <v>83</v>
      </c>
      <c r="B86" s="8" t="s">
        <v>32</v>
      </c>
      <c r="C86" s="7">
        <v>1</v>
      </c>
      <c r="D86" s="7" t="s">
        <v>33</v>
      </c>
      <c r="E86" s="9">
        <v>800</v>
      </c>
      <c r="F86" s="3">
        <f t="shared" si="2"/>
        <v>1280</v>
      </c>
    </row>
    <row r="87" spans="1:6" x14ac:dyDescent="0.25">
      <c r="A87" s="7">
        <v>84</v>
      </c>
      <c r="B87" s="8" t="s">
        <v>31</v>
      </c>
      <c r="C87" s="7">
        <v>1</v>
      </c>
      <c r="D87" s="7" t="s">
        <v>20</v>
      </c>
      <c r="E87" s="9">
        <v>4500</v>
      </c>
      <c r="F87" s="3">
        <f t="shared" si="2"/>
        <v>7200</v>
      </c>
    </row>
    <row r="88" spans="1:6" x14ac:dyDescent="0.25">
      <c r="A88" s="7">
        <v>85</v>
      </c>
      <c r="B88" s="8" t="s">
        <v>35</v>
      </c>
      <c r="C88" s="7">
        <v>1</v>
      </c>
      <c r="D88" s="7" t="s">
        <v>36</v>
      </c>
      <c r="E88" s="9">
        <v>120000</v>
      </c>
      <c r="F88" s="3">
        <f t="shared" si="2"/>
        <v>192000</v>
      </c>
    </row>
    <row r="89" spans="1:6" x14ac:dyDescent="0.25">
      <c r="A89" s="7">
        <v>86</v>
      </c>
      <c r="B89" s="8" t="s">
        <v>37</v>
      </c>
      <c r="C89" s="7">
        <v>1</v>
      </c>
      <c r="D89" s="7" t="s">
        <v>36</v>
      </c>
      <c r="E89" s="9">
        <v>140000</v>
      </c>
      <c r="F89" s="3">
        <f t="shared" si="2"/>
        <v>224000</v>
      </c>
    </row>
    <row r="90" spans="1:6" x14ac:dyDescent="0.25">
      <c r="A90" s="7">
        <v>87</v>
      </c>
      <c r="B90" s="8" t="s">
        <v>26</v>
      </c>
      <c r="C90" s="7">
        <v>1</v>
      </c>
      <c r="D90" s="7" t="s">
        <v>9</v>
      </c>
      <c r="E90" s="9">
        <v>5000</v>
      </c>
      <c r="F90" s="3">
        <f t="shared" si="2"/>
        <v>8000</v>
      </c>
    </row>
    <row r="91" spans="1:6" x14ac:dyDescent="0.25">
      <c r="A91" s="7">
        <v>88</v>
      </c>
      <c r="B91" s="8" t="s">
        <v>4</v>
      </c>
      <c r="C91" s="7">
        <v>1</v>
      </c>
      <c r="D91" s="7" t="s">
        <v>5</v>
      </c>
      <c r="E91" s="9">
        <v>3000</v>
      </c>
      <c r="F91" s="3">
        <f t="shared" si="2"/>
        <v>4800</v>
      </c>
    </row>
    <row r="92" spans="1:6" x14ac:dyDescent="0.25">
      <c r="A92" s="7">
        <v>89</v>
      </c>
      <c r="B92" s="8" t="s">
        <v>115</v>
      </c>
      <c r="C92" s="7">
        <v>1</v>
      </c>
      <c r="D92" s="7" t="s">
        <v>74</v>
      </c>
      <c r="E92" s="9">
        <v>7200</v>
      </c>
      <c r="F92" s="3">
        <f t="shared" si="2"/>
        <v>11520</v>
      </c>
    </row>
    <row r="93" spans="1:6" x14ac:dyDescent="0.25">
      <c r="A93" s="7">
        <v>90</v>
      </c>
      <c r="B93" s="8" t="s">
        <v>38</v>
      </c>
      <c r="C93" s="7">
        <v>1</v>
      </c>
      <c r="D93" s="7" t="s">
        <v>9</v>
      </c>
      <c r="E93" s="9">
        <v>3000</v>
      </c>
      <c r="F93" s="3">
        <f t="shared" si="2"/>
        <v>4800</v>
      </c>
    </row>
    <row r="94" spans="1:6" x14ac:dyDescent="0.25">
      <c r="A94" s="7">
        <v>91</v>
      </c>
      <c r="B94" s="8" t="s">
        <v>39</v>
      </c>
      <c r="C94" s="7">
        <v>1</v>
      </c>
      <c r="D94" s="7" t="s">
        <v>20</v>
      </c>
      <c r="E94" s="9">
        <v>30000</v>
      </c>
      <c r="F94" s="3">
        <f t="shared" si="2"/>
        <v>48000</v>
      </c>
    </row>
    <row r="95" spans="1:6" x14ac:dyDescent="0.25">
      <c r="A95" s="7">
        <v>92</v>
      </c>
      <c r="B95" s="8" t="s">
        <v>109</v>
      </c>
      <c r="C95" s="7">
        <v>1</v>
      </c>
      <c r="D95" s="7" t="s">
        <v>20</v>
      </c>
      <c r="E95" s="9">
        <v>14750</v>
      </c>
      <c r="F95" s="3">
        <f t="shared" si="2"/>
        <v>23600</v>
      </c>
    </row>
    <row r="96" spans="1:6" ht="15" customHeight="1" x14ac:dyDescent="0.25">
      <c r="A96" s="23" t="s">
        <v>172</v>
      </c>
      <c r="B96" s="24"/>
      <c r="C96" s="24"/>
      <c r="D96" s="24"/>
      <c r="E96" s="24"/>
      <c r="F96" s="3"/>
    </row>
    <row r="97" spans="1:6" ht="25.5" customHeight="1" x14ac:dyDescent="0.25">
      <c r="A97" s="5" t="s">
        <v>0</v>
      </c>
      <c r="B97" s="5" t="s">
        <v>1</v>
      </c>
      <c r="C97" s="5" t="s">
        <v>2</v>
      </c>
      <c r="D97" s="5" t="s">
        <v>3</v>
      </c>
      <c r="E97" s="4"/>
      <c r="F97" s="3"/>
    </row>
    <row r="98" spans="1:6" x14ac:dyDescent="0.25">
      <c r="A98" s="7">
        <v>1</v>
      </c>
      <c r="B98" s="10" t="s">
        <v>132</v>
      </c>
      <c r="C98" s="7">
        <v>1</v>
      </c>
      <c r="D98" s="7" t="s">
        <v>147</v>
      </c>
      <c r="E98" s="11">
        <v>9000</v>
      </c>
      <c r="F98" s="3">
        <f t="shared" si="2"/>
        <v>14400</v>
      </c>
    </row>
    <row r="99" spans="1:6" x14ac:dyDescent="0.25">
      <c r="A99" s="7">
        <v>2</v>
      </c>
      <c r="B99" s="10" t="s">
        <v>133</v>
      </c>
      <c r="C99" s="7">
        <v>1</v>
      </c>
      <c r="D99" s="7" t="s">
        <v>9</v>
      </c>
      <c r="E99" s="11">
        <v>10000</v>
      </c>
      <c r="F99" s="3">
        <f t="shared" si="2"/>
        <v>16000</v>
      </c>
    </row>
    <row r="100" spans="1:6" x14ac:dyDescent="0.25">
      <c r="A100" s="7">
        <v>3</v>
      </c>
      <c r="B100" s="10" t="s">
        <v>149</v>
      </c>
      <c r="C100" s="7">
        <v>1</v>
      </c>
      <c r="D100" s="7" t="s">
        <v>9</v>
      </c>
      <c r="E100" s="11">
        <v>60000</v>
      </c>
      <c r="F100" s="3">
        <f t="shared" si="2"/>
        <v>96000</v>
      </c>
    </row>
    <row r="101" spans="1:6" x14ac:dyDescent="0.25">
      <c r="A101" s="7">
        <v>4</v>
      </c>
      <c r="B101" s="10" t="s">
        <v>150</v>
      </c>
      <c r="C101" s="7">
        <v>1</v>
      </c>
      <c r="D101" s="7" t="s">
        <v>148</v>
      </c>
      <c r="E101" s="11">
        <v>14000</v>
      </c>
      <c r="F101" s="3">
        <f t="shared" si="2"/>
        <v>22400</v>
      </c>
    </row>
    <row r="102" spans="1:6" x14ac:dyDescent="0.25">
      <c r="A102" s="7">
        <v>5</v>
      </c>
      <c r="B102" s="10" t="s">
        <v>152</v>
      </c>
      <c r="C102" s="7">
        <v>1</v>
      </c>
      <c r="D102" s="7" t="s">
        <v>151</v>
      </c>
      <c r="E102" s="11">
        <v>3700</v>
      </c>
      <c r="F102" s="3">
        <f t="shared" si="2"/>
        <v>5920</v>
      </c>
    </row>
    <row r="103" spans="1:6" x14ac:dyDescent="0.25">
      <c r="A103" s="7">
        <v>6</v>
      </c>
      <c r="B103" s="10" t="s">
        <v>134</v>
      </c>
      <c r="C103" s="7">
        <v>1</v>
      </c>
      <c r="D103" s="7" t="s">
        <v>9</v>
      </c>
      <c r="E103" s="11">
        <v>2000</v>
      </c>
      <c r="F103" s="3">
        <f t="shared" si="2"/>
        <v>3200</v>
      </c>
    </row>
    <row r="104" spans="1:6" x14ac:dyDescent="0.25">
      <c r="A104" s="7">
        <v>7</v>
      </c>
      <c r="B104" s="10" t="s">
        <v>135</v>
      </c>
      <c r="C104" s="7">
        <v>1</v>
      </c>
      <c r="D104" s="7" t="s">
        <v>9</v>
      </c>
      <c r="E104" s="11">
        <v>7500</v>
      </c>
      <c r="F104" s="3">
        <f t="shared" si="2"/>
        <v>12000</v>
      </c>
    </row>
    <row r="105" spans="1:6" x14ac:dyDescent="0.25">
      <c r="A105" s="7">
        <v>8</v>
      </c>
      <c r="B105" s="10" t="s">
        <v>136</v>
      </c>
      <c r="C105" s="7">
        <v>1</v>
      </c>
      <c r="D105" s="7" t="s">
        <v>153</v>
      </c>
      <c r="E105" s="11">
        <v>4200</v>
      </c>
      <c r="F105" s="3">
        <f t="shared" si="2"/>
        <v>6720</v>
      </c>
    </row>
    <row r="106" spans="1:6" x14ac:dyDescent="0.25">
      <c r="A106" s="7">
        <v>9</v>
      </c>
      <c r="B106" s="10" t="s">
        <v>154</v>
      </c>
      <c r="C106" s="7">
        <v>1</v>
      </c>
      <c r="D106" s="7" t="s">
        <v>9</v>
      </c>
      <c r="E106" s="11">
        <v>40420</v>
      </c>
      <c r="F106" s="3">
        <f t="shared" si="2"/>
        <v>64672</v>
      </c>
    </row>
    <row r="107" spans="1:6" x14ac:dyDescent="0.25">
      <c r="A107" s="7">
        <v>10</v>
      </c>
      <c r="B107" s="10" t="s">
        <v>137</v>
      </c>
      <c r="C107" s="7">
        <v>1</v>
      </c>
      <c r="D107" s="7" t="s">
        <v>9</v>
      </c>
      <c r="E107" s="11">
        <v>3000</v>
      </c>
      <c r="F107" s="3">
        <f t="shared" si="2"/>
        <v>4800</v>
      </c>
    </row>
    <row r="108" spans="1:6" x14ac:dyDescent="0.25">
      <c r="A108" s="7">
        <v>11</v>
      </c>
      <c r="B108" s="10" t="s">
        <v>138</v>
      </c>
      <c r="C108" s="7">
        <v>1</v>
      </c>
      <c r="D108" s="7" t="s">
        <v>9</v>
      </c>
      <c r="E108" s="11">
        <v>900</v>
      </c>
      <c r="F108" s="3">
        <f t="shared" si="2"/>
        <v>1440</v>
      </c>
    </row>
    <row r="109" spans="1:6" x14ac:dyDescent="0.25">
      <c r="A109" s="7">
        <v>12</v>
      </c>
      <c r="B109" s="10" t="s">
        <v>139</v>
      </c>
      <c r="C109" s="7">
        <v>1</v>
      </c>
      <c r="D109" s="7" t="s">
        <v>9</v>
      </c>
      <c r="E109" s="11">
        <v>2600</v>
      </c>
      <c r="F109" s="3">
        <f t="shared" si="2"/>
        <v>4160</v>
      </c>
    </row>
    <row r="110" spans="1:6" x14ac:dyDescent="0.25">
      <c r="A110" s="7">
        <v>13</v>
      </c>
      <c r="B110" s="10" t="s">
        <v>140</v>
      </c>
      <c r="C110" s="7">
        <v>1</v>
      </c>
      <c r="D110" s="7" t="s">
        <v>9</v>
      </c>
      <c r="E110" s="11">
        <v>6000</v>
      </c>
      <c r="F110" s="3">
        <f t="shared" si="2"/>
        <v>9600</v>
      </c>
    </row>
    <row r="111" spans="1:6" x14ac:dyDescent="0.25">
      <c r="A111" s="7">
        <v>14</v>
      </c>
      <c r="B111" s="10" t="s">
        <v>141</v>
      </c>
      <c r="C111" s="7">
        <v>1</v>
      </c>
      <c r="D111" s="7" t="s">
        <v>9</v>
      </c>
      <c r="E111" s="11">
        <v>6480</v>
      </c>
      <c r="F111" s="3">
        <f t="shared" si="2"/>
        <v>10368</v>
      </c>
    </row>
    <row r="112" spans="1:6" x14ac:dyDescent="0.25">
      <c r="A112" s="7">
        <v>15</v>
      </c>
      <c r="B112" s="10" t="s">
        <v>142</v>
      </c>
      <c r="C112" s="7">
        <v>1</v>
      </c>
      <c r="D112" s="7" t="s">
        <v>9</v>
      </c>
      <c r="E112" s="11">
        <v>5940</v>
      </c>
      <c r="F112" s="3">
        <f t="shared" si="2"/>
        <v>9504</v>
      </c>
    </row>
    <row r="113" spans="1:6" x14ac:dyDescent="0.25">
      <c r="A113" s="7">
        <v>16</v>
      </c>
      <c r="B113" s="10" t="s">
        <v>143</v>
      </c>
      <c r="C113" s="7">
        <v>1</v>
      </c>
      <c r="D113" s="7" t="s">
        <v>9</v>
      </c>
      <c r="E113" s="11">
        <v>2800</v>
      </c>
      <c r="F113" s="3">
        <f t="shared" si="2"/>
        <v>4480</v>
      </c>
    </row>
    <row r="114" spans="1:6" x14ac:dyDescent="0.25">
      <c r="A114" s="7">
        <v>17</v>
      </c>
      <c r="B114" s="10" t="s">
        <v>144</v>
      </c>
      <c r="C114" s="7">
        <v>1</v>
      </c>
      <c r="D114" s="7" t="s">
        <v>9</v>
      </c>
      <c r="E114" s="11">
        <v>2640</v>
      </c>
      <c r="F114" s="3">
        <f t="shared" si="2"/>
        <v>4224</v>
      </c>
    </row>
    <row r="115" spans="1:6" x14ac:dyDescent="0.25">
      <c r="A115" s="7">
        <v>18</v>
      </c>
      <c r="B115" s="10" t="s">
        <v>164</v>
      </c>
      <c r="C115" s="7">
        <v>1</v>
      </c>
      <c r="D115" s="7" t="s">
        <v>90</v>
      </c>
      <c r="E115" s="11">
        <v>3400</v>
      </c>
      <c r="F115" s="3">
        <f t="shared" si="2"/>
        <v>5440</v>
      </c>
    </row>
    <row r="116" spans="1:6" x14ac:dyDescent="0.25">
      <c r="A116" s="7">
        <v>19</v>
      </c>
      <c r="B116" s="10" t="s">
        <v>165</v>
      </c>
      <c r="C116" s="7">
        <v>1</v>
      </c>
      <c r="D116" s="7" t="s">
        <v>90</v>
      </c>
      <c r="E116" s="11">
        <v>6400</v>
      </c>
      <c r="F116" s="3">
        <f t="shared" si="2"/>
        <v>10240</v>
      </c>
    </row>
    <row r="117" spans="1:6" x14ac:dyDescent="0.25">
      <c r="A117" s="7">
        <v>20</v>
      </c>
      <c r="B117" s="10" t="s">
        <v>166</v>
      </c>
      <c r="C117" s="7">
        <v>1</v>
      </c>
      <c r="D117" s="7" t="s">
        <v>90</v>
      </c>
      <c r="E117" s="11">
        <v>5000</v>
      </c>
      <c r="F117" s="3">
        <f t="shared" si="2"/>
        <v>8000</v>
      </c>
    </row>
    <row r="118" spans="1:6" x14ac:dyDescent="0.25">
      <c r="A118" s="7">
        <v>21</v>
      </c>
      <c r="B118" s="10" t="s">
        <v>167</v>
      </c>
      <c r="C118" s="7">
        <v>1</v>
      </c>
      <c r="D118" s="7" t="s">
        <v>90</v>
      </c>
      <c r="E118" s="11">
        <v>7000</v>
      </c>
      <c r="F118" s="3">
        <f t="shared" si="2"/>
        <v>11200</v>
      </c>
    </row>
    <row r="119" spans="1:6" x14ac:dyDescent="0.25">
      <c r="A119" s="7">
        <v>22</v>
      </c>
      <c r="B119" s="10" t="s">
        <v>168</v>
      </c>
      <c r="C119" s="7">
        <v>1</v>
      </c>
      <c r="D119" s="7" t="s">
        <v>90</v>
      </c>
      <c r="E119" s="11">
        <v>5000</v>
      </c>
      <c r="F119" s="3">
        <f t="shared" si="2"/>
        <v>8000</v>
      </c>
    </row>
    <row r="120" spans="1:6" x14ac:dyDescent="0.25">
      <c r="A120" s="7">
        <v>23</v>
      </c>
      <c r="B120" s="10" t="s">
        <v>169</v>
      </c>
      <c r="C120" s="7">
        <v>1</v>
      </c>
      <c r="D120" s="7" t="s">
        <v>90</v>
      </c>
      <c r="E120" s="11">
        <v>5000</v>
      </c>
      <c r="F120" s="3">
        <f t="shared" si="2"/>
        <v>8000</v>
      </c>
    </row>
    <row r="121" spans="1:6" x14ac:dyDescent="0.25">
      <c r="A121" s="7">
        <v>24</v>
      </c>
      <c r="B121" s="10" t="s">
        <v>170</v>
      </c>
      <c r="C121" s="7">
        <v>1</v>
      </c>
      <c r="D121" s="7" t="s">
        <v>90</v>
      </c>
      <c r="E121" s="11">
        <v>5000</v>
      </c>
      <c r="F121" s="3">
        <f t="shared" si="2"/>
        <v>8000</v>
      </c>
    </row>
    <row r="122" spans="1:6" x14ac:dyDescent="0.25">
      <c r="A122" s="7">
        <v>25</v>
      </c>
      <c r="B122" s="10" t="s">
        <v>145</v>
      </c>
      <c r="C122" s="7">
        <v>1</v>
      </c>
      <c r="D122" s="7" t="s">
        <v>171</v>
      </c>
      <c r="E122" s="11">
        <v>2400</v>
      </c>
      <c r="F122" s="3">
        <f t="shared" si="2"/>
        <v>3840</v>
      </c>
    </row>
    <row r="123" spans="1:6" x14ac:dyDescent="0.25">
      <c r="A123" s="7">
        <v>26</v>
      </c>
      <c r="B123" s="10" t="s">
        <v>155</v>
      </c>
      <c r="C123" s="7">
        <v>1</v>
      </c>
      <c r="D123" s="7" t="s">
        <v>90</v>
      </c>
      <c r="E123" s="11">
        <v>3500</v>
      </c>
      <c r="F123" s="3">
        <f t="shared" si="2"/>
        <v>5600</v>
      </c>
    </row>
    <row r="124" spans="1:6" x14ac:dyDescent="0.25">
      <c r="A124" s="7">
        <v>27</v>
      </c>
      <c r="B124" s="10" t="s">
        <v>146</v>
      </c>
      <c r="C124" s="7">
        <v>1</v>
      </c>
      <c r="D124" s="7" t="s">
        <v>156</v>
      </c>
      <c r="E124" s="11">
        <v>5500</v>
      </c>
      <c r="F124" s="3">
        <f t="shared" si="2"/>
        <v>8800</v>
      </c>
    </row>
    <row r="125" spans="1:6" x14ac:dyDescent="0.25">
      <c r="A125" s="7">
        <v>28</v>
      </c>
      <c r="B125" s="10" t="s">
        <v>162</v>
      </c>
      <c r="C125" s="7">
        <v>1</v>
      </c>
      <c r="D125" s="7" t="s">
        <v>163</v>
      </c>
      <c r="E125" s="11">
        <v>3300</v>
      </c>
      <c r="F125" s="3">
        <f t="shared" si="2"/>
        <v>5280</v>
      </c>
    </row>
    <row r="126" spans="1:6" x14ac:dyDescent="0.25">
      <c r="A126" s="7">
        <v>29</v>
      </c>
      <c r="B126" s="10" t="s">
        <v>157</v>
      </c>
      <c r="C126" s="7">
        <v>1</v>
      </c>
      <c r="D126" s="7" t="s">
        <v>90</v>
      </c>
      <c r="E126" s="11">
        <v>11200</v>
      </c>
      <c r="F126" s="3">
        <f t="shared" si="2"/>
        <v>17920</v>
      </c>
    </row>
    <row r="127" spans="1:6" x14ac:dyDescent="0.25">
      <c r="A127" s="7">
        <v>30</v>
      </c>
      <c r="B127" s="10" t="s">
        <v>158</v>
      </c>
      <c r="C127" s="7">
        <v>1</v>
      </c>
      <c r="D127" s="7" t="s">
        <v>90</v>
      </c>
      <c r="E127" s="11">
        <v>7860</v>
      </c>
      <c r="F127" s="3">
        <f t="shared" si="2"/>
        <v>12576</v>
      </c>
    </row>
    <row r="128" spans="1:6" x14ac:dyDescent="0.25">
      <c r="A128" s="7">
        <v>31</v>
      </c>
      <c r="B128" s="8" t="s">
        <v>129</v>
      </c>
      <c r="C128" s="7">
        <v>1</v>
      </c>
      <c r="D128" s="7" t="s">
        <v>159</v>
      </c>
      <c r="E128" s="13">
        <v>21000</v>
      </c>
      <c r="F128" s="3">
        <f t="shared" si="2"/>
        <v>33600</v>
      </c>
    </row>
    <row r="129" spans="1:6" x14ac:dyDescent="0.25">
      <c r="A129" s="7">
        <v>32</v>
      </c>
      <c r="B129" s="8" t="s">
        <v>161</v>
      </c>
      <c r="C129" s="7">
        <v>1</v>
      </c>
      <c r="D129" s="7" t="s">
        <v>160</v>
      </c>
      <c r="E129" s="13">
        <v>12000</v>
      </c>
      <c r="F129" s="3">
        <f t="shared" si="2"/>
        <v>19200</v>
      </c>
    </row>
    <row r="130" spans="1:6" x14ac:dyDescent="0.25">
      <c r="A130" s="7">
        <v>33</v>
      </c>
      <c r="B130" s="8" t="s">
        <v>130</v>
      </c>
      <c r="C130" s="7">
        <v>1</v>
      </c>
      <c r="D130" s="7" t="s">
        <v>131</v>
      </c>
      <c r="E130" s="13">
        <v>10000</v>
      </c>
      <c r="F130" s="3">
        <f t="shared" si="2"/>
        <v>16000</v>
      </c>
    </row>
    <row r="131" spans="1:6" x14ac:dyDescent="0.25">
      <c r="A131" s="7">
        <v>34</v>
      </c>
      <c r="B131" s="8" t="s">
        <v>128</v>
      </c>
      <c r="C131" s="7">
        <v>1</v>
      </c>
      <c r="D131" s="7" t="s">
        <v>105</v>
      </c>
      <c r="E131" s="13">
        <v>4500</v>
      </c>
      <c r="F131" s="3">
        <f t="shared" si="2"/>
        <v>7200</v>
      </c>
    </row>
    <row r="132" spans="1:6" ht="25.5" x14ac:dyDescent="0.25">
      <c r="A132" s="7">
        <v>35</v>
      </c>
      <c r="B132" s="8" t="s">
        <v>127</v>
      </c>
      <c r="C132" s="7">
        <v>1</v>
      </c>
      <c r="D132" s="7" t="s">
        <v>9</v>
      </c>
      <c r="E132" s="13">
        <v>8050</v>
      </c>
      <c r="F132" s="3">
        <f t="shared" si="2"/>
        <v>12880</v>
      </c>
    </row>
    <row r="133" spans="1:6" x14ac:dyDescent="0.25">
      <c r="F133" s="3">
        <f>SUM(F4:F132)</f>
        <v>2023718.4</v>
      </c>
    </row>
  </sheetData>
  <sortState xmlns:xlrd2="http://schemas.microsoft.com/office/spreadsheetml/2017/richdata2" ref="A3:F94">
    <sortCondition ref="B3:B94"/>
  </sortState>
  <mergeCells count="3">
    <mergeCell ref="A2:D2"/>
    <mergeCell ref="A1:D1"/>
    <mergeCell ref="A96:E9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3"/>
  <sheetViews>
    <sheetView tabSelected="1" workbookViewId="0">
      <selection activeCell="F133" sqref="A1:F133"/>
    </sheetView>
  </sheetViews>
  <sheetFormatPr baseColWidth="10" defaultRowHeight="15" x14ac:dyDescent="0.25"/>
  <cols>
    <col min="1" max="1" width="6.7109375" style="2" customWidth="1"/>
    <col min="2" max="2" width="52.7109375" style="1" customWidth="1"/>
    <col min="3" max="3" width="6.140625" style="2" bestFit="1" customWidth="1"/>
    <col min="4" max="4" width="22.140625" style="2" bestFit="1" customWidth="1"/>
    <col min="5" max="5" width="14.7109375" hidden="1" customWidth="1"/>
    <col min="6" max="6" width="12" bestFit="1" customWidth="1"/>
  </cols>
  <sheetData>
    <row r="1" spans="1:9" ht="46.5" customHeight="1" x14ac:dyDescent="0.25">
      <c r="A1" s="25" t="s">
        <v>174</v>
      </c>
      <c r="B1" s="26"/>
      <c r="C1" s="26"/>
      <c r="D1" s="26"/>
      <c r="E1" s="26"/>
      <c r="F1" s="27"/>
    </row>
    <row r="2" spans="1:9" ht="15" customHeight="1" x14ac:dyDescent="0.25">
      <c r="A2" s="25" t="s">
        <v>173</v>
      </c>
      <c r="B2" s="26"/>
      <c r="C2" s="26"/>
      <c r="D2" s="26"/>
      <c r="E2" s="26"/>
      <c r="F2" s="27"/>
      <c r="G2" s="3"/>
      <c r="H2" s="3"/>
    </row>
    <row r="3" spans="1:9" ht="25.5" x14ac:dyDescent="0.25">
      <c r="A3" s="5" t="s">
        <v>0</v>
      </c>
      <c r="B3" s="5" t="s">
        <v>1</v>
      </c>
      <c r="C3" s="5" t="s">
        <v>2</v>
      </c>
      <c r="D3" s="5" t="s">
        <v>3</v>
      </c>
      <c r="E3" s="15" t="s">
        <v>176</v>
      </c>
      <c r="F3" s="15" t="s">
        <v>178</v>
      </c>
    </row>
    <row r="4" spans="1:9" x14ac:dyDescent="0.25">
      <c r="A4" s="7">
        <v>1</v>
      </c>
      <c r="B4" s="8" t="s">
        <v>6</v>
      </c>
      <c r="C4" s="7">
        <v>1</v>
      </c>
      <c r="D4" s="7" t="s">
        <v>7</v>
      </c>
      <c r="E4" s="16">
        <v>800</v>
      </c>
      <c r="F4" s="17">
        <f>1400</f>
        <v>1400</v>
      </c>
    </row>
    <row r="5" spans="1:9" x14ac:dyDescent="0.25">
      <c r="A5" s="7">
        <v>2</v>
      </c>
      <c r="B5" s="8" t="s">
        <v>91</v>
      </c>
      <c r="C5" s="7">
        <v>1</v>
      </c>
      <c r="D5" s="7" t="s">
        <v>90</v>
      </c>
      <c r="E5" s="16">
        <v>4879</v>
      </c>
      <c r="F5" s="17">
        <v>7800</v>
      </c>
    </row>
    <row r="6" spans="1:9" x14ac:dyDescent="0.25">
      <c r="A6" s="7">
        <v>3</v>
      </c>
      <c r="B6" s="8" t="s">
        <v>87</v>
      </c>
      <c r="C6" s="7">
        <v>1</v>
      </c>
      <c r="D6" s="7" t="s">
        <v>88</v>
      </c>
      <c r="E6" s="16">
        <v>1963</v>
      </c>
      <c r="F6" s="17">
        <v>3150</v>
      </c>
    </row>
    <row r="7" spans="1:9" x14ac:dyDescent="0.25">
      <c r="A7" s="7">
        <v>4</v>
      </c>
      <c r="B7" s="8" t="s">
        <v>8</v>
      </c>
      <c r="C7" s="7">
        <v>1</v>
      </c>
      <c r="D7" s="7" t="s">
        <v>9</v>
      </c>
      <c r="E7" s="16">
        <v>5450</v>
      </c>
      <c r="F7" s="17">
        <v>8750</v>
      </c>
      <c r="I7" t="s">
        <v>175</v>
      </c>
    </row>
    <row r="8" spans="1:9" x14ac:dyDescent="0.25">
      <c r="A8" s="7">
        <v>5</v>
      </c>
      <c r="B8" s="8" t="s">
        <v>24</v>
      </c>
      <c r="C8" s="7">
        <v>1</v>
      </c>
      <c r="D8" s="7" t="s">
        <v>25</v>
      </c>
      <c r="E8" s="16">
        <v>2900</v>
      </c>
      <c r="F8" s="17">
        <v>4700</v>
      </c>
    </row>
    <row r="9" spans="1:9" x14ac:dyDescent="0.25">
      <c r="A9" s="7">
        <v>6</v>
      </c>
      <c r="B9" s="8" t="s">
        <v>81</v>
      </c>
      <c r="C9" s="7">
        <v>1</v>
      </c>
      <c r="D9" s="7" t="s">
        <v>25</v>
      </c>
      <c r="E9" s="16">
        <v>10100</v>
      </c>
      <c r="F9" s="17">
        <v>16200</v>
      </c>
    </row>
    <row r="10" spans="1:9" x14ac:dyDescent="0.25">
      <c r="A10" s="7">
        <v>7</v>
      </c>
      <c r="B10" s="8" t="s">
        <v>123</v>
      </c>
      <c r="C10" s="7">
        <v>1</v>
      </c>
      <c r="D10" s="7" t="s">
        <v>25</v>
      </c>
      <c r="E10" s="16">
        <v>3828</v>
      </c>
      <c r="F10" s="17">
        <v>6200</v>
      </c>
    </row>
    <row r="11" spans="1:9" x14ac:dyDescent="0.25">
      <c r="A11" s="7">
        <v>8</v>
      </c>
      <c r="B11" s="8" t="s">
        <v>117</v>
      </c>
      <c r="C11" s="7">
        <v>1</v>
      </c>
      <c r="D11" s="7" t="s">
        <v>90</v>
      </c>
      <c r="E11" s="16">
        <v>2650</v>
      </c>
      <c r="F11" s="17">
        <v>4250</v>
      </c>
    </row>
    <row r="12" spans="1:9" x14ac:dyDescent="0.25">
      <c r="A12" s="7">
        <v>9</v>
      </c>
      <c r="B12" s="8" t="s">
        <v>47</v>
      </c>
      <c r="C12" s="7">
        <v>1</v>
      </c>
      <c r="D12" s="7" t="s">
        <v>48</v>
      </c>
      <c r="E12" s="16">
        <v>12000</v>
      </c>
      <c r="F12" s="17">
        <f t="shared" ref="F5:F68" si="0">E12*60%+E12</f>
        <v>19200</v>
      </c>
    </row>
    <row r="13" spans="1:9" x14ac:dyDescent="0.25">
      <c r="A13" s="7">
        <v>10</v>
      </c>
      <c r="B13" s="8" t="s">
        <v>10</v>
      </c>
      <c r="C13" s="7">
        <v>1</v>
      </c>
      <c r="D13" s="7" t="s">
        <v>9</v>
      </c>
      <c r="E13" s="16">
        <v>4800</v>
      </c>
      <c r="F13" s="17">
        <v>7700</v>
      </c>
    </row>
    <row r="14" spans="1:9" x14ac:dyDescent="0.25">
      <c r="A14" s="7">
        <v>11</v>
      </c>
      <c r="B14" s="8" t="s">
        <v>71</v>
      </c>
      <c r="C14" s="7">
        <v>1</v>
      </c>
      <c r="D14" s="7" t="s">
        <v>30</v>
      </c>
      <c r="E14" s="16">
        <v>6000</v>
      </c>
      <c r="F14" s="17">
        <f t="shared" si="0"/>
        <v>9600</v>
      </c>
    </row>
    <row r="15" spans="1:9" x14ac:dyDescent="0.25">
      <c r="A15" s="7">
        <v>12</v>
      </c>
      <c r="B15" s="8" t="s">
        <v>73</v>
      </c>
      <c r="C15" s="7">
        <v>1</v>
      </c>
      <c r="D15" s="7" t="s">
        <v>74</v>
      </c>
      <c r="E15" s="16">
        <v>3000</v>
      </c>
      <c r="F15" s="17">
        <f t="shared" si="0"/>
        <v>4800</v>
      </c>
    </row>
    <row r="16" spans="1:9" x14ac:dyDescent="0.25">
      <c r="A16" s="7">
        <v>13</v>
      </c>
      <c r="B16" s="8" t="s">
        <v>104</v>
      </c>
      <c r="C16" s="7">
        <v>1</v>
      </c>
      <c r="D16" s="7" t="s">
        <v>9</v>
      </c>
      <c r="E16" s="16">
        <v>10900</v>
      </c>
      <c r="F16" s="17">
        <v>17500</v>
      </c>
    </row>
    <row r="17" spans="1:6" x14ac:dyDescent="0.25">
      <c r="A17" s="7">
        <v>14</v>
      </c>
      <c r="B17" s="8" t="s">
        <v>61</v>
      </c>
      <c r="C17" s="7">
        <v>1</v>
      </c>
      <c r="D17" s="7" t="s">
        <v>9</v>
      </c>
      <c r="E17" s="16">
        <v>1700</v>
      </c>
      <c r="F17" s="17">
        <v>2800</v>
      </c>
    </row>
    <row r="18" spans="1:6" ht="25.5" x14ac:dyDescent="0.25">
      <c r="A18" s="7">
        <v>15</v>
      </c>
      <c r="B18" s="8" t="s">
        <v>106</v>
      </c>
      <c r="C18" s="7">
        <v>1</v>
      </c>
      <c r="D18" s="7" t="s">
        <v>9</v>
      </c>
      <c r="E18" s="16">
        <v>1900</v>
      </c>
      <c r="F18" s="17">
        <v>3200</v>
      </c>
    </row>
    <row r="19" spans="1:6" x14ac:dyDescent="0.25">
      <c r="A19" s="7">
        <v>16</v>
      </c>
      <c r="B19" s="8" t="s">
        <v>121</v>
      </c>
      <c r="C19" s="7">
        <v>1</v>
      </c>
      <c r="D19" s="7" t="s">
        <v>9</v>
      </c>
      <c r="E19" s="16">
        <v>2250</v>
      </c>
      <c r="F19" s="17">
        <f t="shared" si="0"/>
        <v>3600</v>
      </c>
    </row>
    <row r="20" spans="1:6" x14ac:dyDescent="0.25">
      <c r="A20" s="7">
        <v>17</v>
      </c>
      <c r="B20" s="8" t="s">
        <v>107</v>
      </c>
      <c r="C20" s="7">
        <v>1</v>
      </c>
      <c r="D20" s="7" t="s">
        <v>9</v>
      </c>
      <c r="E20" s="16">
        <v>3900</v>
      </c>
      <c r="F20" s="17">
        <v>6300</v>
      </c>
    </row>
    <row r="21" spans="1:6" x14ac:dyDescent="0.25">
      <c r="A21" s="7">
        <v>18</v>
      </c>
      <c r="B21" s="8" t="s">
        <v>13</v>
      </c>
      <c r="C21" s="7">
        <v>1</v>
      </c>
      <c r="D21" s="7" t="s">
        <v>14</v>
      </c>
      <c r="E21" s="16">
        <v>1500</v>
      </c>
      <c r="F21" s="17">
        <f t="shared" si="0"/>
        <v>2400</v>
      </c>
    </row>
    <row r="22" spans="1:6" x14ac:dyDescent="0.25">
      <c r="A22" s="7">
        <v>19</v>
      </c>
      <c r="B22" s="8" t="s">
        <v>41</v>
      </c>
      <c r="C22" s="7">
        <v>1</v>
      </c>
      <c r="D22" s="7" t="s">
        <v>42</v>
      </c>
      <c r="E22" s="16">
        <v>100000</v>
      </c>
      <c r="F22" s="17">
        <f t="shared" si="0"/>
        <v>160000</v>
      </c>
    </row>
    <row r="23" spans="1:6" x14ac:dyDescent="0.25">
      <c r="A23" s="7">
        <v>20</v>
      </c>
      <c r="B23" s="8" t="s">
        <v>78</v>
      </c>
      <c r="C23" s="7">
        <v>1</v>
      </c>
      <c r="D23" s="7" t="s">
        <v>74</v>
      </c>
      <c r="E23" s="16">
        <v>1200</v>
      </c>
      <c r="F23" s="17">
        <v>1950</v>
      </c>
    </row>
    <row r="24" spans="1:6" x14ac:dyDescent="0.25">
      <c r="A24" s="7">
        <v>21</v>
      </c>
      <c r="B24" s="8" t="s">
        <v>17</v>
      </c>
      <c r="C24" s="7">
        <v>1</v>
      </c>
      <c r="D24" s="7" t="s">
        <v>15</v>
      </c>
      <c r="E24" s="16">
        <v>4630</v>
      </c>
      <c r="F24" s="17">
        <v>7400</v>
      </c>
    </row>
    <row r="25" spans="1:6" x14ac:dyDescent="0.25">
      <c r="A25" s="7">
        <v>22</v>
      </c>
      <c r="B25" s="8" t="s">
        <v>16</v>
      </c>
      <c r="C25" s="7">
        <v>1</v>
      </c>
      <c r="D25" s="7" t="s">
        <v>15</v>
      </c>
      <c r="E25" s="16">
        <v>6460</v>
      </c>
      <c r="F25" s="17">
        <v>10350</v>
      </c>
    </row>
    <row r="26" spans="1:6" x14ac:dyDescent="0.25">
      <c r="A26" s="7">
        <v>23</v>
      </c>
      <c r="B26" s="8" t="s">
        <v>18</v>
      </c>
      <c r="C26" s="7">
        <v>1</v>
      </c>
      <c r="D26" s="7" t="s">
        <v>15</v>
      </c>
      <c r="E26" s="18">
        <v>8800</v>
      </c>
      <c r="F26" s="17">
        <v>14100</v>
      </c>
    </row>
    <row r="27" spans="1:6" x14ac:dyDescent="0.25">
      <c r="A27" s="7">
        <v>24</v>
      </c>
      <c r="B27" s="8" t="s">
        <v>19</v>
      </c>
      <c r="C27" s="7">
        <v>1</v>
      </c>
      <c r="D27" s="7" t="s">
        <v>15</v>
      </c>
      <c r="E27" s="18">
        <v>1700</v>
      </c>
      <c r="F27" s="17">
        <v>2750</v>
      </c>
    </row>
    <row r="28" spans="1:6" x14ac:dyDescent="0.25">
      <c r="A28" s="7">
        <v>25</v>
      </c>
      <c r="B28" s="8" t="s">
        <v>76</v>
      </c>
      <c r="C28" s="7">
        <v>1</v>
      </c>
      <c r="D28" s="7" t="s">
        <v>74</v>
      </c>
      <c r="E28" s="18">
        <v>3000</v>
      </c>
      <c r="F28" s="17">
        <f t="shared" si="0"/>
        <v>4800</v>
      </c>
    </row>
    <row r="29" spans="1:6" x14ac:dyDescent="0.25">
      <c r="A29" s="7">
        <v>26</v>
      </c>
      <c r="B29" s="8" t="s">
        <v>75</v>
      </c>
      <c r="C29" s="7">
        <v>1</v>
      </c>
      <c r="D29" s="7" t="s">
        <v>74</v>
      </c>
      <c r="E29" s="18">
        <v>2500</v>
      </c>
      <c r="F29" s="17">
        <f t="shared" si="0"/>
        <v>4000</v>
      </c>
    </row>
    <row r="30" spans="1:6" x14ac:dyDescent="0.25">
      <c r="A30" s="7">
        <v>27</v>
      </c>
      <c r="B30" s="8" t="s">
        <v>77</v>
      </c>
      <c r="C30" s="7">
        <v>1</v>
      </c>
      <c r="D30" s="7" t="s">
        <v>74</v>
      </c>
      <c r="E30" s="18">
        <v>1304</v>
      </c>
      <c r="F30" s="17">
        <v>2100</v>
      </c>
    </row>
    <row r="31" spans="1:6" x14ac:dyDescent="0.25">
      <c r="A31" s="7">
        <v>28</v>
      </c>
      <c r="B31" s="8" t="s">
        <v>49</v>
      </c>
      <c r="C31" s="7">
        <v>1</v>
      </c>
      <c r="D31" s="7" t="s">
        <v>9</v>
      </c>
      <c r="E31" s="18">
        <v>2500</v>
      </c>
      <c r="F31" s="17">
        <f t="shared" si="0"/>
        <v>4000</v>
      </c>
    </row>
    <row r="32" spans="1:6" x14ac:dyDescent="0.25">
      <c r="A32" s="7">
        <v>29</v>
      </c>
      <c r="B32" s="8" t="s">
        <v>11</v>
      </c>
      <c r="C32" s="7">
        <v>1</v>
      </c>
      <c r="D32" s="7" t="s">
        <v>9</v>
      </c>
      <c r="E32" s="18">
        <v>7900</v>
      </c>
      <c r="F32" s="17">
        <v>12700</v>
      </c>
    </row>
    <row r="33" spans="1:6" x14ac:dyDescent="0.25">
      <c r="A33" s="7">
        <v>30</v>
      </c>
      <c r="B33" s="8" t="s">
        <v>65</v>
      </c>
      <c r="C33" s="7">
        <v>1</v>
      </c>
      <c r="D33" s="7" t="s">
        <v>9</v>
      </c>
      <c r="E33" s="18">
        <v>4200</v>
      </c>
      <c r="F33" s="17">
        <v>6800</v>
      </c>
    </row>
    <row r="34" spans="1:6" x14ac:dyDescent="0.25">
      <c r="A34" s="7">
        <v>31</v>
      </c>
      <c r="B34" s="8" t="s">
        <v>59</v>
      </c>
      <c r="C34" s="7">
        <v>1</v>
      </c>
      <c r="D34" s="7" t="s">
        <v>60</v>
      </c>
      <c r="E34" s="18">
        <v>4000</v>
      </c>
      <c r="F34" s="17">
        <f t="shared" si="0"/>
        <v>6400</v>
      </c>
    </row>
    <row r="35" spans="1:6" x14ac:dyDescent="0.25">
      <c r="A35" s="7">
        <v>32</v>
      </c>
      <c r="B35" s="8" t="s">
        <v>92</v>
      </c>
      <c r="C35" s="7">
        <v>1</v>
      </c>
      <c r="D35" s="7" t="s">
        <v>93</v>
      </c>
      <c r="E35" s="18">
        <v>3500</v>
      </c>
      <c r="F35" s="17">
        <f t="shared" si="0"/>
        <v>5600</v>
      </c>
    </row>
    <row r="36" spans="1:6" x14ac:dyDescent="0.25">
      <c r="A36" s="7">
        <v>33</v>
      </c>
      <c r="B36" s="8" t="s">
        <v>40</v>
      </c>
      <c r="C36" s="7">
        <v>1</v>
      </c>
      <c r="D36" s="7" t="s">
        <v>36</v>
      </c>
      <c r="E36" s="18">
        <v>8000</v>
      </c>
      <c r="F36" s="17">
        <f t="shared" si="0"/>
        <v>12800</v>
      </c>
    </row>
    <row r="37" spans="1:6" x14ac:dyDescent="0.25">
      <c r="A37" s="7">
        <v>34</v>
      </c>
      <c r="B37" s="8" t="s">
        <v>97</v>
      </c>
      <c r="C37" s="7">
        <v>1</v>
      </c>
      <c r="D37" s="7" t="s">
        <v>98</v>
      </c>
      <c r="E37" s="18">
        <v>3000</v>
      </c>
      <c r="F37" s="17">
        <f t="shared" si="0"/>
        <v>4800</v>
      </c>
    </row>
    <row r="38" spans="1:6" ht="25.5" x14ac:dyDescent="0.25">
      <c r="A38" s="7">
        <v>35</v>
      </c>
      <c r="B38" s="8" t="s">
        <v>119</v>
      </c>
      <c r="C38" s="7">
        <v>1</v>
      </c>
      <c r="D38" s="7" t="s">
        <v>99</v>
      </c>
      <c r="E38" s="18">
        <v>10000</v>
      </c>
      <c r="F38" s="17">
        <f t="shared" si="0"/>
        <v>16000</v>
      </c>
    </row>
    <row r="39" spans="1:6" x14ac:dyDescent="0.25">
      <c r="A39" s="7">
        <v>36</v>
      </c>
      <c r="B39" s="8" t="s">
        <v>82</v>
      </c>
      <c r="C39" s="7">
        <v>1</v>
      </c>
      <c r="D39" s="7" t="s">
        <v>9</v>
      </c>
      <c r="E39" s="18">
        <v>4500</v>
      </c>
      <c r="F39" s="17">
        <f t="shared" si="0"/>
        <v>7200</v>
      </c>
    </row>
    <row r="40" spans="1:6" x14ac:dyDescent="0.25">
      <c r="A40" s="7">
        <v>37</v>
      </c>
      <c r="B40" s="8" t="s">
        <v>70</v>
      </c>
      <c r="C40" s="7">
        <v>1</v>
      </c>
      <c r="D40" s="7" t="s">
        <v>9</v>
      </c>
      <c r="E40" s="18">
        <v>4500</v>
      </c>
      <c r="F40" s="17">
        <f t="shared" si="0"/>
        <v>7200</v>
      </c>
    </row>
    <row r="41" spans="1:6" x14ac:dyDescent="0.25">
      <c r="A41" s="7">
        <v>38</v>
      </c>
      <c r="B41" s="8" t="s">
        <v>120</v>
      </c>
      <c r="C41" s="7">
        <v>1</v>
      </c>
      <c r="D41" s="7" t="s">
        <v>9</v>
      </c>
      <c r="E41" s="18">
        <v>6000</v>
      </c>
      <c r="F41" s="17">
        <f t="shared" si="0"/>
        <v>9600</v>
      </c>
    </row>
    <row r="42" spans="1:6" x14ac:dyDescent="0.25">
      <c r="A42" s="7">
        <v>39</v>
      </c>
      <c r="B42" s="8" t="s">
        <v>43</v>
      </c>
      <c r="C42" s="7">
        <v>1</v>
      </c>
      <c r="D42" s="7" t="s">
        <v>9</v>
      </c>
      <c r="E42" s="18">
        <v>8000</v>
      </c>
      <c r="F42" s="17">
        <f t="shared" si="0"/>
        <v>12800</v>
      </c>
    </row>
    <row r="43" spans="1:6" x14ac:dyDescent="0.25">
      <c r="A43" s="7">
        <v>40</v>
      </c>
      <c r="B43" s="8" t="s">
        <v>29</v>
      </c>
      <c r="C43" s="7">
        <v>1</v>
      </c>
      <c r="D43" s="7" t="s">
        <v>30</v>
      </c>
      <c r="E43" s="18">
        <v>3700</v>
      </c>
      <c r="F43" s="17">
        <v>6000</v>
      </c>
    </row>
    <row r="44" spans="1:6" x14ac:dyDescent="0.25">
      <c r="A44" s="7">
        <v>41</v>
      </c>
      <c r="B44" s="8" t="s">
        <v>125</v>
      </c>
      <c r="C44" s="7">
        <v>1</v>
      </c>
      <c r="D44" s="7" t="s">
        <v>46</v>
      </c>
      <c r="E44" s="18">
        <v>16500</v>
      </c>
      <c r="F44" s="17">
        <f t="shared" si="0"/>
        <v>26400</v>
      </c>
    </row>
    <row r="45" spans="1:6" x14ac:dyDescent="0.25">
      <c r="A45" s="7">
        <v>42</v>
      </c>
      <c r="B45" s="8" t="s">
        <v>126</v>
      </c>
      <c r="C45" s="7">
        <v>1</v>
      </c>
      <c r="D45" s="7" t="s">
        <v>46</v>
      </c>
      <c r="E45" s="18">
        <v>10000</v>
      </c>
      <c r="F45" s="17">
        <f t="shared" si="0"/>
        <v>16000</v>
      </c>
    </row>
    <row r="46" spans="1:6" x14ac:dyDescent="0.25">
      <c r="A46" s="7">
        <v>43</v>
      </c>
      <c r="B46" s="8" t="s">
        <v>113</v>
      </c>
      <c r="C46" s="7">
        <v>1</v>
      </c>
      <c r="D46" s="7" t="s">
        <v>9</v>
      </c>
      <c r="E46" s="18">
        <v>2100</v>
      </c>
      <c r="F46" s="17">
        <v>3400</v>
      </c>
    </row>
    <row r="47" spans="1:6" x14ac:dyDescent="0.25">
      <c r="A47" s="7">
        <v>44</v>
      </c>
      <c r="B47" s="8" t="s">
        <v>118</v>
      </c>
      <c r="C47" s="7">
        <v>1</v>
      </c>
      <c r="D47" s="7" t="s">
        <v>9</v>
      </c>
      <c r="E47" s="18">
        <v>4300</v>
      </c>
      <c r="F47" s="17">
        <v>6900</v>
      </c>
    </row>
    <row r="48" spans="1:6" x14ac:dyDescent="0.25">
      <c r="A48" s="7">
        <v>45</v>
      </c>
      <c r="B48" s="8" t="s">
        <v>111</v>
      </c>
      <c r="C48" s="7">
        <v>1</v>
      </c>
      <c r="D48" s="7" t="s">
        <v>9</v>
      </c>
      <c r="E48" s="18">
        <v>12350</v>
      </c>
      <c r="F48" s="17">
        <v>19800</v>
      </c>
    </row>
    <row r="49" spans="1:6" x14ac:dyDescent="0.25">
      <c r="A49" s="7">
        <v>46</v>
      </c>
      <c r="B49" s="8" t="s">
        <v>96</v>
      </c>
      <c r="C49" s="7">
        <v>1</v>
      </c>
      <c r="D49" s="7" t="s">
        <v>15</v>
      </c>
      <c r="E49" s="18">
        <v>800</v>
      </c>
      <c r="F49" s="17">
        <v>1300</v>
      </c>
    </row>
    <row r="50" spans="1:6" x14ac:dyDescent="0.25">
      <c r="A50" s="7">
        <v>47</v>
      </c>
      <c r="B50" s="8" t="s">
        <v>83</v>
      </c>
      <c r="C50" s="7">
        <v>1</v>
      </c>
      <c r="D50" s="7" t="s">
        <v>74</v>
      </c>
      <c r="E50" s="18">
        <v>12000</v>
      </c>
      <c r="F50" s="17">
        <f t="shared" si="0"/>
        <v>19200</v>
      </c>
    </row>
    <row r="51" spans="1:6" x14ac:dyDescent="0.25">
      <c r="A51" s="7">
        <v>48</v>
      </c>
      <c r="B51" s="8" t="s">
        <v>80</v>
      </c>
      <c r="C51" s="7">
        <v>1</v>
      </c>
      <c r="D51" s="7" t="s">
        <v>114</v>
      </c>
      <c r="E51" s="18">
        <v>8400</v>
      </c>
      <c r="F51" s="17">
        <v>13450</v>
      </c>
    </row>
    <row r="52" spans="1:6" x14ac:dyDescent="0.25">
      <c r="A52" s="7">
        <v>49</v>
      </c>
      <c r="B52" s="8" t="s">
        <v>66</v>
      </c>
      <c r="C52" s="7">
        <v>1</v>
      </c>
      <c r="D52" s="7" t="s">
        <v>9</v>
      </c>
      <c r="E52" s="18">
        <v>18000</v>
      </c>
      <c r="F52" s="17">
        <f t="shared" si="0"/>
        <v>28800</v>
      </c>
    </row>
    <row r="53" spans="1:6" x14ac:dyDescent="0.25">
      <c r="A53" s="7">
        <v>50</v>
      </c>
      <c r="B53" s="8" t="s">
        <v>50</v>
      </c>
      <c r="C53" s="7">
        <v>1</v>
      </c>
      <c r="D53" s="7" t="s">
        <v>9</v>
      </c>
      <c r="E53" s="18">
        <v>21000</v>
      </c>
      <c r="F53" s="17">
        <f t="shared" si="0"/>
        <v>33600</v>
      </c>
    </row>
    <row r="54" spans="1:6" x14ac:dyDescent="0.25">
      <c r="A54" s="7">
        <v>51</v>
      </c>
      <c r="B54" s="8" t="s">
        <v>67</v>
      </c>
      <c r="C54" s="7">
        <v>1</v>
      </c>
      <c r="D54" s="7" t="s">
        <v>9</v>
      </c>
      <c r="E54" s="18">
        <v>1250</v>
      </c>
      <c r="F54" s="17">
        <f t="shared" si="0"/>
        <v>2000</v>
      </c>
    </row>
    <row r="55" spans="1:6" x14ac:dyDescent="0.25">
      <c r="A55" s="7">
        <v>52</v>
      </c>
      <c r="B55" s="8" t="s">
        <v>51</v>
      </c>
      <c r="C55" s="7">
        <v>1</v>
      </c>
      <c r="D55" s="7" t="s">
        <v>9</v>
      </c>
      <c r="E55" s="18">
        <v>1100</v>
      </c>
      <c r="F55" s="17">
        <v>1800</v>
      </c>
    </row>
    <row r="56" spans="1:6" x14ac:dyDescent="0.25">
      <c r="A56" s="7">
        <v>53</v>
      </c>
      <c r="B56" s="8" t="s">
        <v>52</v>
      </c>
      <c r="C56" s="7">
        <v>1</v>
      </c>
      <c r="D56" s="7" t="s">
        <v>9</v>
      </c>
      <c r="E56" s="18">
        <v>2800</v>
      </c>
      <c r="F56" s="17">
        <v>4500</v>
      </c>
    </row>
    <row r="57" spans="1:6" ht="25.5" x14ac:dyDescent="0.25">
      <c r="A57" s="7">
        <v>54</v>
      </c>
      <c r="B57" s="8" t="s">
        <v>102</v>
      </c>
      <c r="C57" s="7">
        <v>1</v>
      </c>
      <c r="D57" s="7" t="s">
        <v>103</v>
      </c>
      <c r="E57" s="18">
        <v>14000</v>
      </c>
      <c r="F57" s="17">
        <f t="shared" si="0"/>
        <v>22400</v>
      </c>
    </row>
    <row r="58" spans="1:6" ht="25.5" x14ac:dyDescent="0.25">
      <c r="A58" s="7">
        <v>55</v>
      </c>
      <c r="B58" s="8" t="s">
        <v>53</v>
      </c>
      <c r="C58" s="7">
        <v>1</v>
      </c>
      <c r="D58" s="7" t="s">
        <v>15</v>
      </c>
      <c r="E58" s="18">
        <v>4000</v>
      </c>
      <c r="F58" s="17">
        <f t="shared" si="0"/>
        <v>6400</v>
      </c>
    </row>
    <row r="59" spans="1:6" x14ac:dyDescent="0.25">
      <c r="A59" s="7">
        <v>56</v>
      </c>
      <c r="B59" s="8" t="s">
        <v>63</v>
      </c>
      <c r="C59" s="7">
        <v>1</v>
      </c>
      <c r="D59" s="7" t="s">
        <v>64</v>
      </c>
      <c r="E59" s="18">
        <v>7000</v>
      </c>
      <c r="F59" s="17">
        <f t="shared" si="0"/>
        <v>11200</v>
      </c>
    </row>
    <row r="60" spans="1:6" x14ac:dyDescent="0.25">
      <c r="A60" s="7">
        <v>57</v>
      </c>
      <c r="B60" s="8" t="s">
        <v>110</v>
      </c>
      <c r="C60" s="7">
        <v>1</v>
      </c>
      <c r="D60" s="7" t="s">
        <v>15</v>
      </c>
      <c r="E60" s="18">
        <v>39000</v>
      </c>
      <c r="F60" s="17">
        <f t="shared" si="0"/>
        <v>62400</v>
      </c>
    </row>
    <row r="61" spans="1:6" x14ac:dyDescent="0.25">
      <c r="A61" s="7">
        <v>58</v>
      </c>
      <c r="B61" s="8" t="s">
        <v>95</v>
      </c>
      <c r="C61" s="7">
        <v>1</v>
      </c>
      <c r="D61" s="7" t="s">
        <v>69</v>
      </c>
      <c r="E61" s="18">
        <v>180</v>
      </c>
      <c r="F61" s="17">
        <v>300</v>
      </c>
    </row>
    <row r="62" spans="1:6" x14ac:dyDescent="0.25">
      <c r="A62" s="7">
        <v>59</v>
      </c>
      <c r="B62" s="8" t="s">
        <v>112</v>
      </c>
      <c r="C62" s="7">
        <v>1</v>
      </c>
      <c r="D62" s="7" t="s">
        <v>62</v>
      </c>
      <c r="E62" s="18">
        <v>2400</v>
      </c>
      <c r="F62" s="17">
        <v>3850</v>
      </c>
    </row>
    <row r="63" spans="1:6" x14ac:dyDescent="0.25">
      <c r="A63" s="7">
        <v>60</v>
      </c>
      <c r="B63" s="8" t="s">
        <v>68</v>
      </c>
      <c r="C63" s="7">
        <v>1</v>
      </c>
      <c r="D63" s="7" t="s">
        <v>69</v>
      </c>
      <c r="E63" s="16">
        <v>450</v>
      </c>
      <c r="F63" s="17">
        <v>750</v>
      </c>
    </row>
    <row r="64" spans="1:6" x14ac:dyDescent="0.25">
      <c r="A64" s="7">
        <v>61</v>
      </c>
      <c r="B64" s="8" t="s">
        <v>108</v>
      </c>
      <c r="C64" s="7">
        <v>1</v>
      </c>
      <c r="D64" s="7" t="s">
        <v>20</v>
      </c>
      <c r="E64" s="16">
        <v>6720</v>
      </c>
      <c r="F64" s="17">
        <v>10800</v>
      </c>
    </row>
    <row r="65" spans="1:6" x14ac:dyDescent="0.25">
      <c r="A65" s="7">
        <v>62</v>
      </c>
      <c r="B65" s="8" t="s">
        <v>21</v>
      </c>
      <c r="C65" s="7">
        <v>1</v>
      </c>
      <c r="D65" s="7" t="s">
        <v>9</v>
      </c>
      <c r="E65" s="18">
        <v>2500</v>
      </c>
      <c r="F65" s="17">
        <f t="shared" si="0"/>
        <v>4000</v>
      </c>
    </row>
    <row r="66" spans="1:6" ht="25.5" x14ac:dyDescent="0.25">
      <c r="A66" s="7">
        <v>63</v>
      </c>
      <c r="B66" s="8" t="s">
        <v>84</v>
      </c>
      <c r="C66" s="7">
        <v>1</v>
      </c>
      <c r="D66" s="7" t="s">
        <v>9</v>
      </c>
      <c r="E66" s="18">
        <v>25000</v>
      </c>
      <c r="F66" s="17">
        <f t="shared" si="0"/>
        <v>40000</v>
      </c>
    </row>
    <row r="67" spans="1:6" x14ac:dyDescent="0.25">
      <c r="A67" s="7">
        <v>64</v>
      </c>
      <c r="B67" s="8" t="s">
        <v>57</v>
      </c>
      <c r="C67" s="7">
        <v>1</v>
      </c>
      <c r="D67" s="7" t="s">
        <v>9</v>
      </c>
      <c r="E67" s="16">
        <v>30000</v>
      </c>
      <c r="F67" s="17">
        <f t="shared" si="0"/>
        <v>48000</v>
      </c>
    </row>
    <row r="68" spans="1:6" x14ac:dyDescent="0.25">
      <c r="A68" s="7">
        <v>65</v>
      </c>
      <c r="B68" s="8" t="s">
        <v>54</v>
      </c>
      <c r="C68" s="7">
        <v>1</v>
      </c>
      <c r="D68" s="7" t="s">
        <v>55</v>
      </c>
      <c r="E68" s="16">
        <v>4000</v>
      </c>
      <c r="F68" s="17">
        <f t="shared" si="0"/>
        <v>6400</v>
      </c>
    </row>
    <row r="69" spans="1:6" x14ac:dyDescent="0.25">
      <c r="A69" s="7">
        <v>66</v>
      </c>
      <c r="B69" s="8" t="s">
        <v>56</v>
      </c>
      <c r="C69" s="7">
        <v>1</v>
      </c>
      <c r="D69" s="7" t="s">
        <v>55</v>
      </c>
      <c r="E69" s="16">
        <v>4000</v>
      </c>
      <c r="F69" s="17">
        <f t="shared" ref="F69:F70" si="1">E69*60%+E69</f>
        <v>6400</v>
      </c>
    </row>
    <row r="70" spans="1:6" x14ac:dyDescent="0.25">
      <c r="A70" s="7">
        <v>67</v>
      </c>
      <c r="B70" s="8" t="s">
        <v>58</v>
      </c>
      <c r="C70" s="7">
        <v>1</v>
      </c>
      <c r="D70" s="7" t="s">
        <v>55</v>
      </c>
      <c r="E70" s="16">
        <v>19000</v>
      </c>
      <c r="F70" s="17">
        <f t="shared" si="1"/>
        <v>30400</v>
      </c>
    </row>
    <row r="71" spans="1:6" x14ac:dyDescent="0.25">
      <c r="A71" s="7">
        <v>68</v>
      </c>
      <c r="B71" s="8" t="s">
        <v>45</v>
      </c>
      <c r="C71" s="7">
        <v>1</v>
      </c>
      <c r="D71" s="7" t="s">
        <v>9</v>
      </c>
      <c r="E71" s="16">
        <v>2000</v>
      </c>
      <c r="F71" s="17">
        <f>E71*60%+E71</f>
        <v>3200</v>
      </c>
    </row>
    <row r="72" spans="1:6" x14ac:dyDescent="0.25">
      <c r="A72" s="7">
        <v>69</v>
      </c>
      <c r="B72" s="8" t="s">
        <v>44</v>
      </c>
      <c r="C72" s="7">
        <v>1</v>
      </c>
      <c r="D72" s="7" t="s">
        <v>9</v>
      </c>
      <c r="E72" s="16">
        <v>700</v>
      </c>
      <c r="F72" s="17">
        <v>1150</v>
      </c>
    </row>
    <row r="73" spans="1:6" x14ac:dyDescent="0.25">
      <c r="A73" s="7">
        <v>70</v>
      </c>
      <c r="B73" s="8" t="s">
        <v>116</v>
      </c>
      <c r="C73" s="7">
        <v>1</v>
      </c>
      <c r="D73" s="7" t="s">
        <v>86</v>
      </c>
      <c r="E73" s="16">
        <v>7600</v>
      </c>
      <c r="F73" s="17">
        <v>12200</v>
      </c>
    </row>
    <row r="74" spans="1:6" x14ac:dyDescent="0.25">
      <c r="A74" s="7">
        <v>71</v>
      </c>
      <c r="B74" s="8" t="s">
        <v>85</v>
      </c>
      <c r="C74" s="7">
        <v>1</v>
      </c>
      <c r="D74" s="7" t="s">
        <v>9</v>
      </c>
      <c r="E74" s="16">
        <v>1000</v>
      </c>
      <c r="F74" s="17">
        <f t="shared" ref="F72:F132" si="2">E74*60%+E74</f>
        <v>1600</v>
      </c>
    </row>
    <row r="75" spans="1:6" x14ac:dyDescent="0.25">
      <c r="A75" s="7">
        <v>72</v>
      </c>
      <c r="B75" s="8" t="s">
        <v>100</v>
      </c>
      <c r="C75" s="7">
        <v>1</v>
      </c>
      <c r="D75" s="7" t="s">
        <v>122</v>
      </c>
      <c r="E75" s="16">
        <v>22320</v>
      </c>
      <c r="F75" s="17">
        <v>35750</v>
      </c>
    </row>
    <row r="76" spans="1:6" x14ac:dyDescent="0.25">
      <c r="A76" s="7">
        <v>73</v>
      </c>
      <c r="B76" s="8" t="s">
        <v>72</v>
      </c>
      <c r="C76" s="7">
        <v>1</v>
      </c>
      <c r="D76" s="7" t="s">
        <v>69</v>
      </c>
      <c r="E76" s="16">
        <v>800</v>
      </c>
      <c r="F76" s="17">
        <v>1300</v>
      </c>
    </row>
    <row r="77" spans="1:6" x14ac:dyDescent="0.25">
      <c r="A77" s="7">
        <v>74</v>
      </c>
      <c r="B77" s="8" t="s">
        <v>124</v>
      </c>
      <c r="C77" s="7">
        <v>1</v>
      </c>
      <c r="D77" s="7" t="s">
        <v>101</v>
      </c>
      <c r="E77" s="16">
        <v>6000</v>
      </c>
      <c r="F77" s="17">
        <f t="shared" si="2"/>
        <v>9600</v>
      </c>
    </row>
    <row r="78" spans="1:6" x14ac:dyDescent="0.25">
      <c r="A78" s="7">
        <v>75</v>
      </c>
      <c r="B78" s="8" t="s">
        <v>79</v>
      </c>
      <c r="C78" s="7">
        <v>1</v>
      </c>
      <c r="D78" s="7" t="s">
        <v>9</v>
      </c>
      <c r="E78" s="16">
        <v>600</v>
      </c>
      <c r="F78" s="17">
        <f t="shared" si="2"/>
        <v>960</v>
      </c>
    </row>
    <row r="79" spans="1:6" x14ac:dyDescent="0.25">
      <c r="A79" s="7">
        <v>76</v>
      </c>
      <c r="B79" s="8" t="s">
        <v>27</v>
      </c>
      <c r="C79" s="7">
        <v>1</v>
      </c>
      <c r="D79" s="7" t="s">
        <v>9</v>
      </c>
      <c r="E79" s="16">
        <v>1000</v>
      </c>
      <c r="F79" s="17">
        <f t="shared" si="2"/>
        <v>1600</v>
      </c>
    </row>
    <row r="80" spans="1:6" ht="25.5" x14ac:dyDescent="0.25">
      <c r="A80" s="7">
        <v>77</v>
      </c>
      <c r="B80" s="8" t="s">
        <v>22</v>
      </c>
      <c r="C80" s="7">
        <v>1</v>
      </c>
      <c r="D80" s="7" t="s">
        <v>23</v>
      </c>
      <c r="E80" s="16">
        <v>13800</v>
      </c>
      <c r="F80" s="17">
        <v>22100</v>
      </c>
    </row>
    <row r="81" spans="1:6" ht="25.5" x14ac:dyDescent="0.25">
      <c r="A81" s="7">
        <v>78</v>
      </c>
      <c r="B81" s="8" t="s">
        <v>28</v>
      </c>
      <c r="C81" s="7">
        <v>1</v>
      </c>
      <c r="D81" s="7" t="s">
        <v>23</v>
      </c>
      <c r="E81" s="16">
        <v>18500</v>
      </c>
      <c r="F81" s="17">
        <f t="shared" si="2"/>
        <v>29600</v>
      </c>
    </row>
    <row r="82" spans="1:6" ht="25.5" x14ac:dyDescent="0.25">
      <c r="A82" s="7">
        <v>79</v>
      </c>
      <c r="B82" s="8" t="s">
        <v>94</v>
      </c>
      <c r="C82" s="7">
        <v>1</v>
      </c>
      <c r="D82" s="7" t="s">
        <v>90</v>
      </c>
      <c r="E82" s="16">
        <v>2500</v>
      </c>
      <c r="F82" s="17">
        <f t="shared" si="2"/>
        <v>4000</v>
      </c>
    </row>
    <row r="83" spans="1:6" x14ac:dyDescent="0.25">
      <c r="A83" s="7">
        <v>80</v>
      </c>
      <c r="B83" s="8" t="s">
        <v>12</v>
      </c>
      <c r="C83" s="7">
        <v>1</v>
      </c>
      <c r="D83" s="7" t="s">
        <v>9</v>
      </c>
      <c r="E83" s="16">
        <v>1600</v>
      </c>
      <c r="F83" s="17">
        <v>2600</v>
      </c>
    </row>
    <row r="84" spans="1:6" x14ac:dyDescent="0.25">
      <c r="A84" s="7">
        <v>81</v>
      </c>
      <c r="B84" s="8" t="s">
        <v>89</v>
      </c>
      <c r="C84" s="7">
        <v>1</v>
      </c>
      <c r="D84" s="7" t="s">
        <v>90</v>
      </c>
      <c r="E84" s="16">
        <v>1500</v>
      </c>
      <c r="F84" s="17">
        <f t="shared" si="2"/>
        <v>2400</v>
      </c>
    </row>
    <row r="85" spans="1:6" x14ac:dyDescent="0.25">
      <c r="A85" s="7">
        <v>82</v>
      </c>
      <c r="B85" s="8" t="s">
        <v>34</v>
      </c>
      <c r="C85" s="7">
        <v>1</v>
      </c>
      <c r="D85" s="7" t="s">
        <v>33</v>
      </c>
      <c r="E85" s="16">
        <v>600</v>
      </c>
      <c r="F85" s="17">
        <f t="shared" si="2"/>
        <v>960</v>
      </c>
    </row>
    <row r="86" spans="1:6" x14ac:dyDescent="0.25">
      <c r="A86" s="7">
        <v>83</v>
      </c>
      <c r="B86" s="8" t="s">
        <v>32</v>
      </c>
      <c r="C86" s="7">
        <v>1</v>
      </c>
      <c r="D86" s="7" t="s">
        <v>33</v>
      </c>
      <c r="E86" s="16">
        <v>800</v>
      </c>
      <c r="F86" s="17">
        <f t="shared" si="2"/>
        <v>1280</v>
      </c>
    </row>
    <row r="87" spans="1:6" x14ac:dyDescent="0.25">
      <c r="A87" s="7">
        <v>84</v>
      </c>
      <c r="B87" s="8" t="s">
        <v>31</v>
      </c>
      <c r="C87" s="7">
        <v>1</v>
      </c>
      <c r="D87" s="7" t="s">
        <v>20</v>
      </c>
      <c r="E87" s="16">
        <v>4500</v>
      </c>
      <c r="F87" s="17">
        <f t="shared" si="2"/>
        <v>7200</v>
      </c>
    </row>
    <row r="88" spans="1:6" x14ac:dyDescent="0.25">
      <c r="A88" s="7">
        <v>85</v>
      </c>
      <c r="B88" s="8" t="s">
        <v>35</v>
      </c>
      <c r="C88" s="7">
        <v>1</v>
      </c>
      <c r="D88" s="7" t="s">
        <v>36</v>
      </c>
      <c r="E88" s="16">
        <v>120000</v>
      </c>
      <c r="F88" s="17">
        <f t="shared" si="2"/>
        <v>192000</v>
      </c>
    </row>
    <row r="89" spans="1:6" x14ac:dyDescent="0.25">
      <c r="A89" s="7">
        <v>86</v>
      </c>
      <c r="B89" s="8" t="s">
        <v>37</v>
      </c>
      <c r="C89" s="7">
        <v>1</v>
      </c>
      <c r="D89" s="7" t="s">
        <v>36</v>
      </c>
      <c r="E89" s="16">
        <v>140000</v>
      </c>
      <c r="F89" s="17">
        <f t="shared" si="2"/>
        <v>224000</v>
      </c>
    </row>
    <row r="90" spans="1:6" x14ac:dyDescent="0.25">
      <c r="A90" s="7">
        <v>87</v>
      </c>
      <c r="B90" s="8" t="s">
        <v>26</v>
      </c>
      <c r="C90" s="7">
        <v>1</v>
      </c>
      <c r="D90" s="7" t="s">
        <v>9</v>
      </c>
      <c r="E90" s="16">
        <v>5000</v>
      </c>
      <c r="F90" s="17">
        <f t="shared" si="2"/>
        <v>8000</v>
      </c>
    </row>
    <row r="91" spans="1:6" x14ac:dyDescent="0.25">
      <c r="A91" s="7">
        <v>88</v>
      </c>
      <c r="B91" s="8" t="s">
        <v>4</v>
      </c>
      <c r="C91" s="7">
        <v>1</v>
      </c>
      <c r="D91" s="7" t="s">
        <v>5</v>
      </c>
      <c r="E91" s="16">
        <v>3000</v>
      </c>
      <c r="F91" s="17">
        <f t="shared" si="2"/>
        <v>4800</v>
      </c>
    </row>
    <row r="92" spans="1:6" x14ac:dyDescent="0.25">
      <c r="A92" s="7">
        <v>89</v>
      </c>
      <c r="B92" s="8" t="s">
        <v>115</v>
      </c>
      <c r="C92" s="7">
        <v>1</v>
      </c>
      <c r="D92" s="7" t="s">
        <v>74</v>
      </c>
      <c r="E92" s="16">
        <v>7200</v>
      </c>
      <c r="F92" s="17">
        <v>11550</v>
      </c>
    </row>
    <row r="93" spans="1:6" x14ac:dyDescent="0.25">
      <c r="A93" s="7">
        <v>90</v>
      </c>
      <c r="B93" s="8" t="s">
        <v>38</v>
      </c>
      <c r="C93" s="7">
        <v>1</v>
      </c>
      <c r="D93" s="7" t="s">
        <v>9</v>
      </c>
      <c r="E93" s="16">
        <v>3000</v>
      </c>
      <c r="F93" s="17">
        <f t="shared" si="2"/>
        <v>4800</v>
      </c>
    </row>
    <row r="94" spans="1:6" x14ac:dyDescent="0.25">
      <c r="A94" s="7">
        <v>91</v>
      </c>
      <c r="B94" s="8" t="s">
        <v>39</v>
      </c>
      <c r="C94" s="7">
        <v>1</v>
      </c>
      <c r="D94" s="7" t="s">
        <v>20</v>
      </c>
      <c r="E94" s="16">
        <v>30000</v>
      </c>
      <c r="F94" s="17">
        <f t="shared" si="2"/>
        <v>48000</v>
      </c>
    </row>
    <row r="95" spans="1:6" x14ac:dyDescent="0.25">
      <c r="A95" s="7">
        <v>92</v>
      </c>
      <c r="B95" s="8" t="s">
        <v>109</v>
      </c>
      <c r="C95" s="7">
        <v>1</v>
      </c>
      <c r="D95" s="7" t="s">
        <v>20</v>
      </c>
      <c r="E95" s="16">
        <v>11500</v>
      </c>
      <c r="F95" s="17">
        <v>23600</v>
      </c>
    </row>
    <row r="96" spans="1:6" ht="15" customHeight="1" x14ac:dyDescent="0.25">
      <c r="A96" s="22" t="s">
        <v>172</v>
      </c>
      <c r="B96" s="22"/>
      <c r="C96" s="22"/>
      <c r="D96" s="22"/>
      <c r="E96" s="22"/>
      <c r="F96" s="22"/>
    </row>
    <row r="97" spans="1:6" ht="25.5" customHeight="1" x14ac:dyDescent="0.25">
      <c r="A97" s="5" t="s">
        <v>0</v>
      </c>
      <c r="B97" s="5" t="s">
        <v>1</v>
      </c>
      <c r="C97" s="5" t="s">
        <v>2</v>
      </c>
      <c r="D97" s="5" t="s">
        <v>3</v>
      </c>
      <c r="E97" s="14"/>
      <c r="F97" s="19" t="s">
        <v>178</v>
      </c>
    </row>
    <row r="98" spans="1:6" x14ac:dyDescent="0.25">
      <c r="A98" s="7">
        <v>1</v>
      </c>
      <c r="B98" s="10" t="s">
        <v>132</v>
      </c>
      <c r="C98" s="7">
        <v>1</v>
      </c>
      <c r="D98" s="7" t="s">
        <v>147</v>
      </c>
      <c r="E98" s="20">
        <v>9000</v>
      </c>
      <c r="F98" s="17">
        <f t="shared" si="2"/>
        <v>14400</v>
      </c>
    </row>
    <row r="99" spans="1:6" x14ac:dyDescent="0.25">
      <c r="A99" s="7">
        <v>2</v>
      </c>
      <c r="B99" s="10" t="s">
        <v>133</v>
      </c>
      <c r="C99" s="7">
        <v>1</v>
      </c>
      <c r="D99" s="7" t="s">
        <v>9</v>
      </c>
      <c r="E99" s="20">
        <v>10000</v>
      </c>
      <c r="F99" s="17">
        <f t="shared" si="2"/>
        <v>16000</v>
      </c>
    </row>
    <row r="100" spans="1:6" x14ac:dyDescent="0.25">
      <c r="A100" s="7">
        <v>3</v>
      </c>
      <c r="B100" s="10" t="s">
        <v>149</v>
      </c>
      <c r="C100" s="7">
        <v>1</v>
      </c>
      <c r="D100" s="7" t="s">
        <v>9</v>
      </c>
      <c r="E100" s="20">
        <v>60000</v>
      </c>
      <c r="F100" s="17">
        <f t="shared" si="2"/>
        <v>96000</v>
      </c>
    </row>
    <row r="101" spans="1:6" x14ac:dyDescent="0.25">
      <c r="A101" s="7">
        <v>4</v>
      </c>
      <c r="B101" s="10" t="s">
        <v>150</v>
      </c>
      <c r="C101" s="7">
        <v>1</v>
      </c>
      <c r="D101" s="7" t="s">
        <v>148</v>
      </c>
      <c r="E101" s="20">
        <v>14000</v>
      </c>
      <c r="F101" s="17">
        <f t="shared" si="2"/>
        <v>22400</v>
      </c>
    </row>
    <row r="102" spans="1:6" x14ac:dyDescent="0.25">
      <c r="A102" s="7">
        <v>5</v>
      </c>
      <c r="B102" s="10" t="s">
        <v>152</v>
      </c>
      <c r="C102" s="7">
        <v>1</v>
      </c>
      <c r="D102" s="7" t="s">
        <v>151</v>
      </c>
      <c r="E102" s="20">
        <v>3700</v>
      </c>
      <c r="F102" s="17">
        <v>6000</v>
      </c>
    </row>
    <row r="103" spans="1:6" x14ac:dyDescent="0.25">
      <c r="A103" s="7">
        <v>6</v>
      </c>
      <c r="B103" s="10" t="s">
        <v>134</v>
      </c>
      <c r="C103" s="7">
        <v>1</v>
      </c>
      <c r="D103" s="7" t="s">
        <v>9</v>
      </c>
      <c r="E103" s="20">
        <v>2000</v>
      </c>
      <c r="F103" s="17">
        <f t="shared" si="2"/>
        <v>3200</v>
      </c>
    </row>
    <row r="104" spans="1:6" x14ac:dyDescent="0.25">
      <c r="A104" s="7">
        <v>7</v>
      </c>
      <c r="B104" s="10" t="s">
        <v>135</v>
      </c>
      <c r="C104" s="7">
        <v>1</v>
      </c>
      <c r="D104" s="7" t="s">
        <v>9</v>
      </c>
      <c r="E104" s="20">
        <v>7500</v>
      </c>
      <c r="F104" s="17">
        <f t="shared" si="2"/>
        <v>12000</v>
      </c>
    </row>
    <row r="105" spans="1:6" x14ac:dyDescent="0.25">
      <c r="A105" s="7">
        <v>8</v>
      </c>
      <c r="B105" s="10" t="s">
        <v>136</v>
      </c>
      <c r="C105" s="7">
        <v>1</v>
      </c>
      <c r="D105" s="7" t="s">
        <v>153</v>
      </c>
      <c r="E105" s="20">
        <v>4200</v>
      </c>
      <c r="F105" s="17">
        <v>6800</v>
      </c>
    </row>
    <row r="106" spans="1:6" x14ac:dyDescent="0.25">
      <c r="A106" s="7">
        <v>9</v>
      </c>
      <c r="B106" s="10" t="s">
        <v>154</v>
      </c>
      <c r="C106" s="7">
        <v>1</v>
      </c>
      <c r="D106" s="7" t="s">
        <v>9</v>
      </c>
      <c r="E106" s="20">
        <v>40420</v>
      </c>
      <c r="F106" s="17">
        <v>64700</v>
      </c>
    </row>
    <row r="107" spans="1:6" x14ac:dyDescent="0.25">
      <c r="A107" s="7">
        <v>10</v>
      </c>
      <c r="B107" s="10" t="s">
        <v>137</v>
      </c>
      <c r="C107" s="7">
        <v>1</v>
      </c>
      <c r="D107" s="7" t="s">
        <v>9</v>
      </c>
      <c r="E107" s="20">
        <v>3000</v>
      </c>
      <c r="F107" s="17">
        <f t="shared" si="2"/>
        <v>4800</v>
      </c>
    </row>
    <row r="108" spans="1:6" x14ac:dyDescent="0.25">
      <c r="A108" s="7">
        <v>11</v>
      </c>
      <c r="B108" s="10" t="s">
        <v>138</v>
      </c>
      <c r="C108" s="7">
        <v>1</v>
      </c>
      <c r="D108" s="7" t="s">
        <v>9</v>
      </c>
      <c r="E108" s="20">
        <v>900</v>
      </c>
      <c r="F108" s="17">
        <v>1500</v>
      </c>
    </row>
    <row r="109" spans="1:6" x14ac:dyDescent="0.25">
      <c r="A109" s="7">
        <v>12</v>
      </c>
      <c r="B109" s="10" t="s">
        <v>139</v>
      </c>
      <c r="C109" s="7">
        <v>1</v>
      </c>
      <c r="D109" s="7" t="s">
        <v>9</v>
      </c>
      <c r="E109" s="20">
        <v>2600</v>
      </c>
      <c r="F109" s="17">
        <v>4200</v>
      </c>
    </row>
    <row r="110" spans="1:6" x14ac:dyDescent="0.25">
      <c r="A110" s="7">
        <v>13</v>
      </c>
      <c r="B110" s="10" t="s">
        <v>140</v>
      </c>
      <c r="C110" s="7">
        <v>1</v>
      </c>
      <c r="D110" s="7" t="s">
        <v>9</v>
      </c>
      <c r="E110" s="20">
        <v>6000</v>
      </c>
      <c r="F110" s="17">
        <f t="shared" si="2"/>
        <v>9600</v>
      </c>
    </row>
    <row r="111" spans="1:6" x14ac:dyDescent="0.25">
      <c r="A111" s="7">
        <v>14</v>
      </c>
      <c r="B111" s="10" t="s">
        <v>141</v>
      </c>
      <c r="C111" s="7">
        <v>1</v>
      </c>
      <c r="D111" s="7" t="s">
        <v>9</v>
      </c>
      <c r="E111" s="20">
        <v>6480</v>
      </c>
      <c r="F111" s="17">
        <v>10400</v>
      </c>
    </row>
    <row r="112" spans="1:6" x14ac:dyDescent="0.25">
      <c r="A112" s="7">
        <v>15</v>
      </c>
      <c r="B112" s="10" t="s">
        <v>142</v>
      </c>
      <c r="C112" s="7">
        <v>1</v>
      </c>
      <c r="D112" s="7" t="s">
        <v>9</v>
      </c>
      <c r="E112" s="20">
        <v>5940</v>
      </c>
      <c r="F112" s="17">
        <v>9500</v>
      </c>
    </row>
    <row r="113" spans="1:6" x14ac:dyDescent="0.25">
      <c r="A113" s="7">
        <v>16</v>
      </c>
      <c r="B113" s="10" t="s">
        <v>143</v>
      </c>
      <c r="C113" s="7">
        <v>1</v>
      </c>
      <c r="D113" s="7" t="s">
        <v>9</v>
      </c>
      <c r="E113" s="20">
        <v>2800</v>
      </c>
      <c r="F113" s="17">
        <v>4500</v>
      </c>
    </row>
    <row r="114" spans="1:6" x14ac:dyDescent="0.25">
      <c r="A114" s="7">
        <v>17</v>
      </c>
      <c r="B114" s="10" t="s">
        <v>144</v>
      </c>
      <c r="C114" s="7">
        <v>1</v>
      </c>
      <c r="D114" s="7" t="s">
        <v>9</v>
      </c>
      <c r="E114" s="20">
        <v>2640</v>
      </c>
      <c r="F114" s="17">
        <v>4300</v>
      </c>
    </row>
    <row r="115" spans="1:6" x14ac:dyDescent="0.25">
      <c r="A115" s="7">
        <v>18</v>
      </c>
      <c r="B115" s="10" t="s">
        <v>164</v>
      </c>
      <c r="C115" s="7">
        <v>1</v>
      </c>
      <c r="D115" s="7" t="s">
        <v>90</v>
      </c>
      <c r="E115" s="20">
        <v>3400</v>
      </c>
      <c r="F115" s="17">
        <v>5500</v>
      </c>
    </row>
    <row r="116" spans="1:6" x14ac:dyDescent="0.25">
      <c r="A116" s="7">
        <v>19</v>
      </c>
      <c r="B116" s="10" t="s">
        <v>165</v>
      </c>
      <c r="C116" s="7">
        <v>1</v>
      </c>
      <c r="D116" s="7" t="s">
        <v>90</v>
      </c>
      <c r="E116" s="20">
        <v>6400</v>
      </c>
      <c r="F116" s="17">
        <v>10300</v>
      </c>
    </row>
    <row r="117" spans="1:6" x14ac:dyDescent="0.25">
      <c r="A117" s="7">
        <v>20</v>
      </c>
      <c r="B117" s="10" t="s">
        <v>166</v>
      </c>
      <c r="C117" s="7">
        <v>1</v>
      </c>
      <c r="D117" s="7" t="s">
        <v>90</v>
      </c>
      <c r="E117" s="20">
        <v>5000</v>
      </c>
      <c r="F117" s="17">
        <f t="shared" si="2"/>
        <v>8000</v>
      </c>
    </row>
    <row r="118" spans="1:6" x14ac:dyDescent="0.25">
      <c r="A118" s="7">
        <v>21</v>
      </c>
      <c r="B118" s="10" t="s">
        <v>167</v>
      </c>
      <c r="C118" s="7">
        <v>1</v>
      </c>
      <c r="D118" s="7" t="s">
        <v>90</v>
      </c>
      <c r="E118" s="20">
        <v>7000</v>
      </c>
      <c r="F118" s="17">
        <f t="shared" si="2"/>
        <v>11200</v>
      </c>
    </row>
    <row r="119" spans="1:6" x14ac:dyDescent="0.25">
      <c r="A119" s="7">
        <v>22</v>
      </c>
      <c r="B119" s="10" t="s">
        <v>168</v>
      </c>
      <c r="C119" s="7">
        <v>1</v>
      </c>
      <c r="D119" s="7" t="s">
        <v>90</v>
      </c>
      <c r="E119" s="20">
        <v>5000</v>
      </c>
      <c r="F119" s="17">
        <f t="shared" si="2"/>
        <v>8000</v>
      </c>
    </row>
    <row r="120" spans="1:6" x14ac:dyDescent="0.25">
      <c r="A120" s="7">
        <v>23</v>
      </c>
      <c r="B120" s="10" t="s">
        <v>169</v>
      </c>
      <c r="C120" s="7">
        <v>1</v>
      </c>
      <c r="D120" s="7" t="s">
        <v>90</v>
      </c>
      <c r="E120" s="20">
        <v>5000</v>
      </c>
      <c r="F120" s="17">
        <f t="shared" si="2"/>
        <v>8000</v>
      </c>
    </row>
    <row r="121" spans="1:6" x14ac:dyDescent="0.25">
      <c r="A121" s="7">
        <v>24</v>
      </c>
      <c r="B121" s="10" t="s">
        <v>170</v>
      </c>
      <c r="C121" s="7">
        <v>1</v>
      </c>
      <c r="D121" s="7" t="s">
        <v>90</v>
      </c>
      <c r="E121" s="20">
        <v>5000</v>
      </c>
      <c r="F121" s="17">
        <f t="shared" si="2"/>
        <v>8000</v>
      </c>
    </row>
    <row r="122" spans="1:6" x14ac:dyDescent="0.25">
      <c r="A122" s="7">
        <v>25</v>
      </c>
      <c r="B122" s="10" t="s">
        <v>145</v>
      </c>
      <c r="C122" s="7">
        <v>1</v>
      </c>
      <c r="D122" s="7" t="s">
        <v>171</v>
      </c>
      <c r="E122" s="20">
        <v>2400</v>
      </c>
      <c r="F122" s="17">
        <v>4000</v>
      </c>
    </row>
    <row r="123" spans="1:6" x14ac:dyDescent="0.25">
      <c r="A123" s="7">
        <v>26</v>
      </c>
      <c r="B123" s="10" t="s">
        <v>155</v>
      </c>
      <c r="C123" s="7">
        <v>1</v>
      </c>
      <c r="D123" s="7" t="s">
        <v>90</v>
      </c>
      <c r="E123" s="20">
        <v>3500</v>
      </c>
      <c r="F123" s="17">
        <f t="shared" si="2"/>
        <v>5600</v>
      </c>
    </row>
    <row r="124" spans="1:6" x14ac:dyDescent="0.25">
      <c r="A124" s="7">
        <v>27</v>
      </c>
      <c r="B124" s="10" t="s">
        <v>146</v>
      </c>
      <c r="C124" s="7">
        <v>1</v>
      </c>
      <c r="D124" s="7" t="s">
        <v>156</v>
      </c>
      <c r="E124" s="20">
        <v>5500</v>
      </c>
      <c r="F124" s="17">
        <f t="shared" si="2"/>
        <v>8800</v>
      </c>
    </row>
    <row r="125" spans="1:6" x14ac:dyDescent="0.25">
      <c r="A125" s="7">
        <v>28</v>
      </c>
      <c r="B125" s="10" t="s">
        <v>162</v>
      </c>
      <c r="C125" s="7">
        <v>1</v>
      </c>
      <c r="D125" s="7" t="s">
        <v>163</v>
      </c>
      <c r="E125" s="20">
        <v>3300</v>
      </c>
      <c r="F125" s="17">
        <v>5500</v>
      </c>
    </row>
    <row r="126" spans="1:6" x14ac:dyDescent="0.25">
      <c r="A126" s="7">
        <v>29</v>
      </c>
      <c r="B126" s="10" t="s">
        <v>157</v>
      </c>
      <c r="C126" s="7">
        <v>1</v>
      </c>
      <c r="D126" s="7" t="s">
        <v>90</v>
      </c>
      <c r="E126" s="20">
        <v>11200</v>
      </c>
      <c r="F126" s="17">
        <v>18000</v>
      </c>
    </row>
    <row r="127" spans="1:6" x14ac:dyDescent="0.25">
      <c r="A127" s="7">
        <v>30</v>
      </c>
      <c r="B127" s="10" t="s">
        <v>158</v>
      </c>
      <c r="C127" s="7">
        <v>1</v>
      </c>
      <c r="D127" s="7" t="s">
        <v>90</v>
      </c>
      <c r="E127" s="20">
        <v>7860</v>
      </c>
      <c r="F127" s="17">
        <v>12600</v>
      </c>
    </row>
    <row r="128" spans="1:6" x14ac:dyDescent="0.25">
      <c r="A128" s="7">
        <v>31</v>
      </c>
      <c r="B128" s="8" t="s">
        <v>129</v>
      </c>
      <c r="C128" s="7">
        <v>1</v>
      </c>
      <c r="D128" s="7" t="s">
        <v>159</v>
      </c>
      <c r="E128" s="21">
        <v>21000</v>
      </c>
      <c r="F128" s="17">
        <f t="shared" si="2"/>
        <v>33600</v>
      </c>
    </row>
    <row r="129" spans="1:6" x14ac:dyDescent="0.25">
      <c r="A129" s="7">
        <v>32</v>
      </c>
      <c r="B129" s="8" t="s">
        <v>161</v>
      </c>
      <c r="C129" s="7">
        <v>1</v>
      </c>
      <c r="D129" s="7" t="s">
        <v>160</v>
      </c>
      <c r="E129" s="21">
        <v>12000</v>
      </c>
      <c r="F129" s="17">
        <f t="shared" si="2"/>
        <v>19200</v>
      </c>
    </row>
    <row r="130" spans="1:6" x14ac:dyDescent="0.25">
      <c r="A130" s="7">
        <v>33</v>
      </c>
      <c r="B130" s="8" t="s">
        <v>130</v>
      </c>
      <c r="C130" s="7">
        <v>1</v>
      </c>
      <c r="D130" s="7" t="s">
        <v>131</v>
      </c>
      <c r="E130" s="21">
        <v>10000</v>
      </c>
      <c r="F130" s="17">
        <f t="shared" si="2"/>
        <v>16000</v>
      </c>
    </row>
    <row r="131" spans="1:6" x14ac:dyDescent="0.25">
      <c r="A131" s="7">
        <v>34</v>
      </c>
      <c r="B131" s="8" t="s">
        <v>128</v>
      </c>
      <c r="C131" s="7">
        <v>1</v>
      </c>
      <c r="D131" s="7" t="s">
        <v>105</v>
      </c>
      <c r="E131" s="21">
        <v>4500</v>
      </c>
      <c r="F131" s="17">
        <f t="shared" si="2"/>
        <v>7200</v>
      </c>
    </row>
    <row r="132" spans="1:6" ht="25.5" x14ac:dyDescent="0.25">
      <c r="A132" s="7">
        <v>35</v>
      </c>
      <c r="B132" s="8" t="s">
        <v>127</v>
      </c>
      <c r="C132" s="7">
        <v>1</v>
      </c>
      <c r="D132" s="7" t="s">
        <v>9</v>
      </c>
      <c r="E132" s="21">
        <v>8050</v>
      </c>
      <c r="F132" s="17">
        <v>13000</v>
      </c>
    </row>
    <row r="133" spans="1:6" x14ac:dyDescent="0.25">
      <c r="A133" s="28" t="s">
        <v>179</v>
      </c>
      <c r="B133" s="28"/>
      <c r="C133" s="28"/>
      <c r="D133" s="28"/>
      <c r="E133" s="29"/>
      <c r="F133" s="17">
        <f>SUM(F4:F132)</f>
        <v>2026400</v>
      </c>
    </row>
  </sheetData>
  <mergeCells count="4">
    <mergeCell ref="A133:D133"/>
    <mergeCell ref="A1:F1"/>
    <mergeCell ref="A2:F2"/>
    <mergeCell ref="A96:F9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OFERTA ECONOMICA HOSPITAL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 E.S.E. TULIA DURAN DE BORRERO</dc:creator>
  <cp:lastModifiedBy>HP</cp:lastModifiedBy>
  <cp:lastPrinted>2025-05-22T19:21:11Z</cp:lastPrinted>
  <dcterms:created xsi:type="dcterms:W3CDTF">2024-03-07T19:50:18Z</dcterms:created>
  <dcterms:modified xsi:type="dcterms:W3CDTF">2025-05-29T19:22:27Z</dcterms:modified>
</cp:coreProperties>
</file>