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218.xml" ContentType="application/vnd.openxmlformats-officedocument.drawingml.chart+xml"/>
  <Override PartName="/xl/charts/chart223.xml" ContentType="application/vnd.openxmlformats-officedocument.drawingml.chart+xml"/>
  <Override PartName="/xl/charts/chart219.xml" ContentType="application/vnd.openxmlformats-officedocument.drawingml.chart+xml"/>
  <Override PartName="/xl/charts/chart224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<sst xmlns="http://schemas.openxmlformats.org/spreadsheetml/2006/main" count="202" uniqueCount="39">
  <si>
    <t xml:space="preserve">Контура </t>
  </si>
  <si>
    <t xml:space="preserve">Образцы</t>
  </si>
  <si>
    <t xml:space="preserve">Зеленая масса, г/м2 </t>
  </si>
  <si>
    <t xml:space="preserve">т/га</t>
  </si>
  <si>
    <t xml:space="preserve">сухая масса</t>
  </si>
  <si>
    <t xml:space="preserve">контур 1</t>
  </si>
  <si>
    <t xml:space="preserve">образец 1</t>
  </si>
  <si>
    <t xml:space="preserve">образец 2</t>
  </si>
  <si>
    <t xml:space="preserve">образец 3</t>
  </si>
  <si>
    <t xml:space="preserve">образец 4</t>
  </si>
  <si>
    <t xml:space="preserve">образец 5</t>
  </si>
  <si>
    <t xml:space="preserve">среднее</t>
  </si>
  <si>
    <t xml:space="preserve">контур 2</t>
  </si>
  <si>
    <t xml:space="preserve">среднее </t>
  </si>
  <si>
    <t xml:space="preserve">контур 3</t>
  </si>
  <si>
    <t xml:space="preserve">образец 6</t>
  </si>
  <si>
    <t xml:space="preserve">контур 4</t>
  </si>
  <si>
    <t xml:space="preserve">контур 5</t>
  </si>
  <si>
    <t xml:space="preserve">контур 6</t>
  </si>
  <si>
    <t xml:space="preserve">контур 7</t>
  </si>
  <si>
    <t xml:space="preserve">2-круг</t>
  </si>
  <si>
    <t xml:space="preserve">загоны</t>
  </si>
  <si>
    <t xml:space="preserve">1-стр</t>
  </si>
  <si>
    <t xml:space="preserve">2-стр</t>
  </si>
  <si>
    <t xml:space="preserve">1-загон</t>
  </si>
  <si>
    <t xml:space="preserve">1-страв-е</t>
  </si>
  <si>
    <t xml:space="preserve">2-страв-е</t>
  </si>
  <si>
    <t xml:space="preserve">2 загон</t>
  </si>
  <si>
    <t xml:space="preserve">3-загон</t>
  </si>
  <si>
    <t xml:space="preserve">4-загон</t>
  </si>
  <si>
    <t xml:space="preserve">5-загон</t>
  </si>
  <si>
    <t xml:space="preserve">6-загон</t>
  </si>
  <si>
    <t xml:space="preserve">7-загон</t>
  </si>
  <si>
    <t xml:space="preserve">урожайность</t>
  </si>
  <si>
    <t xml:space="preserve">NDVI</t>
  </si>
  <si>
    <t xml:space="preserve">1 круг,  </t>
  </si>
  <si>
    <t xml:space="preserve"> 2 круг </t>
  </si>
  <si>
    <t xml:space="preserve"> 1 круг</t>
  </si>
  <si>
    <t xml:space="preserve"> 2 круг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</si>
</sst>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.000"/>
    <numFmt numFmtId="167" formatCode="0.00"/>
    <numFmt numFmtId="168" formatCode="d\-mmm"/>
  </numFmts>
  <fonts count="18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i val="true"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 val="true"/>
      <sz val="11"/>
      <color rgb="FF000000"/>
      <name val="Times New Roman"/>
      <family val="1"/>
      <charset val="204"/>
    </font>
    <font>
      <b val="true"/>
      <sz val="12"/>
      <color rgb="FF000000"/>
      <name val="Calibri"/>
      <family val="2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b val="true"/>
      <u val="single"/>
      <sz val="11"/>
      <color rgb="FF000000"/>
      <name val="Times New Roman"/>
      <family val="1"/>
      <charset val="204"/>
    </font>
    <font>
      <i val="true"/>
      <sz val="12"/>
      <color rgb="FF000000"/>
      <name val="Times New Roman"/>
      <family val="1"/>
      <charset val="204"/>
    </font>
    <font>
      <sz val="14"/>
      <color rgb="FF000000"/>
      <name val="Calibri"/>
      <family val="2"/>
    </font>
    <font>
      <sz val="9"/>
      <color rgb="FF000000"/>
      <name val="Calibri"/>
      <family val="2"/>
    </font>
    <font>
      <sz val="10.5"/>
      <color rgb="FF000000"/>
      <name val="Calibri"/>
      <family val="2"/>
    </font>
    <font>
      <sz val="12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F6F8FC"/>
      </patternFill>
    </fill>
    <fill>
      <patternFill patternType="solid">
        <fgColor rgb="FFC5E0B4"/>
        <bgColor rgb="FFD9D9D9"/>
      </patternFill>
    </fill>
    <fill>
      <patternFill patternType="solid">
        <fgColor rgb="FFFFFFFF"/>
        <bgColor rgb="FFF6F8F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6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6" borderId="17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8" fontId="16" fillId="6" borderId="18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  <xf numFmtId="168" fontId="16" fillId="6" borderId="19" xfId="0" applyFont="true" applyBorder="true" applyAlignment="true" applyProtection="true">
      <alignment horizontal="center" vertical="bottom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6F8F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BC0E4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1-загон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0.00" sourceLinked="1"/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Лист2!$B$13:$C$13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Лист2!$B$14:$C$14</c:f>
              <c:numCache>
                <c:formatCode>General</c:formatCode>
                <c:ptCount val="2"/>
                <c:pt idx="0">
                  <c:v>0.916</c:v>
                </c:pt>
                <c:pt idx="1">
                  <c:v>1.4</c:v>
                </c:pt>
              </c:numCache>
            </c:numRef>
          </c:val>
        </c:ser>
        <c:gapWidth val="150"/>
        <c:shape val="box"/>
        <c:axId val="22450819"/>
        <c:axId val="50974476"/>
        <c:axId val="0"/>
      </c:bar3DChart>
      <c:catAx>
        <c:axId val="224508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974476"/>
        <c:crosses val="autoZero"/>
        <c:auto val="1"/>
        <c:lblAlgn val="ctr"/>
        <c:lblOffset val="100"/>
        <c:noMultiLvlLbl val="0"/>
      </c:catAx>
      <c:valAx>
        <c:axId val="509744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50819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05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050" spc="-1" strike="noStrike">
                <a:solidFill>
                  <a:srgbClr val="000000"/>
                </a:solidFill>
                <a:latin typeface="Calibri"/>
              </a:rPr>
              <a:t>2-загон</a:t>
            </a:r>
          </a:p>
        </c:rich>
      </c:tx>
      <c:layout>
        <c:manualLayout>
          <c:xMode val="edge"/>
          <c:yMode val="edge"/>
          <c:x val="0.173593007207484"/>
          <c:y val="0.0429914017196561"/>
        </c:manualLayout>
      </c:layout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layout>
        <c:manualLayout>
          <c:layoutTarget val="inner"/>
          <c:xMode val="edge"/>
          <c:yMode val="edge"/>
          <c:x val="0.142309461738997"/>
          <c:y val="0.0499900019996001"/>
          <c:w val="0.797883760159485"/>
          <c:h val="0.78604279144171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09ED8C94-7BB3-490F-A216-A3D43B8F2CC8}" type="VALUE">
                      <a:rPr b="0" lang="en-US" sz="900" spc="-1" strike="noStrike">
                        <a:solidFill>
                          <a:srgbClr val="000000"/>
                        </a:solidFill>
                        <a:latin typeface="Calibri"/>
                      </a:rPr>
                      <a:t>0.55</a:t>
                    </a:fld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Лист2!$B$16:$C$16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Лист2!$B$17:$C$17</c:f>
              <c:numCache>
                <c:formatCode>General</c:formatCode>
                <c:ptCount val="2"/>
                <c:pt idx="0">
                  <c:v>0.55</c:v>
                </c:pt>
                <c:pt idx="1">
                  <c:v>1.72</c:v>
                </c:pt>
              </c:numCache>
            </c:numRef>
          </c:val>
        </c:ser>
        <c:gapWidth val="150"/>
        <c:shape val="box"/>
        <c:axId val="43565555"/>
        <c:axId val="62066779"/>
        <c:axId val="0"/>
      </c:bar3DChart>
      <c:catAx>
        <c:axId val="435655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066779"/>
        <c:crosses val="autoZero"/>
        <c:auto val="1"/>
        <c:lblAlgn val="ctr"/>
        <c:lblOffset val="100"/>
        <c:noMultiLvlLbl val="0"/>
      </c:catAx>
      <c:valAx>
        <c:axId val="62066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65555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3-загон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0"/>
                  <c:y val="-0.0653950766604228"/>
                </c:manualLayout>
              </c:layout>
              <c:numFmt formatCode="General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"/>
                  <c:y val="-0.0653950766604228"/>
                </c:manualLayout>
              </c:layout>
              <c:numFmt formatCode="General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Лист2!$B$19:$C$19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Лист2!$B$20:$C$20</c:f>
              <c:numCache>
                <c:formatCode>General</c:formatCode>
                <c:ptCount val="2"/>
                <c:pt idx="0">
                  <c:v>1.24</c:v>
                </c:pt>
                <c:pt idx="1">
                  <c:v>1.3</c:v>
                </c:pt>
              </c:numCache>
            </c:numRef>
          </c:val>
        </c:ser>
        <c:gapWidth val="150"/>
        <c:shape val="box"/>
        <c:axId val="77413666"/>
        <c:axId val="20042294"/>
        <c:axId val="0"/>
      </c:bar3DChart>
      <c:catAx>
        <c:axId val="774136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042294"/>
        <c:crosses val="autoZero"/>
        <c:auto val="1"/>
        <c:lblAlgn val="ctr"/>
        <c:lblOffset val="100"/>
        <c:noMultiLvlLbl val="0"/>
      </c:catAx>
      <c:valAx>
        <c:axId val="200422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413666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4-загон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Pt>
            <c:idx val="0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Pt>
            <c:idx val="1"/>
            <c:invertIfNegative val="0"/>
            <c:spPr>
              <a:solidFill>
                <a:srgbClr val="4472c4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layout>
                <c:manualLayout>
                  <c:x val="0"/>
                  <c:y val="-0.0516545469982658"/>
                </c:manualLayout>
              </c:layout>
              <c:numFmt formatCode="General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layout>
                <c:manualLayout>
                  <c:x val="0.0109289617486339"/>
                  <c:y val="-0.0581113653730491"/>
                </c:manualLayout>
              </c:layout>
              <c:numFmt formatCode="General" sourceLinked="1"/>
              <c:spPr>
                <a:solidFill>
                  <a:srgbClr val="FFFFFF"/>
                </a:solidFill>
              </c:spPr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; </c:separator>
            </c:dLbl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1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Лист2!$B$22:$C$22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Лист2!$B$23:$C$23</c:f>
              <c:numCache>
                <c:formatCode>General</c:formatCode>
                <c:ptCount val="2"/>
                <c:pt idx="0">
                  <c:v>1.26</c:v>
                </c:pt>
                <c:pt idx="1">
                  <c:v>0.68</c:v>
                </c:pt>
              </c:numCache>
            </c:numRef>
          </c:val>
        </c:ser>
        <c:gapWidth val="150"/>
        <c:shape val="box"/>
        <c:axId val="57212887"/>
        <c:axId val="89068377"/>
        <c:axId val="0"/>
      </c:bar3DChart>
      <c:catAx>
        <c:axId val="5721288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9068377"/>
        <c:crosses val="autoZero"/>
        <c:auto val="1"/>
        <c:lblAlgn val="ctr"/>
        <c:lblOffset val="100"/>
        <c:noMultiLvlLbl val="0"/>
      </c:catAx>
      <c:valAx>
        <c:axId val="89068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212887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5-загон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Лист2!$B$25:$C$25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Лист2!$B$26:$C$26</c:f>
              <c:numCache>
                <c:formatCode>General</c:formatCode>
                <c:ptCount val="2"/>
                <c:pt idx="0">
                  <c:v>1.3</c:v>
                </c:pt>
                <c:pt idx="1">
                  <c:v>0.71</c:v>
                </c:pt>
              </c:numCache>
            </c:numRef>
          </c:val>
        </c:ser>
        <c:gapWidth val="150"/>
        <c:shape val="box"/>
        <c:axId val="61750712"/>
        <c:axId val="32391967"/>
        <c:axId val="0"/>
      </c:bar3DChart>
      <c:catAx>
        <c:axId val="61750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391967"/>
        <c:crosses val="autoZero"/>
        <c:auto val="1"/>
        <c:lblAlgn val="ctr"/>
        <c:lblOffset val="100"/>
        <c:noMultiLvlLbl val="0"/>
      </c:catAx>
      <c:valAx>
        <c:axId val="323919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750712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6-загон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Лист2!$B$28:$C$28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Лист2!$B$29:$C$29</c:f>
              <c:numCache>
                <c:formatCode>General</c:formatCode>
                <c:ptCount val="2"/>
                <c:pt idx="0">
                  <c:v>0.98</c:v>
                </c:pt>
                <c:pt idx="1">
                  <c:v>0.95</c:v>
                </c:pt>
              </c:numCache>
            </c:numRef>
          </c:val>
        </c:ser>
        <c:gapWidth val="150"/>
        <c:shape val="box"/>
        <c:axId val="29742494"/>
        <c:axId val="840548"/>
        <c:axId val="0"/>
      </c:bar3DChart>
      <c:catAx>
        <c:axId val="297424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548"/>
        <c:crosses val="autoZero"/>
        <c:auto val="1"/>
        <c:lblAlgn val="ctr"/>
        <c:lblOffset val="100"/>
        <c:noMultiLvlLbl val="0"/>
      </c:catAx>
      <c:valAx>
        <c:axId val="8405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742494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000000"/>
                </a:solidFill>
                <a:latin typeface="Calibri"/>
              </a:rPr>
              <a:t>7-загон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numFmt formatCode="General" sourceLinked="1"/>
            <c:spPr>
              <a:solidFill>
                <a:srgbClr val="FFFFFF"/>
              </a:solidFill>
            </c:spPr>
            <c:txPr>
              <a:bodyPr wrap="square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Лист2!$B$31:$C$31</c:f>
              <c:strCache>
                <c:ptCount val="2"/>
                <c:pt idx="0">
                  <c:v>1-страв-е</c:v>
                </c:pt>
                <c:pt idx="1">
                  <c:v>2-страв-е</c:v>
                </c:pt>
              </c:strCache>
            </c:strRef>
          </c:cat>
          <c:val>
            <c:numRef>
              <c:f>Лист2!$B$32:$C$32</c:f>
              <c:numCache>
                <c:formatCode>General</c:formatCode>
                <c:ptCount val="2"/>
                <c:pt idx="0">
                  <c:v>1.5</c:v>
                </c:pt>
                <c:pt idx="1">
                  <c:v>0.95</c:v>
                </c:pt>
              </c:numCache>
            </c:numRef>
          </c:val>
        </c:ser>
        <c:gapWidth val="150"/>
        <c:shape val="box"/>
        <c:axId val="2385755"/>
        <c:axId val="85958843"/>
        <c:axId val="0"/>
      </c:bar3DChart>
      <c:catAx>
        <c:axId val="23857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58843"/>
        <c:crosses val="autoZero"/>
        <c:auto val="1"/>
        <c:lblAlgn val="ctr"/>
        <c:lblOffset val="100"/>
        <c:noMultiLvlLbl val="0"/>
      </c:catAx>
      <c:valAx>
        <c:axId val="859588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85755"/>
        <c:crosses val="autoZero"/>
        <c:crossBetween val="between"/>
      </c:valAx>
    </c:plotArea>
    <c:plotVisOnly val="1"/>
    <c:dispBlanksAs val="gap"/>
  </c:chart>
  <c:spPr>
    <a:gradFill>
      <a:gsLst>
        <a:gs pos="0">
          <a:srgbClr val="f6f8fc"/>
        </a:gs>
        <a:gs pos="100000">
          <a:srgbClr val="abc0e4"/>
        </a:gs>
      </a:gsLst>
      <a:lin ang="5400000"/>
    </a:gra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8.xml"/><Relationship Id="rId2" Type="http://schemas.openxmlformats.org/officeDocument/2006/relationships/chart" Target="../charts/chart219.xml"/><Relationship Id="rId3" Type="http://schemas.openxmlformats.org/officeDocument/2006/relationships/chart" Target="../charts/chart220.xml"/><Relationship Id="rId4" Type="http://schemas.openxmlformats.org/officeDocument/2006/relationships/chart" Target="../charts/chart221.xml"/><Relationship Id="rId5" Type="http://schemas.openxmlformats.org/officeDocument/2006/relationships/chart" Target="../charts/chart222.xml"/><Relationship Id="rId6" Type="http://schemas.openxmlformats.org/officeDocument/2006/relationships/chart" Target="../charts/chart223.xml"/><Relationship Id="rId7" Type="http://schemas.openxmlformats.org/officeDocument/2006/relationships/chart" Target="../charts/chart22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600120</xdr:colOff>
      <xdr:row>2</xdr:row>
      <xdr:rowOff>138240</xdr:rowOff>
    </xdr:from>
    <xdr:to>
      <xdr:col>7</xdr:col>
      <xdr:colOff>501480</xdr:colOff>
      <xdr:row>12</xdr:row>
      <xdr:rowOff>32760</xdr:rowOff>
    </xdr:to>
    <xdr:graphicFrame>
      <xdr:nvGraphicFramePr>
        <xdr:cNvPr id="0" name="Диаграмма 2"/>
        <xdr:cNvGraphicFramePr/>
      </xdr:nvGraphicFramePr>
      <xdr:xfrm>
        <a:off x="2772360" y="519120"/>
        <a:ext cx="2347560" cy="17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228600</xdr:colOff>
      <xdr:row>12</xdr:row>
      <xdr:rowOff>71280</xdr:rowOff>
    </xdr:from>
    <xdr:to>
      <xdr:col>8</xdr:col>
      <xdr:colOff>129960</xdr:colOff>
      <xdr:row>21</xdr:row>
      <xdr:rowOff>156600</xdr:rowOff>
    </xdr:to>
    <xdr:graphicFrame>
      <xdr:nvGraphicFramePr>
        <xdr:cNvPr id="1" name="Диаграмма 3"/>
        <xdr:cNvGraphicFramePr/>
      </xdr:nvGraphicFramePr>
      <xdr:xfrm>
        <a:off x="3012480" y="2357280"/>
        <a:ext cx="2347200" cy="18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542880</xdr:colOff>
      <xdr:row>3</xdr:row>
      <xdr:rowOff>42840</xdr:rowOff>
    </xdr:from>
    <xdr:to>
      <xdr:col>11</xdr:col>
      <xdr:colOff>444240</xdr:colOff>
      <xdr:row>12</xdr:row>
      <xdr:rowOff>128160</xdr:rowOff>
    </xdr:to>
    <xdr:graphicFrame>
      <xdr:nvGraphicFramePr>
        <xdr:cNvPr id="2" name="Диаграмма 4"/>
        <xdr:cNvGraphicFramePr/>
      </xdr:nvGraphicFramePr>
      <xdr:xfrm>
        <a:off x="5161320" y="614520"/>
        <a:ext cx="2347200" cy="17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19080</xdr:colOff>
      <xdr:row>12</xdr:row>
      <xdr:rowOff>71280</xdr:rowOff>
    </xdr:from>
    <xdr:to>
      <xdr:col>11</xdr:col>
      <xdr:colOff>529920</xdr:colOff>
      <xdr:row>21</xdr:row>
      <xdr:rowOff>156600</xdr:rowOff>
    </xdr:to>
    <xdr:graphicFrame>
      <xdr:nvGraphicFramePr>
        <xdr:cNvPr id="3" name="Диаграмма 5"/>
        <xdr:cNvGraphicFramePr/>
      </xdr:nvGraphicFramePr>
      <xdr:xfrm>
        <a:off x="5248800" y="2357280"/>
        <a:ext cx="2345400" cy="18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162000</xdr:colOff>
      <xdr:row>23</xdr:row>
      <xdr:rowOff>138240</xdr:rowOff>
    </xdr:from>
    <xdr:to>
      <xdr:col>8</xdr:col>
      <xdr:colOff>63360</xdr:colOff>
      <xdr:row>33</xdr:row>
      <xdr:rowOff>32760</xdr:rowOff>
    </xdr:to>
    <xdr:graphicFrame>
      <xdr:nvGraphicFramePr>
        <xdr:cNvPr id="4" name="Диаграмма 6"/>
        <xdr:cNvGraphicFramePr/>
      </xdr:nvGraphicFramePr>
      <xdr:xfrm>
        <a:off x="2945880" y="4519800"/>
        <a:ext cx="2347200" cy="17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190440</xdr:colOff>
      <xdr:row>22</xdr:row>
      <xdr:rowOff>176040</xdr:rowOff>
    </xdr:from>
    <xdr:to>
      <xdr:col>12</xdr:col>
      <xdr:colOff>91800</xdr:colOff>
      <xdr:row>32</xdr:row>
      <xdr:rowOff>70560</xdr:rowOff>
    </xdr:to>
    <xdr:graphicFrame>
      <xdr:nvGraphicFramePr>
        <xdr:cNvPr id="5" name="Диаграмма 7"/>
        <xdr:cNvGraphicFramePr/>
      </xdr:nvGraphicFramePr>
      <xdr:xfrm>
        <a:off x="5420160" y="4367160"/>
        <a:ext cx="2347560" cy="17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600120</xdr:colOff>
      <xdr:row>32</xdr:row>
      <xdr:rowOff>81000</xdr:rowOff>
    </xdr:from>
    <xdr:to>
      <xdr:col>11</xdr:col>
      <xdr:colOff>501480</xdr:colOff>
      <xdr:row>41</xdr:row>
      <xdr:rowOff>166320</xdr:rowOff>
    </xdr:to>
    <xdr:graphicFrame>
      <xdr:nvGraphicFramePr>
        <xdr:cNvPr id="6" name="Диаграмма 8"/>
        <xdr:cNvGraphicFramePr/>
      </xdr:nvGraphicFramePr>
      <xdr:xfrm>
        <a:off x="5218560" y="6176880"/>
        <a:ext cx="2347200" cy="18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B118"/>
  <sheetViews>
    <sheetView showFormulas="false" showGridLines="true" showRowColHeaders="true" showZeros="true" rightToLeft="false" tabSelected="true" showOutlineSymbols="true" defaultGridColor="true" view="normal" topLeftCell="A7" colorId="64" zoomScale="160" zoomScaleNormal="160" zoomScalePageLayoutView="100" workbookViewId="0">
      <selection pane="topLeft" activeCell="D15" activeCellId="0" sqref="D1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1.85"/>
    <col collapsed="false" customWidth="true" hidden="false" outlineLevel="0" max="3" min="3" style="0" width="16.71"/>
    <col collapsed="false" customWidth="true" hidden="false" outlineLevel="0" max="4" min="4" style="0" width="15.14"/>
    <col collapsed="false" customWidth="true" hidden="false" outlineLevel="0" max="5" min="5" style="0" width="14.14"/>
  </cols>
  <sheetData>
    <row r="2" customFormat="false" ht="15" hidden="false" customHeight="false" outlineLevel="0" collapsed="false">
      <c r="A2" s="1" t="n">
        <v>45062</v>
      </c>
    </row>
    <row r="3" customFormat="false" ht="33" hidden="false" customHeight="true" outlineLevel="0" collapsed="false">
      <c r="A3" s="2" t="s">
        <v>0</v>
      </c>
      <c r="B3" s="2" t="s">
        <v>1</v>
      </c>
      <c r="C3" s="3" t="s">
        <v>2</v>
      </c>
      <c r="D3" s="2" t="s">
        <v>3</v>
      </c>
      <c r="E3" s="2" t="s">
        <v>4</v>
      </c>
    </row>
    <row r="4" customFormat="false" ht="15" hidden="false" customHeight="false" outlineLevel="0" collapsed="false">
      <c r="A4" s="4" t="s">
        <v>5</v>
      </c>
      <c r="B4" s="5" t="s">
        <v>6</v>
      </c>
      <c r="C4" s="6" t="n">
        <v>97.95</v>
      </c>
      <c r="D4" s="7" t="n">
        <f aca="false">C4/100</f>
        <v>0.9795</v>
      </c>
      <c r="E4" s="5"/>
    </row>
    <row r="5" customFormat="false" ht="15" hidden="false" customHeight="false" outlineLevel="0" collapsed="false">
      <c r="A5" s="4"/>
      <c r="B5" s="5" t="s">
        <v>7</v>
      </c>
      <c r="C5" s="6" t="n">
        <v>95.15</v>
      </c>
      <c r="D5" s="7" t="n">
        <f aca="false">C5/100</f>
        <v>0.9515</v>
      </c>
      <c r="E5" s="5"/>
    </row>
    <row r="6" customFormat="false" ht="15" hidden="false" customHeight="false" outlineLevel="0" collapsed="false">
      <c r="A6" s="4"/>
      <c r="B6" s="5" t="s">
        <v>8</v>
      </c>
      <c r="C6" s="6" t="n">
        <v>136.1</v>
      </c>
      <c r="D6" s="7" t="n">
        <f aca="false">C6/100</f>
        <v>1.361</v>
      </c>
      <c r="E6" s="5"/>
    </row>
    <row r="7" customFormat="false" ht="15" hidden="false" customHeight="false" outlineLevel="0" collapsed="false">
      <c r="A7" s="4"/>
      <c r="B7" s="5" t="s">
        <v>9</v>
      </c>
      <c r="C7" s="6" t="n">
        <v>55.25</v>
      </c>
      <c r="D7" s="7" t="n">
        <f aca="false">C7/100</f>
        <v>0.5525</v>
      </c>
      <c r="E7" s="5"/>
    </row>
    <row r="8" customFormat="false" ht="15" hidden="false" customHeight="false" outlineLevel="0" collapsed="false">
      <c r="A8" s="4"/>
      <c r="B8" s="5" t="s">
        <v>10</v>
      </c>
      <c r="C8" s="6" t="n">
        <v>73.45</v>
      </c>
      <c r="D8" s="7" t="n">
        <f aca="false">C8/100</f>
        <v>0.7345</v>
      </c>
      <c r="E8" s="5"/>
    </row>
    <row r="9" customFormat="false" ht="13.8" hidden="false" customHeight="false" outlineLevel="0" collapsed="false">
      <c r="A9" s="4" t="s">
        <v>11</v>
      </c>
      <c r="B9" s="4"/>
      <c r="C9" s="6" t="n">
        <f aca="false">AVERAGE(C4:C8)</f>
        <v>91.58</v>
      </c>
      <c r="D9" s="8" t="n">
        <f aca="false">C9/100</f>
        <v>0.9158</v>
      </c>
      <c r="E9" s="6" t="e">
        <f aca="false">AVERAGE(E4:E8)</f>
        <v>#DIV/0!</v>
      </c>
    </row>
    <row r="10" customFormat="false" ht="15" hidden="false" customHeight="false" outlineLevel="0" collapsed="false">
      <c r="A10" s="4" t="s">
        <v>12</v>
      </c>
      <c r="B10" s="5" t="s">
        <v>6</v>
      </c>
      <c r="C10" s="5" t="n">
        <v>29.4</v>
      </c>
      <c r="D10" s="7" t="n">
        <f aca="false">C10/100</f>
        <v>0.294</v>
      </c>
      <c r="E10" s="5"/>
    </row>
    <row r="11" customFormat="false" ht="15" hidden="false" customHeight="false" outlineLevel="0" collapsed="false">
      <c r="A11" s="4"/>
      <c r="B11" s="5" t="s">
        <v>7</v>
      </c>
      <c r="C11" s="5" t="n">
        <v>49.9</v>
      </c>
      <c r="D11" s="7" t="n">
        <f aca="false">C11/100</f>
        <v>0.499</v>
      </c>
      <c r="E11" s="5"/>
    </row>
    <row r="12" customFormat="false" ht="15" hidden="false" customHeight="false" outlineLevel="0" collapsed="false">
      <c r="A12" s="4"/>
      <c r="B12" s="5" t="s">
        <v>8</v>
      </c>
      <c r="C12" s="5" t="n">
        <v>55</v>
      </c>
      <c r="D12" s="7" t="n">
        <f aca="false">C12/100</f>
        <v>0.55</v>
      </c>
      <c r="E12" s="5"/>
    </row>
    <row r="13" customFormat="false" ht="15" hidden="false" customHeight="false" outlineLevel="0" collapsed="false">
      <c r="A13" s="4"/>
      <c r="B13" s="5" t="s">
        <v>9</v>
      </c>
      <c r="C13" s="5" t="n">
        <v>46.95</v>
      </c>
      <c r="D13" s="7" t="n">
        <f aca="false">C13/100</f>
        <v>0.4695</v>
      </c>
      <c r="E13" s="5"/>
    </row>
    <row r="14" customFormat="false" ht="15" hidden="false" customHeight="false" outlineLevel="0" collapsed="false">
      <c r="A14" s="4"/>
      <c r="B14" s="5" t="s">
        <v>10</v>
      </c>
      <c r="C14" s="5" t="n">
        <v>91.75</v>
      </c>
      <c r="D14" s="7" t="n">
        <f aca="false">C14/100</f>
        <v>0.9175</v>
      </c>
      <c r="E14" s="5"/>
    </row>
    <row r="15" customFormat="false" ht="15" hidden="false" customHeight="false" outlineLevel="0" collapsed="false">
      <c r="A15" s="9" t="s">
        <v>13</v>
      </c>
      <c r="B15" s="9"/>
      <c r="C15" s="6" t="n">
        <f aca="false">AVERAGE(C10:C14)</f>
        <v>54.6</v>
      </c>
      <c r="D15" s="10" t="n">
        <f aca="false">AVERAGE(D10:D14)</f>
        <v>0.546</v>
      </c>
      <c r="E15" s="11"/>
    </row>
    <row r="17" customFormat="false" ht="15" hidden="false" customHeight="false" outlineLevel="0" collapsed="false">
      <c r="A17" s="1" t="n">
        <v>45071</v>
      </c>
    </row>
    <row r="18" customFormat="false" ht="31.5" hidden="false" customHeight="false" outlineLevel="0" collapsed="false">
      <c r="A18" s="2" t="s">
        <v>0</v>
      </c>
      <c r="B18" s="2" t="s">
        <v>1</v>
      </c>
      <c r="C18" s="3" t="s">
        <v>2</v>
      </c>
      <c r="D18" s="2" t="s">
        <v>3</v>
      </c>
      <c r="E18" s="2" t="s">
        <v>4</v>
      </c>
    </row>
    <row r="19" customFormat="false" ht="15" hidden="false" customHeight="false" outlineLevel="0" collapsed="false">
      <c r="A19" s="4" t="s">
        <v>14</v>
      </c>
      <c r="B19" s="5" t="s">
        <v>6</v>
      </c>
      <c r="C19" s="6" t="n">
        <v>85.54</v>
      </c>
      <c r="D19" s="7" t="n">
        <f aca="false">C19/100</f>
        <v>0.8554</v>
      </c>
      <c r="E19" s="5"/>
    </row>
    <row r="20" customFormat="false" ht="15" hidden="false" customHeight="false" outlineLevel="0" collapsed="false">
      <c r="A20" s="4"/>
      <c r="B20" s="5" t="s">
        <v>7</v>
      </c>
      <c r="C20" s="6" t="n">
        <v>119.25</v>
      </c>
      <c r="D20" s="7" t="n">
        <f aca="false">C20/100</f>
        <v>1.1925</v>
      </c>
      <c r="E20" s="5"/>
    </row>
    <row r="21" customFormat="false" ht="15" hidden="false" customHeight="false" outlineLevel="0" collapsed="false">
      <c r="A21" s="4"/>
      <c r="B21" s="5" t="s">
        <v>8</v>
      </c>
      <c r="C21" s="6" t="n">
        <v>101.24</v>
      </c>
      <c r="D21" s="7" t="n">
        <f aca="false">C21/100</f>
        <v>1.0124</v>
      </c>
      <c r="E21" s="5"/>
    </row>
    <row r="22" customFormat="false" ht="15" hidden="false" customHeight="false" outlineLevel="0" collapsed="false">
      <c r="A22" s="4"/>
      <c r="B22" s="5" t="s">
        <v>9</v>
      </c>
      <c r="C22" s="6" t="n">
        <v>129</v>
      </c>
      <c r="D22" s="7" t="n">
        <f aca="false">C22/100</f>
        <v>1.29</v>
      </c>
      <c r="E22" s="5"/>
    </row>
    <row r="23" customFormat="false" ht="15" hidden="false" customHeight="false" outlineLevel="0" collapsed="false">
      <c r="A23" s="4"/>
      <c r="B23" s="5" t="s">
        <v>10</v>
      </c>
      <c r="C23" s="6" t="n">
        <v>137.92</v>
      </c>
      <c r="D23" s="7" t="n">
        <f aca="false">C23/100</f>
        <v>1.3792</v>
      </c>
      <c r="E23" s="5"/>
    </row>
    <row r="24" customFormat="false" ht="15" hidden="false" customHeight="false" outlineLevel="0" collapsed="false">
      <c r="A24" s="4"/>
      <c r="B24" s="5" t="s">
        <v>15</v>
      </c>
      <c r="C24" s="12" t="n">
        <v>169.12</v>
      </c>
      <c r="D24" s="13" t="n">
        <f aca="false">C24/100</f>
        <v>1.6912</v>
      </c>
      <c r="E24" s="11"/>
    </row>
    <row r="25" customFormat="false" ht="13.8" hidden="false" customHeight="false" outlineLevel="0" collapsed="false">
      <c r="A25" s="9" t="s">
        <v>13</v>
      </c>
      <c r="B25" s="9"/>
      <c r="C25" s="14" t="n">
        <f aca="false">AVERAGE(C19:C24)</f>
        <v>123.678333333333</v>
      </c>
      <c r="D25" s="15" t="n">
        <f aca="false">AVERAGE(D19:D24)</f>
        <v>1.23678333333333</v>
      </c>
      <c r="E25" s="11"/>
    </row>
    <row r="27" customFormat="false" ht="15" hidden="false" customHeight="false" outlineLevel="0" collapsed="false">
      <c r="A27" s="16" t="n">
        <v>45076</v>
      </c>
    </row>
    <row r="28" customFormat="false" ht="31.5" hidden="false" customHeight="false" outlineLevel="0" collapsed="false">
      <c r="A28" s="2" t="s">
        <v>0</v>
      </c>
      <c r="B28" s="2" t="s">
        <v>1</v>
      </c>
      <c r="C28" s="3" t="s">
        <v>2</v>
      </c>
      <c r="D28" s="2" t="s">
        <v>3</v>
      </c>
      <c r="E28" s="2" t="s">
        <v>4</v>
      </c>
    </row>
    <row r="29" customFormat="false" ht="15" hidden="false" customHeight="false" outlineLevel="0" collapsed="false">
      <c r="A29" s="4" t="s">
        <v>16</v>
      </c>
      <c r="B29" s="5" t="s">
        <v>6</v>
      </c>
      <c r="C29" s="6" t="n">
        <v>149.6</v>
      </c>
      <c r="D29" s="7" t="n">
        <f aca="false">C29/100</f>
        <v>1.496</v>
      </c>
      <c r="E29" s="5"/>
    </row>
    <row r="30" customFormat="false" ht="15" hidden="false" customHeight="false" outlineLevel="0" collapsed="false">
      <c r="A30" s="4"/>
      <c r="B30" s="5" t="s">
        <v>7</v>
      </c>
      <c r="C30" s="6" t="n">
        <v>96.15</v>
      </c>
      <c r="D30" s="7" t="n">
        <f aca="false">C30/100</f>
        <v>0.9615</v>
      </c>
      <c r="E30" s="5"/>
    </row>
    <row r="31" customFormat="false" ht="15" hidden="false" customHeight="false" outlineLevel="0" collapsed="false">
      <c r="A31" s="4"/>
      <c r="B31" s="5" t="s">
        <v>8</v>
      </c>
      <c r="C31" s="6" t="n">
        <v>103.2</v>
      </c>
      <c r="D31" s="7" t="n">
        <f aca="false">C31/100</f>
        <v>1.032</v>
      </c>
      <c r="E31" s="5"/>
    </row>
    <row r="32" customFormat="false" ht="15" hidden="false" customHeight="false" outlineLevel="0" collapsed="false">
      <c r="A32" s="4"/>
      <c r="B32" s="5" t="s">
        <v>9</v>
      </c>
      <c r="C32" s="6" t="n">
        <v>95.5</v>
      </c>
      <c r="D32" s="7" t="n">
        <f aca="false">C32/100</f>
        <v>0.955</v>
      </c>
      <c r="E32" s="5"/>
    </row>
    <row r="33" customFormat="false" ht="15" hidden="false" customHeight="false" outlineLevel="0" collapsed="false">
      <c r="A33" s="4"/>
      <c r="B33" s="5" t="s">
        <v>10</v>
      </c>
      <c r="C33" s="6" t="n">
        <v>193.95</v>
      </c>
      <c r="D33" s="7" t="n">
        <f aca="false">C33/100</f>
        <v>1.9395</v>
      </c>
      <c r="E33" s="5"/>
    </row>
    <row r="34" customFormat="false" ht="15" hidden="false" customHeight="false" outlineLevel="0" collapsed="false">
      <c r="A34" s="4"/>
      <c r="B34" s="5" t="s">
        <v>15</v>
      </c>
      <c r="C34" s="12" t="n">
        <v>116.25</v>
      </c>
      <c r="D34" s="7" t="n">
        <f aca="false">C34/100</f>
        <v>1.1625</v>
      </c>
      <c r="E34" s="11"/>
    </row>
    <row r="35" customFormat="false" ht="13.8" hidden="false" customHeight="false" outlineLevel="0" collapsed="false">
      <c r="A35" s="9" t="s">
        <v>13</v>
      </c>
      <c r="B35" s="9"/>
      <c r="C35" s="14" t="n">
        <f aca="false">AVERAGE(C29:C34)</f>
        <v>125.775</v>
      </c>
      <c r="D35" s="15" t="n">
        <f aca="false">AVERAGE(D29:D34)</f>
        <v>1.25775</v>
      </c>
      <c r="E35" s="11"/>
    </row>
    <row r="37" customFormat="false" ht="31.5" hidden="false" customHeight="false" outlineLevel="0" collapsed="false">
      <c r="A37" s="2" t="s">
        <v>0</v>
      </c>
      <c r="B37" s="2" t="s">
        <v>1</v>
      </c>
      <c r="C37" s="3" t="s">
        <v>2</v>
      </c>
      <c r="D37" s="2" t="s">
        <v>3</v>
      </c>
      <c r="E37" s="2" t="s">
        <v>4</v>
      </c>
    </row>
    <row r="38" customFormat="false" ht="15" hidden="false" customHeight="false" outlineLevel="0" collapsed="false">
      <c r="A38" s="4" t="s">
        <v>17</v>
      </c>
      <c r="B38" s="5" t="s">
        <v>6</v>
      </c>
      <c r="C38" s="6" t="n">
        <v>91.95</v>
      </c>
      <c r="D38" s="7" t="n">
        <f aca="false">C38/100</f>
        <v>0.9195</v>
      </c>
      <c r="E38" s="5"/>
    </row>
    <row r="39" customFormat="false" ht="15" hidden="false" customHeight="false" outlineLevel="0" collapsed="false">
      <c r="A39" s="4"/>
      <c r="B39" s="5" t="s">
        <v>7</v>
      </c>
      <c r="C39" s="6" t="n">
        <v>195</v>
      </c>
      <c r="D39" s="7" t="n">
        <f aca="false">C39/100</f>
        <v>1.95</v>
      </c>
      <c r="E39" s="5"/>
    </row>
    <row r="40" customFormat="false" ht="15" hidden="false" customHeight="false" outlineLevel="0" collapsed="false">
      <c r="A40" s="4"/>
      <c r="B40" s="5" t="s">
        <v>8</v>
      </c>
      <c r="C40" s="6" t="n">
        <v>128.1</v>
      </c>
      <c r="D40" s="7" t="n">
        <f aca="false">C40/100</f>
        <v>1.281</v>
      </c>
      <c r="E40" s="5"/>
    </row>
    <row r="41" customFormat="false" ht="15" hidden="false" customHeight="false" outlineLevel="0" collapsed="false">
      <c r="A41" s="4"/>
      <c r="B41" s="5" t="s">
        <v>9</v>
      </c>
      <c r="C41" s="6" t="n">
        <v>66.9</v>
      </c>
      <c r="D41" s="7" t="n">
        <f aca="false">C41/100</f>
        <v>0.669</v>
      </c>
      <c r="E41" s="5"/>
    </row>
    <row r="42" customFormat="false" ht="15" hidden="false" customHeight="false" outlineLevel="0" collapsed="false">
      <c r="A42" s="4"/>
      <c r="B42" s="5" t="s">
        <v>10</v>
      </c>
      <c r="C42" s="6" t="n">
        <v>153.65</v>
      </c>
      <c r="D42" s="7" t="n">
        <f aca="false">C42/100</f>
        <v>1.5365</v>
      </c>
      <c r="E42" s="5"/>
    </row>
    <row r="43" customFormat="false" ht="15" hidden="false" customHeight="false" outlineLevel="0" collapsed="false">
      <c r="A43" s="4"/>
      <c r="B43" s="5" t="s">
        <v>15</v>
      </c>
      <c r="C43" s="12" t="n">
        <v>143.3</v>
      </c>
      <c r="D43" s="7" t="n">
        <f aca="false">C43/100</f>
        <v>1.433</v>
      </c>
      <c r="E43" s="11"/>
    </row>
    <row r="44" customFormat="false" ht="13.8" hidden="false" customHeight="false" outlineLevel="0" collapsed="false">
      <c r="A44" s="9" t="s">
        <v>13</v>
      </c>
      <c r="B44" s="9"/>
      <c r="C44" s="14" t="n">
        <f aca="false">AVERAGE(C38:C43)</f>
        <v>129.816666666667</v>
      </c>
      <c r="D44" s="15" t="n">
        <f aca="false">AVERAGE(D38:D43)</f>
        <v>1.29816666666667</v>
      </c>
      <c r="E44" s="11"/>
    </row>
    <row r="46" customFormat="false" ht="15.75" hidden="false" customHeight="false" outlineLevel="0" collapsed="false">
      <c r="A46" s="16" t="n">
        <v>45087</v>
      </c>
    </row>
    <row r="47" customFormat="false" ht="31.5" hidden="false" customHeight="false" outlineLevel="0" collapsed="false">
      <c r="A47" s="2" t="s">
        <v>0</v>
      </c>
      <c r="B47" s="2" t="s">
        <v>1</v>
      </c>
      <c r="C47" s="3" t="s">
        <v>2</v>
      </c>
      <c r="D47" s="2" t="s">
        <v>3</v>
      </c>
      <c r="E47" s="2" t="s">
        <v>4</v>
      </c>
    </row>
    <row r="48" customFormat="false" ht="15" hidden="false" customHeight="false" outlineLevel="0" collapsed="false">
      <c r="A48" s="4" t="s">
        <v>18</v>
      </c>
      <c r="B48" s="5" t="s">
        <v>6</v>
      </c>
      <c r="C48" s="6" t="n">
        <v>128</v>
      </c>
      <c r="D48" s="17" t="n">
        <f aca="false">C48/100</f>
        <v>1.28</v>
      </c>
      <c r="E48" s="5"/>
    </row>
    <row r="49" customFormat="false" ht="15" hidden="false" customHeight="false" outlineLevel="0" collapsed="false">
      <c r="A49" s="4"/>
      <c r="B49" s="5" t="s">
        <v>7</v>
      </c>
      <c r="C49" s="6" t="n">
        <v>141.6</v>
      </c>
      <c r="D49" s="17" t="n">
        <f aca="false">C49/100</f>
        <v>1.416</v>
      </c>
      <c r="E49" s="5"/>
    </row>
    <row r="50" customFormat="false" ht="15" hidden="false" customHeight="false" outlineLevel="0" collapsed="false">
      <c r="A50" s="4"/>
      <c r="B50" s="5" t="s">
        <v>8</v>
      </c>
      <c r="C50" s="6" t="n">
        <v>129</v>
      </c>
      <c r="D50" s="17" t="n">
        <f aca="false">C50/100</f>
        <v>1.29</v>
      </c>
      <c r="E50" s="5"/>
    </row>
    <row r="51" customFormat="false" ht="15" hidden="false" customHeight="false" outlineLevel="0" collapsed="false">
      <c r="A51" s="4"/>
      <c r="B51" s="5" t="s">
        <v>9</v>
      </c>
      <c r="C51" s="6" t="n">
        <v>44.55</v>
      </c>
      <c r="D51" s="17" t="n">
        <f aca="false">C51/100</f>
        <v>0.4455</v>
      </c>
      <c r="E51" s="5"/>
    </row>
    <row r="52" customFormat="false" ht="15" hidden="false" customHeight="false" outlineLevel="0" collapsed="false">
      <c r="A52" s="4"/>
      <c r="B52" s="5" t="s">
        <v>10</v>
      </c>
      <c r="C52" s="6" t="n">
        <v>44.65</v>
      </c>
      <c r="D52" s="17" t="n">
        <f aca="false">C52/100</f>
        <v>0.4465</v>
      </c>
      <c r="E52" s="5"/>
    </row>
    <row r="53" customFormat="false" ht="15" hidden="false" customHeight="false" outlineLevel="0" collapsed="false">
      <c r="A53" s="4" t="s">
        <v>11</v>
      </c>
      <c r="B53" s="4"/>
      <c r="C53" s="6" t="n">
        <f aca="false">AVERAGE(C48:C52)</f>
        <v>97.56</v>
      </c>
      <c r="D53" s="10" t="n">
        <f aca="false">C53/100</f>
        <v>0.9756</v>
      </c>
      <c r="E53" s="6" t="e">
        <f aca="false">AVERAGE(E48:E52)</f>
        <v>#DIV/0!</v>
      </c>
    </row>
    <row r="55" customFormat="false" ht="15.75" hidden="false" customHeight="false" outlineLevel="0" collapsed="false">
      <c r="A55" s="16" t="n">
        <v>45093</v>
      </c>
    </row>
    <row r="56" customFormat="false" ht="31.5" hidden="false" customHeight="false" outlineLevel="0" collapsed="false">
      <c r="A56" s="2" t="s">
        <v>0</v>
      </c>
      <c r="B56" s="2" t="s">
        <v>1</v>
      </c>
      <c r="C56" s="3" t="s">
        <v>2</v>
      </c>
      <c r="D56" s="2" t="s">
        <v>3</v>
      </c>
      <c r="E56" s="2" t="s">
        <v>4</v>
      </c>
    </row>
    <row r="57" customFormat="false" ht="15" hidden="false" customHeight="false" outlineLevel="0" collapsed="false">
      <c r="A57" s="18" t="s">
        <v>19</v>
      </c>
      <c r="B57" s="5" t="s">
        <v>6</v>
      </c>
      <c r="C57" s="6" t="n">
        <v>125</v>
      </c>
      <c r="D57" s="7" t="n">
        <f aca="false">C57/100</f>
        <v>1.25</v>
      </c>
      <c r="E57" s="5"/>
    </row>
    <row r="58" customFormat="false" ht="15" hidden="false" customHeight="false" outlineLevel="0" collapsed="false">
      <c r="A58" s="18"/>
      <c r="B58" s="5" t="s">
        <v>7</v>
      </c>
      <c r="C58" s="6" t="n">
        <v>178</v>
      </c>
      <c r="D58" s="7" t="n">
        <f aca="false">C58/100</f>
        <v>1.78</v>
      </c>
      <c r="E58" s="5"/>
    </row>
    <row r="59" customFormat="false" ht="15" hidden="false" customHeight="false" outlineLevel="0" collapsed="false">
      <c r="A59" s="18"/>
      <c r="B59" s="5" t="s">
        <v>8</v>
      </c>
      <c r="C59" s="6" t="n">
        <v>182</v>
      </c>
      <c r="D59" s="7" t="n">
        <f aca="false">C59/100</f>
        <v>1.82</v>
      </c>
      <c r="E59" s="5"/>
    </row>
    <row r="60" customFormat="false" ht="15" hidden="false" customHeight="false" outlineLevel="0" collapsed="false">
      <c r="A60" s="18"/>
      <c r="B60" s="5" t="s">
        <v>9</v>
      </c>
      <c r="C60" s="6" t="n">
        <v>142</v>
      </c>
      <c r="D60" s="7" t="n">
        <f aca="false">C60/100</f>
        <v>1.42</v>
      </c>
      <c r="E60" s="5"/>
    </row>
    <row r="61" customFormat="false" ht="15" hidden="false" customHeight="false" outlineLevel="0" collapsed="false">
      <c r="A61" s="18"/>
      <c r="B61" s="5" t="s">
        <v>10</v>
      </c>
      <c r="C61" s="6" t="n">
        <v>124</v>
      </c>
      <c r="D61" s="7" t="n">
        <f aca="false">C61/100</f>
        <v>1.24</v>
      </c>
      <c r="E61" s="5"/>
    </row>
    <row r="62" customFormat="false" ht="13.8" hidden="false" customHeight="false" outlineLevel="0" collapsed="false">
      <c r="A62" s="9" t="s">
        <v>13</v>
      </c>
      <c r="B62" s="9"/>
      <c r="C62" s="14" t="n">
        <f aca="false">AVERAGE(C57:C61)</f>
        <v>150.2</v>
      </c>
      <c r="D62" s="15" t="n">
        <f aca="false">AVERAGE(D57:D61)</f>
        <v>1.502</v>
      </c>
      <c r="E62" s="11"/>
    </row>
    <row r="63" s="20" customFormat="true" ht="15" hidden="false" customHeight="fals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</row>
    <row r="64" customFormat="false" ht="15.75" hidden="false" customHeight="false" outlineLevel="0" collapsed="false">
      <c r="A64" s="16" t="n">
        <v>45100</v>
      </c>
      <c r="B64" s="21" t="s">
        <v>20</v>
      </c>
    </row>
    <row r="65" customFormat="false" ht="31.5" hidden="false" customHeight="false" outlineLevel="0" collapsed="false">
      <c r="A65" s="2" t="s">
        <v>0</v>
      </c>
      <c r="B65" s="2" t="s">
        <v>1</v>
      </c>
      <c r="C65" s="3" t="s">
        <v>2</v>
      </c>
      <c r="D65" s="2" t="s">
        <v>3</v>
      </c>
      <c r="E65" s="2" t="s">
        <v>4</v>
      </c>
    </row>
    <row r="66" customFormat="false" ht="15" hidden="false" customHeight="false" outlineLevel="0" collapsed="false">
      <c r="A66" s="22" t="s">
        <v>5</v>
      </c>
      <c r="B66" s="5" t="s">
        <v>6</v>
      </c>
      <c r="C66" s="6" t="n">
        <v>187</v>
      </c>
      <c r="D66" s="7" t="n">
        <f aca="false">C66/100</f>
        <v>1.87</v>
      </c>
      <c r="E66" s="5"/>
    </row>
    <row r="67" customFormat="false" ht="15" hidden="false" customHeight="false" outlineLevel="0" collapsed="false">
      <c r="A67" s="22"/>
      <c r="B67" s="5" t="s">
        <v>7</v>
      </c>
      <c r="C67" s="6" t="n">
        <v>137</v>
      </c>
      <c r="D67" s="7" t="n">
        <f aca="false">C67/100</f>
        <v>1.37</v>
      </c>
      <c r="E67" s="5"/>
    </row>
    <row r="68" customFormat="false" ht="15" hidden="false" customHeight="false" outlineLevel="0" collapsed="false">
      <c r="A68" s="22"/>
      <c r="B68" s="5" t="s">
        <v>8</v>
      </c>
      <c r="C68" s="6" t="n">
        <v>93</v>
      </c>
      <c r="D68" s="7" t="n">
        <f aca="false">C68/100</f>
        <v>0.93</v>
      </c>
      <c r="E68" s="5"/>
    </row>
    <row r="69" customFormat="false" ht="15" hidden="false" customHeight="false" outlineLevel="0" collapsed="false">
      <c r="A69" s="22"/>
      <c r="B69" s="5" t="s">
        <v>9</v>
      </c>
      <c r="C69" s="6" t="n">
        <v>146</v>
      </c>
      <c r="D69" s="7" t="n">
        <f aca="false">C69/100</f>
        <v>1.46</v>
      </c>
      <c r="E69" s="5"/>
    </row>
    <row r="70" customFormat="false" ht="15" hidden="false" customHeight="false" outlineLevel="0" collapsed="false">
      <c r="A70" s="9" t="s">
        <v>13</v>
      </c>
      <c r="B70" s="9"/>
      <c r="C70" s="11"/>
      <c r="D70" s="15" t="n">
        <f aca="false">AVERAGE(D66:D69)</f>
        <v>1.4075</v>
      </c>
      <c r="E70" s="11"/>
    </row>
    <row r="72" customFormat="false" ht="18.75" hidden="false" customHeight="false" outlineLevel="0" collapsed="false">
      <c r="A72" s="16" t="n">
        <v>45104</v>
      </c>
      <c r="B72" s="23" t="s">
        <v>20</v>
      </c>
    </row>
    <row r="73" customFormat="false" ht="31.5" hidden="false" customHeight="false" outlineLevel="0" collapsed="false">
      <c r="A73" s="2" t="s">
        <v>0</v>
      </c>
      <c r="B73" s="2" t="s">
        <v>1</v>
      </c>
      <c r="C73" s="3" t="s">
        <v>2</v>
      </c>
      <c r="D73" s="2" t="s">
        <v>3</v>
      </c>
      <c r="E73" s="2" t="s">
        <v>4</v>
      </c>
    </row>
    <row r="74" customFormat="false" ht="15" hidden="false" customHeight="false" outlineLevel="0" collapsed="false">
      <c r="A74" s="24" t="s">
        <v>12</v>
      </c>
      <c r="B74" s="5" t="s">
        <v>6</v>
      </c>
      <c r="C74" s="6" t="n">
        <v>193</v>
      </c>
      <c r="D74" s="7" t="n">
        <f aca="false">C74/100</f>
        <v>1.93</v>
      </c>
      <c r="E74" s="5"/>
    </row>
    <row r="75" customFormat="false" ht="15" hidden="false" customHeight="false" outlineLevel="0" collapsed="false">
      <c r="A75" s="24"/>
      <c r="B75" s="5" t="s">
        <v>7</v>
      </c>
      <c r="C75" s="6" t="n">
        <v>164</v>
      </c>
      <c r="D75" s="7" t="n">
        <f aca="false">C75/100</f>
        <v>1.64</v>
      </c>
      <c r="E75" s="5"/>
    </row>
    <row r="76" customFormat="false" ht="15" hidden="false" customHeight="false" outlineLevel="0" collapsed="false">
      <c r="A76" s="24"/>
      <c r="B76" s="5" t="s">
        <v>8</v>
      </c>
      <c r="C76" s="6" t="n">
        <v>201</v>
      </c>
      <c r="D76" s="7" t="n">
        <f aca="false">C76/100</f>
        <v>2.01</v>
      </c>
      <c r="E76" s="5"/>
    </row>
    <row r="77" customFormat="false" ht="15" hidden="false" customHeight="false" outlineLevel="0" collapsed="false">
      <c r="A77" s="24"/>
      <c r="B77" s="5" t="s">
        <v>9</v>
      </c>
      <c r="C77" s="6" t="n">
        <v>130</v>
      </c>
      <c r="D77" s="7" t="n">
        <f aca="false">C77/100</f>
        <v>1.3</v>
      </c>
      <c r="E77" s="5"/>
    </row>
    <row r="78" customFormat="false" ht="15" hidden="false" customHeight="false" outlineLevel="0" collapsed="false">
      <c r="A78" s="9" t="s">
        <v>13</v>
      </c>
      <c r="B78" s="9"/>
      <c r="C78" s="11"/>
      <c r="D78" s="15" t="n">
        <f aca="false">AVERAGE(D74:D77)</f>
        <v>1.72</v>
      </c>
      <c r="E78" s="11"/>
    </row>
    <row r="80" customFormat="false" ht="15.75" hidden="false" customHeight="false" outlineLevel="0" collapsed="false">
      <c r="A80" s="1" t="n">
        <v>45112</v>
      </c>
      <c r="B80" s="21" t="s">
        <v>20</v>
      </c>
    </row>
    <row r="81" customFormat="false" ht="31.5" hidden="false" customHeight="false" outlineLevel="0" collapsed="false">
      <c r="A81" s="25" t="s">
        <v>0</v>
      </c>
      <c r="B81" s="25" t="s">
        <v>1</v>
      </c>
      <c r="C81" s="26" t="s">
        <v>2</v>
      </c>
      <c r="D81" s="25" t="s">
        <v>3</v>
      </c>
      <c r="E81" s="25" t="s">
        <v>4</v>
      </c>
    </row>
    <row r="82" customFormat="false" ht="15" hidden="false" customHeight="false" outlineLevel="0" collapsed="false">
      <c r="A82" s="24" t="s">
        <v>14</v>
      </c>
      <c r="B82" s="5" t="s">
        <v>6</v>
      </c>
      <c r="C82" s="6" t="n">
        <v>125</v>
      </c>
      <c r="D82" s="7" t="n">
        <f aca="false">C82/100</f>
        <v>1.25</v>
      </c>
      <c r="E82" s="5"/>
    </row>
    <row r="83" customFormat="false" ht="15" hidden="false" customHeight="false" outlineLevel="0" collapsed="false">
      <c r="A83" s="24"/>
      <c r="B83" s="5" t="s">
        <v>7</v>
      </c>
      <c r="C83" s="6" t="n">
        <v>98</v>
      </c>
      <c r="D83" s="7" t="n">
        <f aca="false">C83/100</f>
        <v>0.98</v>
      </c>
      <c r="E83" s="5"/>
    </row>
    <row r="84" customFormat="false" ht="15" hidden="false" customHeight="false" outlineLevel="0" collapsed="false">
      <c r="A84" s="24"/>
      <c r="B84" s="5" t="s">
        <v>8</v>
      </c>
      <c r="C84" s="6" t="n">
        <v>178</v>
      </c>
      <c r="D84" s="7" t="n">
        <f aca="false">C84/100</f>
        <v>1.78</v>
      </c>
      <c r="E84" s="5"/>
    </row>
    <row r="85" customFormat="false" ht="15" hidden="false" customHeight="false" outlineLevel="0" collapsed="false">
      <c r="A85" s="24"/>
      <c r="B85" s="5" t="s">
        <v>9</v>
      </c>
      <c r="C85" s="6" t="n">
        <v>117</v>
      </c>
      <c r="D85" s="7" t="n">
        <f aca="false">C85/100</f>
        <v>1.17</v>
      </c>
      <c r="E85" s="5"/>
    </row>
    <row r="86" customFormat="false" ht="15" hidden="false" customHeight="false" outlineLevel="0" collapsed="false">
      <c r="A86" s="9" t="s">
        <v>13</v>
      </c>
      <c r="B86" s="9"/>
      <c r="C86" s="14" t="n">
        <f aca="false">AVERAGE(C82:C85)</f>
        <v>129.5</v>
      </c>
      <c r="D86" s="15" t="n">
        <f aca="false">AVERAGE(D82:D85)</f>
        <v>1.295</v>
      </c>
      <c r="E86" s="11"/>
    </row>
    <row r="88" customFormat="false" ht="15" hidden="false" customHeight="false" outlineLevel="0" collapsed="false">
      <c r="A88" s="1" t="n">
        <v>45117</v>
      </c>
      <c r="B88" s="27" t="s">
        <v>20</v>
      </c>
    </row>
    <row r="89" customFormat="false" ht="31.5" hidden="false" customHeight="false" outlineLevel="0" collapsed="false">
      <c r="A89" s="25" t="s">
        <v>0</v>
      </c>
      <c r="B89" s="25" t="s">
        <v>1</v>
      </c>
      <c r="C89" s="26" t="s">
        <v>2</v>
      </c>
      <c r="D89" s="25" t="s">
        <v>3</v>
      </c>
      <c r="E89" s="25" t="s">
        <v>4</v>
      </c>
    </row>
    <row r="90" customFormat="false" ht="15" hidden="false" customHeight="false" outlineLevel="0" collapsed="false">
      <c r="A90" s="22" t="s">
        <v>16</v>
      </c>
      <c r="B90" s="5" t="s">
        <v>6</v>
      </c>
      <c r="C90" s="6" t="n">
        <v>79</v>
      </c>
      <c r="D90" s="7" t="n">
        <f aca="false">C90/100</f>
        <v>0.79</v>
      </c>
      <c r="E90" s="5"/>
    </row>
    <row r="91" customFormat="false" ht="15" hidden="false" customHeight="false" outlineLevel="0" collapsed="false">
      <c r="A91" s="22"/>
      <c r="B91" s="5" t="s">
        <v>7</v>
      </c>
      <c r="C91" s="6" t="n">
        <v>85</v>
      </c>
      <c r="D91" s="7" t="n">
        <f aca="false">C91/100</f>
        <v>0.85</v>
      </c>
      <c r="E91" s="5"/>
    </row>
    <row r="92" customFormat="false" ht="15" hidden="false" customHeight="false" outlineLevel="0" collapsed="false">
      <c r="A92" s="22"/>
      <c r="B92" s="5" t="s">
        <v>8</v>
      </c>
      <c r="C92" s="6" t="n">
        <v>67</v>
      </c>
      <c r="D92" s="7" t="n">
        <f aca="false">C92/100</f>
        <v>0.67</v>
      </c>
      <c r="E92" s="5"/>
    </row>
    <row r="93" customFormat="false" ht="15" hidden="false" customHeight="false" outlineLevel="0" collapsed="false">
      <c r="A93" s="22"/>
      <c r="B93" s="5" t="s">
        <v>9</v>
      </c>
      <c r="C93" s="6" t="n">
        <v>41</v>
      </c>
      <c r="D93" s="7" t="n">
        <f aca="false">C93/100</f>
        <v>0.41</v>
      </c>
      <c r="E93" s="5"/>
    </row>
    <row r="94" customFormat="false" ht="15" hidden="false" customHeight="false" outlineLevel="0" collapsed="false">
      <c r="A94" s="9" t="s">
        <v>13</v>
      </c>
      <c r="B94" s="9"/>
      <c r="C94" s="14" t="n">
        <f aca="false">AVERAGE(C90:C93)</f>
        <v>68</v>
      </c>
      <c r="D94" s="15" t="n">
        <f aca="false">AVERAGE(D90:D93)</f>
        <v>0.68</v>
      </c>
      <c r="E94" s="11"/>
    </row>
    <row r="96" customFormat="false" ht="13.8" hidden="false" customHeight="false" outlineLevel="0" collapsed="false">
      <c r="A96" s="1" t="n">
        <v>45121</v>
      </c>
      <c r="B96" s="27" t="s">
        <v>20</v>
      </c>
    </row>
    <row r="97" customFormat="false" ht="31.5" hidden="false" customHeight="false" outlineLevel="0" collapsed="false">
      <c r="A97" s="25" t="s">
        <v>0</v>
      </c>
      <c r="B97" s="25" t="s">
        <v>1</v>
      </c>
      <c r="C97" s="26" t="s">
        <v>2</v>
      </c>
      <c r="D97" s="25" t="s">
        <v>3</v>
      </c>
      <c r="E97" s="25" t="s">
        <v>4</v>
      </c>
    </row>
    <row r="98" customFormat="false" ht="15" hidden="false" customHeight="false" outlineLevel="0" collapsed="false">
      <c r="A98" s="22" t="s">
        <v>17</v>
      </c>
      <c r="B98" s="5" t="s">
        <v>6</v>
      </c>
      <c r="C98" s="6" t="n">
        <v>69</v>
      </c>
      <c r="D98" s="7" t="n">
        <f aca="false">C98/100</f>
        <v>0.69</v>
      </c>
      <c r="E98" s="5"/>
    </row>
    <row r="99" customFormat="false" ht="15" hidden="false" customHeight="false" outlineLevel="0" collapsed="false">
      <c r="A99" s="22"/>
      <c r="B99" s="5" t="s">
        <v>7</v>
      </c>
      <c r="C99" s="6" t="n">
        <v>84</v>
      </c>
      <c r="D99" s="7" t="n">
        <f aca="false">C99/100</f>
        <v>0.84</v>
      </c>
      <c r="E99" s="5"/>
    </row>
    <row r="100" customFormat="false" ht="15" hidden="false" customHeight="false" outlineLevel="0" collapsed="false">
      <c r="A100" s="22"/>
      <c r="B100" s="5" t="s">
        <v>8</v>
      </c>
      <c r="C100" s="6" t="n">
        <v>75</v>
      </c>
      <c r="D100" s="7" t="n">
        <f aca="false">C100/100</f>
        <v>0.75</v>
      </c>
      <c r="E100" s="5"/>
    </row>
    <row r="101" customFormat="false" ht="15" hidden="false" customHeight="false" outlineLevel="0" collapsed="false">
      <c r="A101" s="22"/>
      <c r="B101" s="5" t="s">
        <v>9</v>
      </c>
      <c r="C101" s="6" t="n">
        <v>57.57</v>
      </c>
      <c r="D101" s="7" t="n">
        <f aca="false">C101/100</f>
        <v>0.5757</v>
      </c>
      <c r="E101" s="5"/>
    </row>
    <row r="102" customFormat="false" ht="15" hidden="false" customHeight="false" outlineLevel="0" collapsed="false">
      <c r="A102" s="9" t="s">
        <v>13</v>
      </c>
      <c r="B102" s="9"/>
      <c r="C102" s="14" t="n">
        <f aca="false">AVERAGE(C98:C101)</f>
        <v>71.3925</v>
      </c>
      <c r="D102" s="15" t="n">
        <f aca="false">AVERAGE(D98:D101)</f>
        <v>0.713925</v>
      </c>
      <c r="E102" s="11"/>
    </row>
    <row r="104" customFormat="false" ht="13.8" hidden="false" customHeight="false" outlineLevel="0" collapsed="false">
      <c r="A104" s="1" t="n">
        <v>45125</v>
      </c>
      <c r="B104" s="27" t="s">
        <v>20</v>
      </c>
    </row>
    <row r="105" customFormat="false" ht="31.5" hidden="false" customHeight="false" outlineLevel="0" collapsed="false">
      <c r="A105" s="25" t="s">
        <v>0</v>
      </c>
      <c r="B105" s="25" t="s">
        <v>1</v>
      </c>
      <c r="C105" s="26" t="s">
        <v>2</v>
      </c>
      <c r="D105" s="25" t="s">
        <v>3</v>
      </c>
      <c r="E105" s="25" t="s">
        <v>4</v>
      </c>
    </row>
    <row r="106" customFormat="false" ht="15" hidden="false" customHeight="false" outlineLevel="0" collapsed="false">
      <c r="A106" s="22" t="s">
        <v>18</v>
      </c>
      <c r="B106" s="5" t="s">
        <v>6</v>
      </c>
      <c r="C106" s="6" t="n">
        <v>94</v>
      </c>
      <c r="D106" s="7" t="n">
        <f aca="false">C106/100</f>
        <v>0.94</v>
      </c>
      <c r="E106" s="5"/>
    </row>
    <row r="107" customFormat="false" ht="15" hidden="false" customHeight="false" outlineLevel="0" collapsed="false">
      <c r="A107" s="22"/>
      <c r="B107" s="5" t="s">
        <v>7</v>
      </c>
      <c r="C107" s="6" t="n">
        <v>83</v>
      </c>
      <c r="D107" s="7" t="n">
        <f aca="false">C107/100</f>
        <v>0.83</v>
      </c>
      <c r="E107" s="5"/>
    </row>
    <row r="108" customFormat="false" ht="15" hidden="false" customHeight="false" outlineLevel="0" collapsed="false">
      <c r="A108" s="22"/>
      <c r="B108" s="5" t="s">
        <v>8</v>
      </c>
      <c r="C108" s="6" t="n">
        <v>105</v>
      </c>
      <c r="D108" s="7" t="n">
        <f aca="false">C108/100</f>
        <v>1.05</v>
      </c>
      <c r="E108" s="5"/>
    </row>
    <row r="109" customFormat="false" ht="15" hidden="false" customHeight="false" outlineLevel="0" collapsed="false">
      <c r="A109" s="22"/>
      <c r="B109" s="5" t="s">
        <v>9</v>
      </c>
      <c r="C109" s="6" t="n">
        <v>98</v>
      </c>
      <c r="D109" s="7" t="n">
        <f aca="false">C109/100</f>
        <v>0.98</v>
      </c>
      <c r="E109" s="5"/>
    </row>
    <row r="110" customFormat="false" ht="15" hidden="false" customHeight="false" outlineLevel="0" collapsed="false">
      <c r="A110" s="9" t="s">
        <v>13</v>
      </c>
      <c r="B110" s="9"/>
      <c r="C110" s="14" t="n">
        <f aca="false">AVERAGE(C106:C109)</f>
        <v>95</v>
      </c>
      <c r="D110" s="15" t="n">
        <f aca="false">AVERAGE(D106:D109)</f>
        <v>0.95</v>
      </c>
      <c r="E110" s="11"/>
    </row>
    <row r="112" customFormat="false" ht="13.8" hidden="false" customHeight="false" outlineLevel="0" collapsed="false">
      <c r="A112" s="1" t="n">
        <v>45130</v>
      </c>
      <c r="B112" s="27" t="s">
        <v>20</v>
      </c>
    </row>
    <row r="113" customFormat="false" ht="31.5" hidden="false" customHeight="false" outlineLevel="0" collapsed="false">
      <c r="A113" s="25" t="s">
        <v>0</v>
      </c>
      <c r="B113" s="25" t="s">
        <v>1</v>
      </c>
      <c r="C113" s="26" t="s">
        <v>2</v>
      </c>
      <c r="D113" s="25" t="s">
        <v>3</v>
      </c>
      <c r="E113" s="25" t="s">
        <v>4</v>
      </c>
    </row>
    <row r="114" customFormat="false" ht="15" hidden="false" customHeight="false" outlineLevel="0" collapsed="false">
      <c r="A114" s="22" t="s">
        <v>19</v>
      </c>
      <c r="B114" s="5" t="s">
        <v>6</v>
      </c>
      <c r="C114" s="6" t="n">
        <v>125</v>
      </c>
      <c r="D114" s="7" t="n">
        <f aca="false">C114/100</f>
        <v>1.25</v>
      </c>
      <c r="E114" s="5"/>
    </row>
    <row r="115" customFormat="false" ht="15" hidden="false" customHeight="false" outlineLevel="0" collapsed="false">
      <c r="A115" s="22"/>
      <c r="B115" s="5" t="s">
        <v>7</v>
      </c>
      <c r="C115" s="6" t="n">
        <v>145</v>
      </c>
      <c r="D115" s="7" t="n">
        <f aca="false">C115/100</f>
        <v>1.45</v>
      </c>
      <c r="E115" s="5"/>
    </row>
    <row r="116" customFormat="false" ht="15" hidden="false" customHeight="false" outlineLevel="0" collapsed="false">
      <c r="A116" s="22"/>
      <c r="B116" s="5" t="s">
        <v>8</v>
      </c>
      <c r="C116" s="6" t="n">
        <v>98</v>
      </c>
      <c r="D116" s="7" t="n">
        <f aca="false">C116/100</f>
        <v>0.98</v>
      </c>
      <c r="E116" s="5"/>
    </row>
    <row r="117" customFormat="false" ht="15" hidden="false" customHeight="false" outlineLevel="0" collapsed="false">
      <c r="A117" s="22"/>
      <c r="B117" s="5" t="s">
        <v>9</v>
      </c>
      <c r="C117" s="6" t="n">
        <v>118</v>
      </c>
      <c r="D117" s="7" t="n">
        <f aca="false">C117/100</f>
        <v>1.18</v>
      </c>
      <c r="E117" s="5"/>
    </row>
    <row r="118" customFormat="false" ht="15" hidden="false" customHeight="false" outlineLevel="0" collapsed="false">
      <c r="A118" s="9" t="s">
        <v>13</v>
      </c>
      <c r="B118" s="9"/>
      <c r="C118" s="14" t="n">
        <f aca="false">AVERAGE(C114:C117)</f>
        <v>121.5</v>
      </c>
      <c r="D118" s="15" t="n">
        <f aca="false">AVERAGE(D114:D117)</f>
        <v>1.215</v>
      </c>
      <c r="E118" s="11"/>
    </row>
  </sheetData>
  <mergeCells count="28">
    <mergeCell ref="A4:A8"/>
    <mergeCell ref="A9:B9"/>
    <mergeCell ref="A10:A14"/>
    <mergeCell ref="A15:B15"/>
    <mergeCell ref="A19:A24"/>
    <mergeCell ref="A25:B25"/>
    <mergeCell ref="A29:A34"/>
    <mergeCell ref="A35:B35"/>
    <mergeCell ref="A38:A43"/>
    <mergeCell ref="A44:B44"/>
    <mergeCell ref="A48:A52"/>
    <mergeCell ref="A53:B53"/>
    <mergeCell ref="A57:A61"/>
    <mergeCell ref="A62:B62"/>
    <mergeCell ref="A66:A69"/>
    <mergeCell ref="A70:B70"/>
    <mergeCell ref="A74:A77"/>
    <mergeCell ref="A78:B78"/>
    <mergeCell ref="A82:A85"/>
    <mergeCell ref="A86:B86"/>
    <mergeCell ref="A90:A93"/>
    <mergeCell ref="A94:B94"/>
    <mergeCell ref="A98:A101"/>
    <mergeCell ref="A102:B102"/>
    <mergeCell ref="A106:A109"/>
    <mergeCell ref="A110:B110"/>
    <mergeCell ref="A114:A117"/>
    <mergeCell ref="A118:B1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O12" activeCellId="0" sqref="O1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11.14"/>
    <col collapsed="false" customWidth="true" hidden="false" outlineLevel="0" max="3" min="3" style="0" width="11"/>
  </cols>
  <sheetData>
    <row r="1" customFormat="false" ht="15" hidden="false" customHeight="false" outlineLevel="0" collapsed="false">
      <c r="B1" s="0" t="n">
        <v>2023</v>
      </c>
    </row>
    <row r="3" customFormat="false" ht="15" hidden="false" customHeight="false" outlineLevel="0" collapsed="false">
      <c r="A3" s="11" t="s">
        <v>21</v>
      </c>
      <c r="B3" s="11" t="s">
        <v>22</v>
      </c>
      <c r="C3" s="11" t="s">
        <v>23</v>
      </c>
    </row>
    <row r="4" customFormat="false" ht="15" hidden="false" customHeight="false" outlineLevel="0" collapsed="false">
      <c r="A4" s="11" t="n">
        <v>1</v>
      </c>
      <c r="B4" s="28" t="n">
        <v>0.916</v>
      </c>
      <c r="C4" s="28" t="n">
        <v>1.4</v>
      </c>
    </row>
    <row r="5" customFormat="false" ht="15" hidden="false" customHeight="false" outlineLevel="0" collapsed="false">
      <c r="A5" s="11" t="n">
        <v>2</v>
      </c>
      <c r="B5" s="11" t="n">
        <v>0.55</v>
      </c>
      <c r="C5" s="11" t="n">
        <v>1.72</v>
      </c>
    </row>
    <row r="6" customFormat="false" ht="15" hidden="false" customHeight="false" outlineLevel="0" collapsed="false">
      <c r="A6" s="11" t="n">
        <v>3</v>
      </c>
      <c r="B6" s="29" t="n">
        <v>1.24</v>
      </c>
      <c r="C6" s="29" t="n">
        <v>1.3</v>
      </c>
    </row>
    <row r="7" customFormat="false" ht="15" hidden="false" customHeight="false" outlineLevel="0" collapsed="false">
      <c r="A7" s="11" t="n">
        <v>4</v>
      </c>
      <c r="B7" s="11" t="n">
        <v>1.26</v>
      </c>
      <c r="C7" s="11" t="n">
        <v>0.68</v>
      </c>
    </row>
    <row r="8" customFormat="false" ht="15" hidden="false" customHeight="false" outlineLevel="0" collapsed="false">
      <c r="A8" s="11" t="n">
        <v>5</v>
      </c>
      <c r="B8" s="29" t="n">
        <v>1.3</v>
      </c>
      <c r="C8" s="29" t="n">
        <v>0.71</v>
      </c>
    </row>
    <row r="9" customFormat="false" ht="15" hidden="false" customHeight="false" outlineLevel="0" collapsed="false">
      <c r="A9" s="11" t="n">
        <v>6</v>
      </c>
      <c r="B9" s="11" t="n">
        <v>0.98</v>
      </c>
      <c r="C9" s="11" t="n">
        <v>0.95</v>
      </c>
    </row>
    <row r="10" customFormat="false" ht="15" hidden="false" customHeight="false" outlineLevel="0" collapsed="false">
      <c r="A10" s="11" t="n">
        <v>7</v>
      </c>
      <c r="B10" s="29" t="n">
        <v>1.5</v>
      </c>
      <c r="C10" s="29" t="n">
        <v>1.2</v>
      </c>
    </row>
    <row r="12" customFormat="false" ht="15" hidden="false" customHeight="false" outlineLevel="0" collapsed="false">
      <c r="B12" s="30" t="s">
        <v>24</v>
      </c>
      <c r="C12" s="30"/>
    </row>
    <row r="13" customFormat="false" ht="15" hidden="false" customHeight="false" outlineLevel="0" collapsed="false">
      <c r="B13" s="0" t="s">
        <v>25</v>
      </c>
      <c r="C13" s="0" t="s">
        <v>26</v>
      </c>
    </row>
    <row r="14" customFormat="false" ht="15" hidden="false" customHeight="false" outlineLevel="0" collapsed="false">
      <c r="B14" s="31" t="n">
        <v>0.916</v>
      </c>
      <c r="C14" s="31" t="n">
        <v>1.4</v>
      </c>
    </row>
    <row r="16" customFormat="false" ht="15" hidden="false" customHeight="false" outlineLevel="0" collapsed="false">
      <c r="A16" s="0" t="s">
        <v>27</v>
      </c>
      <c r="B16" s="0" t="s">
        <v>25</v>
      </c>
      <c r="C16" s="0" t="s">
        <v>26</v>
      </c>
    </row>
    <row r="17" customFormat="false" ht="15" hidden="false" customHeight="false" outlineLevel="0" collapsed="false">
      <c r="B17" s="0" t="n">
        <v>0.55</v>
      </c>
      <c r="C17" s="0" t="n">
        <v>1.72</v>
      </c>
    </row>
    <row r="19" customFormat="false" ht="15" hidden="false" customHeight="false" outlineLevel="0" collapsed="false">
      <c r="A19" s="0" t="s">
        <v>28</v>
      </c>
      <c r="B19" s="0" t="s">
        <v>25</v>
      </c>
      <c r="C19" s="0" t="s">
        <v>26</v>
      </c>
    </row>
    <row r="20" customFormat="false" ht="15" hidden="false" customHeight="false" outlineLevel="0" collapsed="false">
      <c r="B20" s="32" t="n">
        <v>1.24</v>
      </c>
      <c r="C20" s="32" t="n">
        <v>1.3</v>
      </c>
    </row>
    <row r="22" customFormat="false" ht="15" hidden="false" customHeight="false" outlineLevel="0" collapsed="false">
      <c r="A22" s="0" t="s">
        <v>29</v>
      </c>
      <c r="B22" s="0" t="s">
        <v>25</v>
      </c>
      <c r="C22" s="0" t="s">
        <v>26</v>
      </c>
    </row>
    <row r="23" customFormat="false" ht="15" hidden="false" customHeight="false" outlineLevel="0" collapsed="false">
      <c r="B23" s="0" t="n">
        <v>1.26</v>
      </c>
      <c r="C23" s="0" t="n">
        <v>0.68</v>
      </c>
    </row>
    <row r="25" customFormat="false" ht="15" hidden="false" customHeight="false" outlineLevel="0" collapsed="false">
      <c r="A25" s="0" t="s">
        <v>30</v>
      </c>
      <c r="B25" s="0" t="s">
        <v>25</v>
      </c>
      <c r="C25" s="0" t="s">
        <v>26</v>
      </c>
    </row>
    <row r="26" customFormat="false" ht="15" hidden="false" customHeight="false" outlineLevel="0" collapsed="false">
      <c r="B26" s="32" t="n">
        <v>1.3</v>
      </c>
      <c r="C26" s="32" t="n">
        <v>0.71</v>
      </c>
    </row>
    <row r="28" customFormat="false" ht="15" hidden="false" customHeight="false" outlineLevel="0" collapsed="false">
      <c r="A28" s="0" t="s">
        <v>31</v>
      </c>
      <c r="B28" s="0" t="s">
        <v>25</v>
      </c>
      <c r="C28" s="0" t="s">
        <v>26</v>
      </c>
    </row>
    <row r="29" customFormat="false" ht="15" hidden="false" customHeight="false" outlineLevel="0" collapsed="false">
      <c r="B29" s="0" t="n">
        <v>0.98</v>
      </c>
      <c r="C29" s="0" t="n">
        <v>0.95</v>
      </c>
    </row>
    <row r="31" customFormat="false" ht="15" hidden="false" customHeight="false" outlineLevel="0" collapsed="false">
      <c r="A31" s="0" t="s">
        <v>32</v>
      </c>
      <c r="B31" s="0" t="s">
        <v>25</v>
      </c>
      <c r="C31" s="0" t="s">
        <v>26</v>
      </c>
    </row>
    <row r="32" customFormat="false" ht="15" hidden="false" customHeight="false" outlineLevel="0" collapsed="false">
      <c r="B32" s="32" t="n">
        <v>1.5</v>
      </c>
      <c r="C32" s="32" t="n">
        <v>0.95</v>
      </c>
    </row>
  </sheetData>
  <mergeCells count="1">
    <mergeCell ref="B12:C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H11" activeCellId="0" sqref="H11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8.15"/>
  </cols>
  <sheetData>
    <row r="1" customFormat="false" ht="15.75" hidden="false" customHeight="false" outlineLevel="0" collapsed="false"/>
    <row r="2" customFormat="false" ht="16.5" hidden="false" customHeight="true" outlineLevel="0" collapsed="false">
      <c r="B2" s="33" t="s">
        <v>33</v>
      </c>
      <c r="C2" s="33"/>
      <c r="D2" s="33"/>
      <c r="E2" s="33"/>
      <c r="F2" s="33"/>
      <c r="H2" s="34" t="s">
        <v>34</v>
      </c>
      <c r="I2" s="34"/>
      <c r="J2" s="34"/>
      <c r="K2" s="34"/>
    </row>
    <row r="3" customFormat="false" ht="15" hidden="false" customHeight="false" outlineLevel="0" collapsed="false">
      <c r="B3" s="35" t="s">
        <v>21</v>
      </c>
      <c r="C3" s="36" t="n">
        <v>2022</v>
      </c>
      <c r="D3" s="36"/>
      <c r="E3" s="37" t="n">
        <v>2023</v>
      </c>
      <c r="F3" s="37"/>
      <c r="G3" s="35" t="s">
        <v>21</v>
      </c>
      <c r="H3" s="38" t="n">
        <v>2022</v>
      </c>
      <c r="I3" s="38"/>
      <c r="J3" s="39" t="n">
        <v>2023</v>
      </c>
      <c r="K3" s="39"/>
    </row>
    <row r="4" customFormat="false" ht="15.75" hidden="false" customHeight="false" outlineLevel="0" collapsed="false">
      <c r="B4" s="35"/>
      <c r="C4" s="40" t="s">
        <v>35</v>
      </c>
      <c r="D4" s="41" t="s">
        <v>36</v>
      </c>
      <c r="E4" s="40" t="s">
        <v>35</v>
      </c>
      <c r="F4" s="42" t="s">
        <v>36</v>
      </c>
      <c r="G4" s="35"/>
      <c r="H4" s="43" t="s">
        <v>37</v>
      </c>
      <c r="I4" s="44" t="s">
        <v>38</v>
      </c>
      <c r="J4" s="43" t="s">
        <v>37</v>
      </c>
      <c r="K4" s="45" t="s">
        <v>38</v>
      </c>
    </row>
    <row r="5" customFormat="false" ht="15.75" hidden="false" customHeight="false" outlineLevel="0" collapsed="false">
      <c r="B5" s="46" t="n">
        <v>1</v>
      </c>
      <c r="C5" s="47" t="n">
        <v>0.49</v>
      </c>
      <c r="D5" s="47" t="n">
        <v>1.13</v>
      </c>
      <c r="E5" s="48" t="n">
        <v>0.916</v>
      </c>
      <c r="F5" s="49" t="n">
        <v>1.4</v>
      </c>
      <c r="G5" s="46" t="n">
        <v>1</v>
      </c>
      <c r="H5" s="50" t="n">
        <v>0.26</v>
      </c>
      <c r="I5" s="51" t="n">
        <v>0.32</v>
      </c>
      <c r="J5" s="52" t="n">
        <v>0.48</v>
      </c>
      <c r="K5" s="53" t="n">
        <v>0.41</v>
      </c>
    </row>
    <row r="6" customFormat="false" ht="15.75" hidden="false" customHeight="false" outlineLevel="0" collapsed="false">
      <c r="B6" s="46" t="n">
        <v>2</v>
      </c>
      <c r="C6" s="47" t="n">
        <v>1.49</v>
      </c>
      <c r="D6" s="47" t="n">
        <v>1.26</v>
      </c>
      <c r="E6" s="54" t="n">
        <v>0.55</v>
      </c>
      <c r="F6" s="55" t="n">
        <v>1.72</v>
      </c>
      <c r="G6" s="46" t="n">
        <v>2</v>
      </c>
      <c r="H6" s="50" t="n">
        <v>0.38</v>
      </c>
      <c r="I6" s="51" t="n">
        <v>0.35</v>
      </c>
      <c r="J6" s="52" t="n">
        <v>0.47</v>
      </c>
      <c r="K6" s="53" t="n">
        <v>0.38</v>
      </c>
    </row>
    <row r="7" customFormat="false" ht="15.75" hidden="false" customHeight="false" outlineLevel="0" collapsed="false">
      <c r="B7" s="46" t="n">
        <v>3</v>
      </c>
      <c r="C7" s="47" t="n">
        <v>1.27</v>
      </c>
      <c r="D7" s="47" t="n">
        <v>1.12</v>
      </c>
      <c r="E7" s="54" t="n">
        <v>1.24</v>
      </c>
      <c r="F7" s="55" t="n">
        <v>1.3</v>
      </c>
      <c r="G7" s="46" t="n">
        <v>3</v>
      </c>
      <c r="H7" s="50" t="n">
        <v>0.39</v>
      </c>
      <c r="I7" s="51" t="n">
        <v>0.36</v>
      </c>
      <c r="J7" s="52" t="n">
        <v>0.49</v>
      </c>
      <c r="K7" s="53" t="n">
        <v>0</v>
      </c>
    </row>
    <row r="8" customFormat="false" ht="15.75" hidden="false" customHeight="false" outlineLevel="0" collapsed="false">
      <c r="B8" s="46" t="n">
        <v>4</v>
      </c>
      <c r="C8" s="47" t="n">
        <v>1.18</v>
      </c>
      <c r="D8" s="47" t="n">
        <v>2.15</v>
      </c>
      <c r="E8" s="54" t="n">
        <v>1.26</v>
      </c>
      <c r="F8" s="55" t="n">
        <v>0.68</v>
      </c>
      <c r="G8" s="46" t="n">
        <v>4</v>
      </c>
      <c r="H8" s="50" t="n">
        <v>0.24</v>
      </c>
      <c r="I8" s="51" t="n">
        <v>0.48</v>
      </c>
      <c r="J8" s="52" t="n">
        <v>0.51</v>
      </c>
      <c r="K8" s="53"/>
    </row>
    <row r="9" customFormat="false" ht="15.75" hidden="false" customHeight="false" outlineLevel="0" collapsed="false">
      <c r="B9" s="46" t="n">
        <v>5</v>
      </c>
      <c r="C9" s="47" t="n">
        <v>1.24</v>
      </c>
      <c r="D9" s="47" t="n">
        <v>1.92</v>
      </c>
      <c r="E9" s="54" t="n">
        <v>1.3</v>
      </c>
      <c r="F9" s="55" t="n">
        <v>0.71</v>
      </c>
      <c r="G9" s="46" t="n">
        <v>5</v>
      </c>
      <c r="H9" s="50" t="n">
        <v>0.32</v>
      </c>
      <c r="I9" s="51" t="n">
        <v>0.39</v>
      </c>
      <c r="J9" s="52" t="n">
        <v>0.49</v>
      </c>
      <c r="K9" s="53"/>
    </row>
    <row r="10" customFormat="false" ht="15.75" hidden="false" customHeight="false" outlineLevel="0" collapsed="false">
      <c r="B10" s="46" t="n">
        <v>6</v>
      </c>
      <c r="C10" s="47" t="n">
        <v>1.08</v>
      </c>
      <c r="D10" s="47" t="n">
        <v>0.86</v>
      </c>
      <c r="E10" s="54" t="n">
        <v>0.98</v>
      </c>
      <c r="F10" s="55" t="n">
        <v>0.95</v>
      </c>
      <c r="G10" s="46" t="n">
        <v>6</v>
      </c>
      <c r="H10" s="50" t="n">
        <v>0.31</v>
      </c>
      <c r="I10" s="51" t="n">
        <v>0.35</v>
      </c>
      <c r="J10" s="52"/>
      <c r="K10" s="53"/>
    </row>
    <row r="11" customFormat="false" ht="16.5" hidden="false" customHeight="false" outlineLevel="0" collapsed="false">
      <c r="B11" s="56" t="n">
        <v>7</v>
      </c>
      <c r="C11" s="57" t="n">
        <v>1</v>
      </c>
      <c r="D11" s="57" t="n">
        <v>0.6</v>
      </c>
      <c r="E11" s="58" t="n">
        <v>1.5</v>
      </c>
      <c r="F11" s="59" t="n">
        <v>1.2</v>
      </c>
      <c r="G11" s="56" t="n">
        <v>7</v>
      </c>
      <c r="H11" s="60" t="n">
        <v>0.29</v>
      </c>
      <c r="I11" s="61" t="n">
        <v>0.31</v>
      </c>
      <c r="J11" s="62"/>
      <c r="K11" s="63"/>
    </row>
    <row r="14" customFormat="false" ht="15.75" hidden="false" customHeight="false" outlineLevel="0" collapsed="false"/>
    <row r="15" customFormat="false" ht="16.5" hidden="false" customHeight="false" outlineLevel="0" collapsed="false"/>
    <row r="16" customFormat="false" ht="17.25" hidden="false" customHeight="false" outlineLevel="0" collapsed="false"/>
    <row r="17" customFormat="false" ht="16.5" hidden="false" customHeight="false" outlineLevel="0" collapsed="false"/>
    <row r="18" customFormat="false" ht="16.5" hidden="false" customHeight="false" outlineLevel="0" collapsed="false"/>
    <row r="19" customFormat="false" ht="16.5" hidden="false" customHeight="false" outlineLevel="0" collapsed="false"/>
    <row r="20" customFormat="false" ht="16.5" hidden="false" customHeight="false" outlineLevel="0" collapsed="false"/>
    <row r="21" customFormat="false" ht="16.5" hidden="false" customHeight="false" outlineLevel="0" collapsed="false"/>
    <row r="22" customFormat="false" ht="16.5" hidden="false" customHeight="false" outlineLevel="0" collapsed="false"/>
    <row r="23" customFormat="false" ht="16.5" hidden="false" customHeight="false" outlineLevel="0" collapsed="false"/>
    <row r="24" customFormat="false" ht="16.5" hidden="false" customHeight="false" outlineLevel="0" collapsed="false"/>
    <row r="25" customFormat="false" ht="16.5" hidden="false" customHeight="false" outlineLevel="0" collapsed="false"/>
    <row r="26" customFormat="false" ht="16.5" hidden="false" customHeight="false" outlineLevel="0" collapsed="false"/>
    <row r="27" customFormat="false" ht="16.5" hidden="false" customHeight="false" outlineLevel="0" collapsed="false"/>
    <row r="28" customFormat="false" ht="16.5" hidden="false" customHeight="false" outlineLevel="0" collapsed="false"/>
  </sheetData>
  <mergeCells count="8">
    <mergeCell ref="B2:F2"/>
    <mergeCell ref="H2:K2"/>
    <mergeCell ref="B3:B4"/>
    <mergeCell ref="C3:D3"/>
    <mergeCell ref="E3:F3"/>
    <mergeCell ref="G3:G4"/>
    <mergeCell ref="H3:I3"/>
    <mergeCell ref="J3:K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2023-05-18T03:24:34Z</dcterms:created>
  <dc:creator>Balzhan</dc:creator>
  <dc:description/>
  <dc:language>en-US</dc:language>
  <cp:lastModifiedBy/>
  <dcterms:modified xsi:type="dcterms:W3CDTF">2023-10-05T13:51:17Z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