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heet1" sheetId="1" state="visible" r:id="rId2"/>
    <sheet name="MissinginMaurik" sheetId="2" state="visible" r:id="rId3"/>
    <sheet name="MissingCameron" sheetId="3" state="visible" r:id="rId4"/>
    <sheet name="SpecialAttention" sheetId="4" state="visible" r:id="rId5"/>
    <sheet name="Sheet5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<sst xmlns="http://schemas.openxmlformats.org/spreadsheetml/2006/main" count="1700" uniqueCount="276">
  <si>
    <t xml:space="preserve">number</t>
  </si>
  <si>
    <t xml:space="preserve">start_time</t>
  </si>
  <si>
    <t xml:space="preserve">end_time</t>
  </si>
  <si>
    <t xml:space="preserve">target</t>
  </si>
  <si>
    <t xml:space="preserve">run_config</t>
  </si>
  <si>
    <t xml:space="preserve">selected</t>
  </si>
  <si>
    <t xml:space="preserve">event_count</t>
  </si>
  <si>
    <t xml:space="preserve">ev_count(GoodRuns)</t>
  </si>
  <si>
    <t xml:space="preserve">sum_event_count</t>
  </si>
  <si>
    <t xml:space="preserve">charge</t>
  </si>
  <si>
    <t xml:space="preserve">Charge*tatget</t>
  </si>
  <si>
    <t xml:space="preserve">sum_charge</t>
  </si>
  <si>
    <t xml:space="preserve">operators</t>
  </si>
  <si>
    <t xml:space="preserve">user_comment</t>
  </si>
  <si>
    <t xml:space="preserve">Empty </t>
  </si>
  <si>
    <t xml:space="preserve">hps_v6.cnf</t>
  </si>
  <si>
    <t xml:space="preserve"> expert: Clive Field, worker: Mariangela Bond</t>
  </si>
  <si>
    <t xml:space="preserve">SVT moved in to 0.5mm to check SVT/beam positions.</t>
  </si>
  <si>
    <t xml:space="preserve">hps_v7.cnf</t>
  </si>
  <si>
    <t xml:space="preserve"> expert: Tongtong Cao, worker: Natalia Dashyan</t>
  </si>
  <si>
    <t xml:space="preserve">SVT DAQ Test </t>
  </si>
  <si>
    <t xml:space="preserve">Moved to 0.5 mm, no targat, see high occupancy about 2 strips in top only.  5uA currents there and 0.7uA in bottom</t>
  </si>
  <si>
    <t xml:space="preserve"> expert: Tongtong Cao, worker: Sebouh Paul</t>
  </si>
  <si>
    <t xml:space="preserve">moving in SVT after beam position studies</t>
  </si>
  <si>
    <t xml:space="preserve">8 um W </t>
  </si>
  <si>
    <t xml:space="preserve"> expert: Mathew Graham, worker: Sebouh Paul</t>
  </si>
  <si>
    <t xml:space="preserve">Physics with SVT at 0.5 mm</t>
  </si>
  <si>
    <t xml:space="preserve">hps_v6_random_30kHz.cnf</t>
  </si>
  <si>
    <t xml:space="preserve">hps_v6_random_15kHz.cnf</t>
  </si>
  <si>
    <t xml:space="preserve">30 kHz random 8um run</t>
  </si>
  <si>
    <t xml:space="preserve">moving in SVT and tuning position with 200 nA</t>
  </si>
  <si>
    <t xml:space="preserve">Moving in SVT @ 200 nA - ramped to 250nA</t>
  </si>
  <si>
    <t xml:space="preserve">production at 200 nA - original v7 trigger</t>
  </si>
  <si>
    <t xml:space="preserve">hps_v8.cnf</t>
  </si>
  <si>
    <t xml:space="preserve">production run with v8 trigger</t>
  </si>
  <si>
    <t xml:space="preserve">moving in SVT </t>
  </si>
  <si>
    <t xml:space="preserve">SVT DAQ Feb8 5V test</t>
  </si>
  <si>
    <t xml:space="preserve">Moving in SVT</t>
  </si>
  <si>
    <t xml:space="preserve">SVT in, no L6t stereo for first time</t>
  </si>
  <si>
    <t xml:space="preserve">testing</t>
  </si>
  <si>
    <t xml:space="preserve">production run, two hybrids off in L6t</t>
  </si>
  <si>
    <t xml:space="preserve">junk</t>
  </si>
  <si>
    <t xml:space="preserve">production run at 100 nA - not mcuh data... lost beam for a long period</t>
  </si>
  <si>
    <t xml:space="preserve">production</t>
  </si>
  <si>
    <t xml:space="preserve"> expert: Annalisa DAngelo, worker: Sebouh Paul</t>
  </si>
  <si>
    <t xml:space="preserve"> expert: Marzio De Napoli, worker: Mariangela Bond</t>
  </si>
  <si>
    <t xml:space="preserve">Production run ended with problem SVT L0b</t>
  </si>
  <si>
    <t xml:space="preserve"> expert: Carlos Munoz, worker: Domenico DUrso</t>
  </si>
  <si>
    <t xml:space="preserve"> expert: Carlos Munoz, worker: Sebouh Paul</t>
  </si>
  <si>
    <t xml:space="preserve">moving the SVT during this run</t>
  </si>
  <si>
    <t xml:space="preserve"> expert: Annalisa DAngelo, worker: Mariangela Bond</t>
  </si>
  <si>
    <t xml:space="preserve">hps_v9.cnf</t>
  </si>
  <si>
    <t xml:space="preserve">trigger v9</t>
  </si>
  <si>
    <t xml:space="preserve">Full ECAL</t>
  </si>
  <si>
    <t xml:space="preserve">Production run after new thresholds.</t>
  </si>
  <si>
    <t xml:space="preserve">hps_v9_1.cnf</t>
  </si>
  <si>
    <t xml:space="preserve">Chicane off </t>
  </si>
  <si>
    <t xml:space="preserve">hps_v6_FEE.cnf</t>
  </si>
  <si>
    <t xml:space="preserve">Straight tracks, Chicane off, FEE_v6 trigger</t>
  </si>
  <si>
    <t xml:space="preserve">hps_v6_FEE_STRAIGHT.cnf</t>
  </si>
  <si>
    <t xml:space="preserve"> expert: Marzio De Napoli, worker: Domenico DUrso</t>
  </si>
  <si>
    <t xml:space="preserve">same as before </t>
  </si>
  <si>
    <t xml:space="preserve">same as before</t>
  </si>
  <si>
    <t xml:space="preserve">Production</t>
  </si>
  <si>
    <t xml:space="preserve">FEE run</t>
  </si>
  <si>
    <t xml:space="preserve">hps_v6_FEE_1.cnf</t>
  </si>
  <si>
    <t xml:space="preserve">FEE_1</t>
  </si>
  <si>
    <t xml:space="preserve">Production Run</t>
  </si>
  <si>
    <t xml:space="preserve">hps_v10.cnf</t>
  </si>
  <si>
    <t xml:space="preserve">Production v10 trigger</t>
  </si>
  <si>
    <t xml:space="preserve">low holdoff run</t>
  </si>
  <si>
    <t xml:space="preserve">as before</t>
  </si>
  <si>
    <t xml:space="preserve">hps_v9_2.cnf</t>
  </si>
  <si>
    <t xml:space="preserve">Trigger v9_2</t>
  </si>
  <si>
    <t xml:space="preserve">L6t 0 turned off</t>
  </si>
  <si>
    <t xml:space="preserve">4 um W </t>
  </si>
  <si>
    <t xml:space="preserve">4um target</t>
  </si>
  <si>
    <t xml:space="preserve">back to 8um target</t>
  </si>
  <si>
    <t xml:space="preserve">SVT thresholds updated</t>
  </si>
  <si>
    <t xml:space="preserve"> expert: Marzio De Napoli, worker: Sebouh Paul</t>
  </si>
  <si>
    <t xml:space="preserve">150 nA Production </t>
  </si>
  <si>
    <t xml:space="preserve">led-mode7.cnf</t>
  </si>
  <si>
    <t xml:space="preserve"> expert: Annalisa DAngelo, worker: Domenico DUrso</t>
  </si>
  <si>
    <t xml:space="preserve">hps_v10_random_30kHz.cnf</t>
  </si>
  <si>
    <t xml:space="preserve"> expert: Carlos Munoz, worker: Valeria Sipala</t>
  </si>
  <si>
    <t xml:space="preserve">production, collimator was 3.94mm</t>
  </si>
  <si>
    <t xml:space="preserve">Production, HPS collimator at 2.25 mm</t>
  </si>
  <si>
    <t xml:space="preserve">LED run</t>
  </si>
  <si>
    <t xml:space="preserve"> expert: Marzio De Napoli, worker: Rafayel Paremuzyan</t>
  </si>
  <si>
    <t xml:space="preserve"> expert: Bradley Yale, worker: Michel Guidal</t>
  </si>
  <si>
    <t xml:space="preserve">production run</t>
  </si>
  <si>
    <t xml:space="preserve">production run, SVT bias voltage trip</t>
  </si>
  <si>
    <t xml:space="preserve"> expert: Marzio De Napoli, worker: Alessandra Filippi</t>
  </si>
  <si>
    <t xml:space="preserve"> expert: Alexandre Deur, worker: Nunzio Randazzo</t>
  </si>
  <si>
    <t xml:space="preserve">Run ended when beam was taken away.</t>
  </si>
  <si>
    <t xml:space="preserve">empty</t>
  </si>
  <si>
    <t xml:space="preserve">from a certain point L0b-stereo, channels 400-500 with occupancy 0 </t>
  </si>
  <si>
    <t xml:space="preserve">At aa certain point l0t-axial 0-250 ch no occupancies</t>
  </si>
  <si>
    <t xml:space="preserve"> expert: Bradley Yale, worker: Alessandra Filippi</t>
  </si>
  <si>
    <t xml:space="preserve">Production run</t>
  </si>
  <si>
    <t xml:space="preserve"> expert: Alexandre Deur, worker: Michel Guidal</t>
  </si>
  <si>
    <t xml:space="preserve"> expert: Marzio De Napoli/A. Deur, worker: Alessandra Filippi</t>
  </si>
  <si>
    <t xml:space="preserve">good run. </t>
  </si>
  <si>
    <t xml:space="preserve">test</t>
  </si>
  <si>
    <t xml:space="preserve">Production after restarting DAQ</t>
  </si>
  <si>
    <t xml:space="preserve">random trigger</t>
  </si>
  <si>
    <t xml:space="preserve"> expert: Pierfrancesco Butti, worker: Nunzio Randazzo</t>
  </si>
  <si>
    <t xml:space="preserve"> expert: Silvia Niccolai, worker: Alessandra Filippi</t>
  </si>
  <si>
    <t xml:space="preserve">SVT trip right at start</t>
  </si>
  <si>
    <t xml:space="preserve">Good run, stopped because beam was taken off for 10 minutes</t>
  </si>
  <si>
    <t xml:space="preserve">Run stopped for SVT trip, good run</t>
  </si>
  <si>
    <t xml:space="preserve">Run ended when we noticed zero occupancies L0b stereo (250-400)</t>
  </si>
  <si>
    <t xml:space="preserve">Good run, stopped when bias current arrived to limit</t>
  </si>
  <si>
    <t xml:space="preserve"> expert: Silvia Niccolai, worker: Hakop Voskanyan</t>
  </si>
  <si>
    <t xml:space="preserve"> expert: Tongtong Cao, worker: Hakop Voskanyan</t>
  </si>
  <si>
    <t xml:space="preserve"> expert: Pierfrancesco Butti, worker: Ranit Das</t>
  </si>
  <si>
    <t xml:space="preserve">Blue LED run</t>
  </si>
  <si>
    <t xml:space="preserve"> expert: Bradley Yale, worker: Norman Graf</t>
  </si>
  <si>
    <t xml:space="preserve">20 um W </t>
  </si>
  <si>
    <t xml:space="preserve"> expert: Bradley Yale, worker: Hakop Voskanyan</t>
  </si>
  <si>
    <t xml:space="preserve">junk - livetime too low</t>
  </si>
  <si>
    <t xml:space="preserve">Run ended for trigger alarm, but good data until then</t>
  </si>
  <si>
    <t xml:space="preserve"> expert: Greg Kalicy, worker: Domenico DUrso</t>
  </si>
  <si>
    <t xml:space="preserve">unstable beam, lots of trips</t>
  </si>
  <si>
    <t xml:space="preserve">test as SVT is moved in</t>
  </si>
  <si>
    <t xml:space="preserve">Production at 100nA/20um</t>
  </si>
  <si>
    <t xml:space="preserve">hps_v11_1.cnf</t>
  </si>
  <si>
    <t xml:space="preserve">testing v11_1 trigger</t>
  </si>
  <si>
    <t xml:space="preserve">production with v11_1 trigger</t>
  </si>
  <si>
    <t xml:space="preserve">Unknown </t>
  </si>
  <si>
    <t xml:space="preserve">target scan test </t>
  </si>
  <si>
    <t xml:space="preserve">hps_v11_4.cnf</t>
  </si>
  <si>
    <t xml:space="preserve">hps_v11_1 trigger</t>
  </si>
  <si>
    <t xml:space="preserve">Ended due to sudden drop in livetime</t>
  </si>
  <si>
    <t xml:space="preserve"> expert: Greg Kalicy, worker: Norman Graf</t>
  </si>
  <si>
    <t xml:space="preserve">production, v11_1</t>
  </si>
  <si>
    <t xml:space="preserve">production, v11_1 trigger</t>
  </si>
  <si>
    <t xml:space="preserve">hps_v11_5.cnf</t>
  </si>
  <si>
    <t xml:space="preserve">new trigger v11_5</t>
  </si>
  <si>
    <t xml:space="preserve">Ended because beam went away</t>
  </si>
  <si>
    <t xml:space="preserve"> expert: Silvia Niccolai, worker: Domenico DUrso</t>
  </si>
  <si>
    <t xml:space="preserve">random trigger run (v6 30 khz)</t>
  </si>
  <si>
    <t xml:space="preserve"> expert: Gabriel Charles, worker: Domenico DUrso</t>
  </si>
  <si>
    <t xml:space="preserve"> expert: Hovanes Egiyan, worker: Katheryne Price</t>
  </si>
  <si>
    <t xml:space="preserve">Production run. Crashed after 230M events</t>
  </si>
  <si>
    <t xml:space="preserve"> expert: Tongtong Cao, worker: Joseph Newton</t>
  </si>
  <si>
    <t xml:space="preserve"> expert: Nathan Baltzell, worker: Norman Graf</t>
  </si>
  <si>
    <t xml:space="preserve">Cameron HV studies #1</t>
  </si>
  <si>
    <t xml:space="preserve">Cameron HV studies #2</t>
  </si>
  <si>
    <t xml:space="preserve">8 um</t>
  </si>
  <si>
    <t xml:space="preserve"> expert: Nathan Baltzell, worker: Katheryne Price</t>
  </si>
  <si>
    <t xml:space="preserve">Cameron, low luminosity</t>
  </si>
  <si>
    <t xml:space="preserve">Good run</t>
  </si>
  <si>
    <t xml:space="preserve">hps_v11_6.cnf</t>
  </si>
  <si>
    <t xml:space="preserve">Trying new triggerfile (hps_v11_6.cnf) </t>
  </si>
  <si>
    <t xml:space="preserve"> expert: Hovanes Egiyan, worker: Joseph Newton</t>
  </si>
  <si>
    <t xml:space="preserve"> expert: Tongtong Cao, worker: Maurizio Ungaro</t>
  </si>
  <si>
    <t xml:space="preserve"> expert: Nathan Baltzell, worker: Maurizio Ungaro</t>
  </si>
  <si>
    <t xml:space="preserve"> expert: Valery Kubarovsky, worker: Katheryne Price</t>
  </si>
  <si>
    <t xml:space="preserve">prod</t>
  </si>
  <si>
    <t xml:space="preserve"> expert: Rafayel Paremuzyan, worker: Joseph Newton</t>
  </si>
  <si>
    <t xml:space="preserve"> expert: Andrea Celentano, worker: Maurizio Ungaro</t>
  </si>
  <si>
    <t xml:space="preserve">move to 120 nA mid run</t>
  </si>
  <si>
    <t xml:space="preserve">Error on END_RUN</t>
  </si>
  <si>
    <t xml:space="preserve"> expert: Hovanes Egiyan, worker: Luca Marsicano</t>
  </si>
  <si>
    <t xml:space="preserve"> expert: Stepan Stepanyan, worker: Hakop Voskanyan</t>
  </si>
  <si>
    <t xml:space="preserve">SVT trip, end DAQ after that. Got error on End Run.</t>
  </si>
  <si>
    <t xml:space="preserve">ECAL only</t>
  </si>
  <si>
    <t xml:space="preserve">ECAL-only</t>
  </si>
  <si>
    <t xml:space="preserve">move in svt. Error on END RUN</t>
  </si>
  <si>
    <t xml:space="preserve">prod from 100 to 120 nA</t>
  </si>
  <si>
    <t xml:space="preserve">Ending run because L0 Hybrid 0 lost sync</t>
  </si>
  <si>
    <t xml:space="preserve"> expert: Nathan Baltzell, worker: Luca Marsicano</t>
  </si>
  <si>
    <t xml:space="preserve">livetime fluctuations returned 1hr into the run</t>
  </si>
  <si>
    <t xml:space="preserve">Stop the run due the machine down</t>
  </si>
  <si>
    <t xml:space="preserve">low LT</t>
  </si>
  <si>
    <t xml:space="preserve">Large LT fluctuations</t>
  </si>
  <si>
    <t xml:space="preserve"> expert: Nathan Baltzell, worker: Hakop Voskanyan</t>
  </si>
  <si>
    <t xml:space="preserve">Production Run </t>
  </si>
  <si>
    <t xml:space="preserve"> expert: Rafayel Paremuzyan, worker: Hakop Voskanyan</t>
  </si>
  <si>
    <t xml:space="preserve"> expert: Rafayel Paremuzyan, worker: Chris Cuevas</t>
  </si>
  <si>
    <t xml:space="preserve"> expert: Andrea Celentano, worker: Chris Cuevas</t>
  </si>
  <si>
    <t xml:space="preserve">Very short run - checking if livetime fluctiations are lower after a full DAQ restart from Configure</t>
  </si>
  <si>
    <t xml:space="preserve">Ended after clonfarm3 stucked</t>
  </si>
  <si>
    <t xml:space="preserve">hps_v11_5_random_30kHz.cnf</t>
  </si>
  <si>
    <t xml:space="preserve"> expert: Katheryne Price, worker: Luca Marsicano</t>
  </si>
  <si>
    <t xml:space="preserve"> expert: Katheryne Price, worker: Hakop Voskanyan</t>
  </si>
  <si>
    <t xml:space="preserve">The beam will not be for at least 30 minutes, so ending the run</t>
  </si>
  <si>
    <t xml:space="preserve"> expert: Rafayel Paremuzyan, worker: Youri Sharabian</t>
  </si>
  <si>
    <t xml:space="preserve"> expert: Sergey Boyarinov, worker: Youri Sharabian</t>
  </si>
  <si>
    <t xml:space="preserve"> expert: Stephen Bueltmann, worker: Keith Griffioen</t>
  </si>
  <si>
    <t xml:space="preserve"> expert: Stephen Bueltmann, worker: Hakop Voskanyan</t>
  </si>
  <si>
    <t xml:space="preserve">PROD</t>
  </si>
  <si>
    <t xml:space="preserve">Livetime is low. Junk run.</t>
  </si>
  <si>
    <t xml:space="preserve"> expert: Tongtong Cao, worker: Youri Sharabian</t>
  </si>
  <si>
    <t xml:space="preserve">hps_v12_1.cnf</t>
  </si>
  <si>
    <t xml:space="preserve">prod, hybrid still off</t>
  </si>
  <si>
    <t xml:space="preserve">prod after fixing hybrid</t>
  </si>
  <si>
    <t xml:space="preserve"> expert: Sergey Boyarinov, worker: Keith Griffioen</t>
  </si>
  <si>
    <t xml:space="preserve">random trigger PROD</t>
  </si>
  <si>
    <t xml:space="preserve">hps_v11_5_random_15kHz.cnf</t>
  </si>
  <si>
    <t xml:space="preserve">randomtrigger 15 kHz PROD</t>
  </si>
  <si>
    <t xml:space="preserve">after HWplate change</t>
  </si>
  <si>
    <t xml:space="preserve"> expert: Valery Kubarovsky, worker: Keith Griffioen</t>
  </si>
  <si>
    <t xml:space="preserve">production </t>
  </si>
  <si>
    <t xml:space="preserve">Production 120 nA</t>
  </si>
  <si>
    <t xml:space="preserve"> expert: Rafayel Paremuzyan, worker: Ben Raydo</t>
  </si>
  <si>
    <t xml:space="preserve"> expert: Sergey Boyarinov, worker: Ben Raydo</t>
  </si>
  <si>
    <t xml:space="preserve">straight tracks run</t>
  </si>
  <si>
    <t xml:space="preserve"> expert: Tongtong Cao, worker: Omar Moreno</t>
  </si>
  <si>
    <t xml:space="preserve">Junk</t>
  </si>
  <si>
    <t xml:space="preserve">stopped run because Hodoscope HV top tripped</t>
  </si>
  <si>
    <t xml:space="preserve"> expert: Alexandre Deur, worker: Robert Johnson</t>
  </si>
  <si>
    <t xml:space="preserve">good run</t>
  </si>
  <si>
    <t xml:space="preserve"> expert: Mathew Graham, worker: Hakop Voskanyan</t>
  </si>
  <si>
    <t xml:space="preserve">FEB0 hybrids didnt sync</t>
  </si>
  <si>
    <t xml:space="preserve">Production run 120 nA/20 um target</t>
  </si>
  <si>
    <t xml:space="preserve">Production Run @120 nA 20 um W Target</t>
  </si>
  <si>
    <t xml:space="preserve">End Run after 358M events to cool SVT</t>
  </si>
  <si>
    <t xml:space="preserve"> expert: Tim Nelson, worker: Robert Johnson</t>
  </si>
  <si>
    <t xml:space="preserve">15 kHz randoms</t>
  </si>
  <si>
    <t xml:space="preserve">SVT bias scan L0: 40V L23: 180V</t>
  </si>
  <si>
    <t xml:space="preserve">SVT Bias Scan - L0: 50 V L23: 240 V</t>
  </si>
  <si>
    <t xml:space="preserve">SVT Bias Scan - L0: 70 V L23: 320</t>
  </si>
  <si>
    <t xml:space="preserve">SVT Bias Scan - L0: 80 V L23: 400 V</t>
  </si>
  <si>
    <t xml:space="preserve">hps_v13_FEE.cnf</t>
  </si>
  <si>
    <t xml:space="preserve">FEE Run</t>
  </si>
  <si>
    <t xml:space="preserve">hps_v13_FEE_STRAIGHT.cnf</t>
  </si>
  <si>
    <t xml:space="preserve"> expert: Tongtong Cao, worker: Robert Johnson</t>
  </si>
  <si>
    <t xml:space="preserve">FEE straight</t>
  </si>
  <si>
    <t xml:space="preserve">20 um W</t>
  </si>
  <si>
    <t xml:space="preserve">svt_calPulse.trg</t>
  </si>
  <si>
    <t xml:space="preserve">RCDB has almost no info about this run</t>
  </si>
  <si>
    <t xml:space="preserve">RCDB has almost no info about this run
Also No data present in tape for this runs.
This is probably a junk run</t>
  </si>
  <si>
    <t xml:space="preserve">Junk run, only with 422 events, LT was 0</t>
  </si>
  <si>
    <t xml:space="preserve">Cameron, low luminosity
SVT bias settings 50nA/8um W</t>
  </si>
  <si>
    <t xml:space="preserve">Junk, less than 2K events</t>
  </si>
  <si>
    <t xml:space="preserve">2019-09-01 15:05:08</t>
  </si>
  <si>
    <t xml:space="preserve">2019-09-01 15:06:33</t>
  </si>
  <si>
    <t xml:space="preserve">One minute run, and crash</t>
  </si>
  <si>
    <t xml:space="preserve">2019-09-06 12:32:58</t>
  </si>
  <si>
    <t xml:space="preserve">2019-09-06 12:39:16</t>
  </si>
  <si>
    <t xml:space="preserve">5 minute run, with only 0.4M events</t>
  </si>
  <si>
    <t xml:space="preserve">trigger v9.
Not sure about the exact
Reason, but this is 2 min run</t>
  </si>
  <si>
    <r>
      <rPr>
        <sz val="11"/>
        <color rgb="FF000000"/>
        <rFont val="Calibri"/>
        <family val="2"/>
        <charset val="1"/>
      </rPr>
      <t xml:space="preserve">Goofle spreadsheet tells 
“</t>
    </r>
    <r>
      <rPr>
        <b val="true"/>
        <u val="single"/>
        <sz val="11"/>
        <color rgb="FF407927"/>
        <rFont val="Calibri"/>
        <family val="2"/>
        <charset val="1"/>
      </rPr>
      <t xml:space="preserve">injecting thresholds</t>
    </r>
    <r>
      <rPr>
        <sz val="11"/>
        <color rgb="FF000000"/>
        <rFont val="Calibri"/>
        <family val="2"/>
        <charset val="1"/>
      </rPr>
      <t xml:space="preserve">”
This is however not small run</t>
    </r>
  </si>
  <si>
    <t xml:space="preserve">production, collimator was 3.94mm
Google spreadsheet tells junk,
 This is run has 13M events</t>
  </si>
  <si>
    <t xml:space="preserve">Production, HPS collimator at 2.25 mm
Nothing in Goofle spreadsheet</t>
  </si>
  <si>
    <t xml:space="preserve">No entry in google spreadsheet for this run
No log entries for this run</t>
  </si>
  <si>
    <t xml:space="preserve">Google spreadsheet tells “Junk/DAQ test”</t>
  </si>
  <si>
    <t xml:space="preserve">Google spreadsheet tells “Junk”</t>
  </si>
  <si>
    <t xml:space="preserve">test
Google spreadsheet tells “Junk/test”</t>
  </si>
  <si>
    <t xml:space="preserve">Google spreadsheet tells “Junk/test”</t>
  </si>
  <si>
    <r>
      <rPr>
        <sz val="11"/>
        <color rgb="FF000000"/>
        <rFont val="Calibri"/>
        <family val="2"/>
        <charset val="1"/>
      </rPr>
      <t xml:space="preserve">This seems a </t>
    </r>
    <r>
      <rPr>
        <b val="true"/>
        <u val="single"/>
        <sz val="11"/>
        <color rgb="FF000000"/>
        <rFont val="Calibri"/>
        <family val="2"/>
        <charset val="1"/>
      </rPr>
      <t xml:space="preserve">good and big</t>
    </r>
    <r>
      <rPr>
        <sz val="11"/>
        <color rgb="FF000000"/>
        <rFont val="Calibri"/>
        <family val="2"/>
        <charset val="1"/>
      </rPr>
      <t xml:space="preserve"> run. In the google 
Spreadsheet the run number is misspelled as 
10298</t>
    </r>
  </si>
  <si>
    <t xml:space="preserve">Goofle spreadsheet tells 
 “junk (SVT bias still tripped)”</t>
  </si>
  <si>
    <t xml:space="preserve">Goofle spreadsheet tells   “junk”</t>
  </si>
  <si>
    <t xml:space="preserve">Google spreadsheet tells   “junk”</t>
  </si>
  <si>
    <r>
      <rPr>
        <sz val="11"/>
        <color rgb="FF000000"/>
        <rFont val="Calibri"/>
        <family val="2"/>
        <charset val="1"/>
      </rPr>
      <t xml:space="preserve">No entry in google spreadsheet for this run
No log entries for this run
In the shift summary:
 DAQ alarm, rates drop to 0, we are ending run
 And restarting it. End run failed.
</t>
    </r>
    <r>
      <rPr>
        <u val="single"/>
        <sz val="11"/>
        <color rgb="FF000000"/>
        <rFont val="Calibri"/>
        <family val="2"/>
        <charset val="1"/>
      </rPr>
      <t xml:space="preserve">I think it is worth to keep this run</t>
    </r>
  </si>
  <si>
    <t xml:space="preserve">No entry in the Google spreadsheet, but from
Logbook, seems DAQ crashed after about
10-15 or more minutes after the start. So I
Think data might be useful</t>
  </si>
  <si>
    <t xml:space="preserve">production
No entry in the Google spreadsheet, but from
Logbook, seems DAQ crashed after about
10-15 or more minutes after the start. So I
Think data might be useful</t>
  </si>
  <si>
    <t xml:space="preserve">No entry in google spreadsheet for this run
The comment in shift summary is: 
”08:37 - Livetime 80% upon starting 10485, 
Retrying ...”
This is 1 min run</t>
  </si>
  <si>
    <t xml:space="preserve">No entry in google spreadsheet for this run.
Shift summary tells:
18:15 - 10544 starts with low livetime, retry …</t>
  </si>
  <si>
    <t xml:space="preserve">low LT
No entry in the google spreadsheet
Logbook also tells low livetime</t>
  </si>
  <si>
    <t xml:space="preserve">No entry in google spreadsheet for this run
Shift summary Tells that livetime is bad</t>
  </si>
  <si>
    <t xml:space="preserve">No entry in google spreadsheet for this run
Shift summary Tells that livetime is jumping 
Up and down</t>
  </si>
  <si>
    <t xml:space="preserve">Ended after clonfarm3 stucked
Spreadsheet tells “Livetime/DAq issue”</t>
  </si>
  <si>
    <t xml:space="preserve">prod
No info in the spreadsheet, however shift
Summary tells livetime issue</t>
  </si>
  <si>
    <t xml:space="preserve">No info in the spreadsheet, however shift
Summary tells livetime issue</t>
  </si>
  <si>
    <t xml:space="preserve">prod
No info in the spread sheet, nor in log entry,
But seems again livetime issue</t>
  </si>
  <si>
    <t xml:space="preserve">Junk, though seems big run.
No info neither in the logbook nor spreadsheet</t>
  </si>
  <si>
    <t xml:space="preserve">Shift summary tells:
FEB0 hybrid2 didn't sync up correctly</t>
  </si>
  <si>
    <t xml:space="preserve">production
ECal and hodo tims are shifted
For top half</t>
  </si>
  <si>
    <t xml:space="preserve">Run_min</t>
  </si>
  <si>
    <t xml:space="preserve">Run_max</t>
  </si>
  <si>
    <t xml:space="preserve">I_beam [nA]</t>
  </si>
  <si>
    <t xml:space="preserve">l_targ [nA]</t>
  </si>
  <si>
    <t xml:space="preserve">Lumin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</si>
</sst>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\ HH:MM:SS"/>
    <numFmt numFmtId="166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u val="single"/>
      <sz val="11"/>
      <color rgb="FF407927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87D1D1"/>
        <bgColor rgb="FF59C5C7"/>
      </patternFill>
    </fill>
    <fill>
      <patternFill patternType="solid">
        <fgColor rgb="FFD4711A"/>
        <bgColor rgb="FFFF9900"/>
      </patternFill>
    </fill>
    <fill>
      <patternFill patternType="solid">
        <fgColor rgb="FFFFF200"/>
        <bgColor rgb="FFFFFF00"/>
      </patternFill>
    </fill>
    <fill>
      <patternFill patternType="solid">
        <fgColor rgb="FFFDB94D"/>
        <bgColor rgb="FFFFCC00"/>
      </patternFill>
    </fill>
    <fill>
      <patternFill patternType="solid">
        <fgColor rgb="FF59C5C7"/>
        <bgColor rgb="FF87D1D1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7D1D1"/>
      <rgbColor rgb="FFFF99CC"/>
      <rgbColor rgb="FFCC99FF"/>
      <rgbColor rgb="FFFDB94D"/>
      <rgbColor rgb="FF3366FF"/>
      <rgbColor rgb="FF59C5C7"/>
      <rgbColor rgb="FF99CC00"/>
      <rgbColor rgb="FFFFCC00"/>
      <rgbColor rgb="FFFF9900"/>
      <rgbColor rgb="FFD4711A"/>
      <rgbColor rgb="FF666699"/>
      <rgbColor rgb="FF969696"/>
      <rgbColor rgb="FF003366"/>
      <rgbColor rgb="FF40792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2"/>
  <sheetViews>
    <sheetView showFormulas="false" showGridLines="true" showRowColHeaders="true" showZeros="true" rightToLeft="false" tabSelected="false" showOutlineSymbols="true" defaultGridColor="true" view="normal" topLeftCell="A39" colorId="64" zoomScale="100" zoomScaleNormal="100" zoomScalePageLayoutView="100" workbookViewId="0">
      <selection pane="topLeft" activeCell="D34" activeCellId="0" sqref="D34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3" min="2" style="0" width="19.44"/>
    <col collapsed="false" customWidth="true" hidden="false" outlineLevel="0" max="4" min="4" style="0" width="14.33"/>
    <col collapsed="false" customWidth="true" hidden="false" outlineLevel="0" max="5" min="5" style="0" width="13.67"/>
    <col collapsed="false" customWidth="true" hidden="false" outlineLevel="0" max="6" min="6" style="0" width="27.04"/>
    <col collapsed="false" customWidth="true" hidden="false" outlineLevel="0" max="7" min="7" style="0" width="8.53"/>
    <col collapsed="false" customWidth="true" hidden="false" outlineLevel="0" max="8" min="8" style="0" width="16.11"/>
    <col collapsed="false" customWidth="true" hidden="false" outlineLevel="0" max="9" min="9" style="0" width="20.28"/>
    <col collapsed="false" customWidth="true" hidden="false" outlineLevel="0" max="10" min="10" style="0" width="16.98"/>
    <col collapsed="false" customWidth="true" hidden="false" outlineLevel="0" max="11" min="11" style="0" width="14"/>
    <col collapsed="false" customWidth="true" hidden="false" outlineLevel="0" max="13" min="12" style="0" width="17.53"/>
    <col collapsed="false" customWidth="true" hidden="false" outlineLevel="0" max="14" min="14" style="0" width="47.55"/>
    <col collapsed="false" customWidth="true" hidden="false" outlineLevel="0" max="15" min="15" style="0" width="33.55"/>
    <col collapsed="false" customWidth="true" hidden="false" outlineLevel="0" max="1025" min="16" style="0" width="8.5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customFormat="false" ht="13.8" hidden="false" customHeight="false" outlineLevel="0" collapsed="false">
      <c r="A2" s="1" t="n">
        <v>10004</v>
      </c>
      <c r="B2" s="2" t="n">
        <v>43671.4746759259</v>
      </c>
      <c r="C2" s="2" t="n">
        <v>43671.5092361111</v>
      </c>
      <c r="D2" s="0" t="s">
        <v>14</v>
      </c>
      <c r="E2" s="0" t="n">
        <v>0</v>
      </c>
      <c r="F2" s="0" t="s">
        <v>15</v>
      </c>
      <c r="G2" s="0" t="n">
        <f aca="false">FALSE()</f>
        <v>0</v>
      </c>
      <c r="H2" s="0" t="n">
        <v>3804609</v>
      </c>
      <c r="I2" s="0" t="n">
        <f aca="false">H2*IF(M2&gt;0,TRUE())</f>
        <v>0</v>
      </c>
      <c r="L2" s="0" t="n">
        <f aca="false">E2*K2/8</f>
        <v>0</v>
      </c>
      <c r="N2" s="0" t="s">
        <v>16</v>
      </c>
      <c r="O2" s="0" t="s">
        <v>17</v>
      </c>
    </row>
    <row r="3" customFormat="false" ht="13.8" hidden="false" customHeight="false" outlineLevel="0" collapsed="false">
      <c r="A3" s="1" t="n">
        <v>10018</v>
      </c>
      <c r="B3" s="2" t="n">
        <v>43671.7423032407</v>
      </c>
      <c r="C3" s="2" t="n">
        <v>43671.7670023148</v>
      </c>
      <c r="D3" s="0" t="s">
        <v>14</v>
      </c>
      <c r="E3" s="0" t="n">
        <v>0</v>
      </c>
      <c r="F3" s="0" t="s">
        <v>18</v>
      </c>
      <c r="G3" s="0" t="n">
        <f aca="false">TRUE()</f>
        <v>1</v>
      </c>
      <c r="H3" s="0" t="n">
        <v>1550870</v>
      </c>
      <c r="I3" s="0" t="n">
        <f aca="false">H3*IF(M3&gt;0,TRUE())</f>
        <v>0</v>
      </c>
      <c r="K3" s="0" t="n">
        <v>0.124339208289865</v>
      </c>
      <c r="L3" s="0" t="n">
        <f aca="false">E3*K3/8</f>
        <v>0</v>
      </c>
      <c r="N3" s="0" t="s">
        <v>19</v>
      </c>
      <c r="O3" s="0" t="s">
        <v>20</v>
      </c>
    </row>
    <row r="4" customFormat="false" ht="13.8" hidden="false" customHeight="false" outlineLevel="0" collapsed="false">
      <c r="A4" s="1" t="n">
        <v>10019</v>
      </c>
      <c r="B4" s="2" t="n">
        <v>43671.7752199074</v>
      </c>
      <c r="C4" s="2" t="n">
        <v>43671.7878125</v>
      </c>
      <c r="D4" s="0" t="s">
        <v>14</v>
      </c>
      <c r="E4" s="0" t="n">
        <v>0</v>
      </c>
      <c r="F4" s="0" t="s">
        <v>18</v>
      </c>
      <c r="G4" s="0" t="n">
        <f aca="false">TRUE()</f>
        <v>1</v>
      </c>
      <c r="H4" s="0" t="n">
        <v>1204953</v>
      </c>
      <c r="I4" s="0" t="n">
        <f aca="false">H4*IF(M4&gt;0,TRUE())</f>
        <v>0</v>
      </c>
      <c r="K4" s="0" t="n">
        <v>0.108027497606852</v>
      </c>
      <c r="L4" s="0" t="n">
        <f aca="false">E4*K4/8</f>
        <v>0</v>
      </c>
      <c r="N4" s="0" t="s">
        <v>19</v>
      </c>
      <c r="O4" s="0" t="s">
        <v>21</v>
      </c>
    </row>
    <row r="5" customFormat="false" ht="13.8" hidden="false" customHeight="false" outlineLevel="0" collapsed="false">
      <c r="A5" s="1" t="n">
        <v>10021</v>
      </c>
      <c r="B5" s="2" t="n">
        <v>43672.0069675926</v>
      </c>
      <c r="C5" s="2" t="n">
        <v>43672.0150347222</v>
      </c>
      <c r="D5" s="0" t="s">
        <v>14</v>
      </c>
      <c r="E5" s="0" t="n">
        <v>0</v>
      </c>
      <c r="F5" s="0" t="s">
        <v>18</v>
      </c>
      <c r="G5" s="0" t="n">
        <f aca="false">TRUE()</f>
        <v>1</v>
      </c>
      <c r="H5" s="0" t="n">
        <v>2812382</v>
      </c>
      <c r="I5" s="0" t="n">
        <f aca="false">H5*IF(M5&gt;0,TRUE())</f>
        <v>0</v>
      </c>
      <c r="K5" s="0" t="n">
        <v>0.0672559938564417</v>
      </c>
      <c r="L5" s="0" t="n">
        <f aca="false">E5*K5/8</f>
        <v>0</v>
      </c>
      <c r="N5" s="0" t="s">
        <v>22</v>
      </c>
      <c r="O5" s="0" t="s">
        <v>23</v>
      </c>
    </row>
    <row r="6" customFormat="false" ht="13.8" hidden="false" customHeight="false" outlineLevel="0" collapsed="false">
      <c r="A6" s="1" t="n">
        <v>10022</v>
      </c>
      <c r="B6" s="2" t="n">
        <v>43672.0227546296</v>
      </c>
      <c r="C6" s="2" t="n">
        <v>43672.0522800926</v>
      </c>
      <c r="D6" s="0" t="s">
        <v>24</v>
      </c>
      <c r="E6" s="0" t="n">
        <v>8</v>
      </c>
      <c r="F6" s="0" t="s">
        <v>18</v>
      </c>
      <c r="G6" s="0" t="n">
        <f aca="false">TRUE()</f>
        <v>1</v>
      </c>
      <c r="H6" s="0" t="n">
        <v>22608250</v>
      </c>
      <c r="I6" s="0" t="n">
        <f aca="false">H6*IF(M6&gt;0,TRUE())</f>
        <v>22608250</v>
      </c>
      <c r="J6" s="0" t="n">
        <v>22608250</v>
      </c>
      <c r="K6" s="0" t="n">
        <v>0.193341803901183</v>
      </c>
      <c r="L6" s="0" t="n">
        <f aca="false">E6*K6/8</f>
        <v>0.193341803901183</v>
      </c>
      <c r="M6" s="0" t="n">
        <v>0.193341803901183</v>
      </c>
      <c r="N6" s="0" t="s">
        <v>25</v>
      </c>
      <c r="O6" s="0" t="s">
        <v>26</v>
      </c>
    </row>
    <row r="7" customFormat="false" ht="13.8" hidden="false" customHeight="false" outlineLevel="0" collapsed="false">
      <c r="A7" s="1" t="n">
        <v>10023</v>
      </c>
      <c r="B7" s="2" t="n">
        <v>43672.0587962963</v>
      </c>
      <c r="C7" s="2" t="n">
        <v>43672.0668055556</v>
      </c>
      <c r="D7" s="0" t="s">
        <v>14</v>
      </c>
      <c r="E7" s="0" t="n">
        <v>0</v>
      </c>
      <c r="F7" s="0" t="s">
        <v>27</v>
      </c>
      <c r="G7" s="0" t="n">
        <f aca="false">FALSE()</f>
        <v>0</v>
      </c>
      <c r="H7" s="0" t="n">
        <v>18390900</v>
      </c>
      <c r="I7" s="0" t="n">
        <f aca="false">H7*IF(M7&gt;0,TRUE())</f>
        <v>0</v>
      </c>
      <c r="L7" s="0" t="n">
        <f aca="false">E7*K7/8</f>
        <v>0</v>
      </c>
      <c r="N7" s="0" t="s">
        <v>25</v>
      </c>
    </row>
    <row r="8" customFormat="false" ht="13.8" hidden="false" customHeight="false" outlineLevel="0" collapsed="false">
      <c r="A8" s="1" t="n">
        <v>10024</v>
      </c>
      <c r="B8" s="2" t="n">
        <v>43672.0754398148</v>
      </c>
      <c r="C8" s="2" t="n">
        <v>43672.0845486111</v>
      </c>
      <c r="D8" s="0" t="s">
        <v>14</v>
      </c>
      <c r="E8" s="0" t="n">
        <v>0</v>
      </c>
      <c r="F8" s="0" t="s">
        <v>28</v>
      </c>
      <c r="G8" s="0" t="n">
        <f aca="false">FALSE()</f>
        <v>0</v>
      </c>
      <c r="H8" s="0" t="n">
        <v>11128336</v>
      </c>
      <c r="I8" s="0" t="n">
        <f aca="false">H8*IF(M8&gt;0,TRUE())</f>
        <v>0</v>
      </c>
      <c r="L8" s="0" t="n">
        <f aca="false">E8*K8/8</f>
        <v>0</v>
      </c>
      <c r="N8" s="0" t="s">
        <v>25</v>
      </c>
    </row>
    <row r="9" customFormat="false" ht="13.8" hidden="false" customHeight="false" outlineLevel="0" collapsed="false">
      <c r="A9" s="1" t="n">
        <v>10025</v>
      </c>
      <c r="B9" s="2" t="n">
        <v>43672.1013773148</v>
      </c>
      <c r="C9" s="2" t="n">
        <v>43672.1069328704</v>
      </c>
      <c r="D9" s="0" t="s">
        <v>14</v>
      </c>
      <c r="E9" s="0" t="n">
        <v>0</v>
      </c>
      <c r="F9" s="0" t="s">
        <v>28</v>
      </c>
      <c r="G9" s="0" t="n">
        <f aca="false">FALSE()</f>
        <v>0</v>
      </c>
      <c r="H9" s="0" t="n">
        <v>6962770</v>
      </c>
      <c r="I9" s="0" t="n">
        <f aca="false">H9*IF(M9&gt;0,TRUE())</f>
        <v>0</v>
      </c>
      <c r="L9" s="0" t="n">
        <f aca="false">E9*K9/8</f>
        <v>0</v>
      </c>
      <c r="N9" s="0" t="s">
        <v>25</v>
      </c>
    </row>
    <row r="10" customFormat="false" ht="13.8" hidden="false" customHeight="false" outlineLevel="0" collapsed="false">
      <c r="A10" s="1" t="n">
        <v>10026</v>
      </c>
      <c r="B10" s="2" t="n">
        <v>43672.1161805556</v>
      </c>
      <c r="C10" s="2" t="n">
        <v>43672.140462963</v>
      </c>
      <c r="D10" s="0" t="s">
        <v>14</v>
      </c>
      <c r="E10" s="0" t="n">
        <v>0</v>
      </c>
      <c r="F10" s="0" t="s">
        <v>28</v>
      </c>
      <c r="G10" s="0" t="n">
        <f aca="false">FALSE()</f>
        <v>0</v>
      </c>
      <c r="H10" s="0" t="n">
        <v>30414465</v>
      </c>
      <c r="I10" s="0" t="n">
        <f aca="false">H10*IF(M10&gt;0,TRUE())</f>
        <v>0</v>
      </c>
      <c r="L10" s="0" t="n">
        <f aca="false">E10*K10/8</f>
        <v>0</v>
      </c>
      <c r="N10" s="0" t="s">
        <v>25</v>
      </c>
    </row>
    <row r="11" customFormat="false" ht="13.8" hidden="false" customHeight="false" outlineLevel="0" collapsed="false">
      <c r="A11" s="1" t="n">
        <v>10027</v>
      </c>
      <c r="B11" s="2" t="n">
        <v>43672.1437962963</v>
      </c>
      <c r="C11" s="2" t="n">
        <v>43672.1655324074</v>
      </c>
      <c r="D11" s="0" t="s">
        <v>24</v>
      </c>
      <c r="E11" s="0" t="n">
        <v>8</v>
      </c>
      <c r="F11" s="0" t="s">
        <v>27</v>
      </c>
      <c r="G11" s="0" t="n">
        <f aca="false">FALSE()</f>
        <v>0</v>
      </c>
      <c r="H11" s="0" t="n">
        <v>50313627</v>
      </c>
      <c r="I11" s="0" t="n">
        <f aca="false">H11*IF(M11&gt;0,TRUE())</f>
        <v>0</v>
      </c>
      <c r="L11" s="0" t="n">
        <f aca="false">E11*K11/8</f>
        <v>0</v>
      </c>
      <c r="N11" s="0" t="s">
        <v>25</v>
      </c>
      <c r="O11" s="0" t="s">
        <v>29</v>
      </c>
    </row>
    <row r="12" customFormat="false" ht="13.8" hidden="false" customHeight="false" outlineLevel="0" collapsed="false">
      <c r="A12" s="1" t="n">
        <v>10028</v>
      </c>
      <c r="B12" s="2" t="n">
        <v>43672.1691087963</v>
      </c>
      <c r="C12" s="2" t="n">
        <v>43672.2076388889</v>
      </c>
      <c r="D12" s="0" t="s">
        <v>24</v>
      </c>
      <c r="E12" s="0" t="n">
        <v>8</v>
      </c>
      <c r="F12" s="0" t="s">
        <v>18</v>
      </c>
      <c r="G12" s="0" t="n">
        <f aca="false">TRUE()</f>
        <v>1</v>
      </c>
      <c r="H12" s="0" t="n">
        <v>26087855</v>
      </c>
      <c r="I12" s="0" t="n">
        <f aca="false">H12*IF(M12&gt;0,TRUE())</f>
        <v>26087855</v>
      </c>
      <c r="J12" s="0" t="n">
        <v>48696105</v>
      </c>
      <c r="K12" s="0" t="n">
        <v>0.222814852959399</v>
      </c>
      <c r="L12" s="0" t="n">
        <f aca="false">E12*K12/8</f>
        <v>0.222814852959399</v>
      </c>
      <c r="M12" s="0" t="n">
        <v>0.416156656860582</v>
      </c>
      <c r="N12" s="0" t="s">
        <v>25</v>
      </c>
    </row>
    <row r="13" customFormat="false" ht="13.8" hidden="false" customHeight="false" outlineLevel="0" collapsed="false">
      <c r="A13" s="1" t="n">
        <v>10029</v>
      </c>
      <c r="B13" s="2" t="n">
        <v>43672.2216435185</v>
      </c>
      <c r="C13" s="2" t="n">
        <v>43672.2358217593</v>
      </c>
      <c r="D13" s="0" t="s">
        <v>24</v>
      </c>
      <c r="E13" s="0" t="n">
        <v>8</v>
      </c>
      <c r="F13" s="0" t="s">
        <v>18</v>
      </c>
      <c r="G13" s="0" t="n">
        <f aca="false">TRUE()</f>
        <v>1</v>
      </c>
      <c r="H13" s="0" t="n">
        <v>13513916</v>
      </c>
      <c r="I13" s="0" t="n">
        <f aca="false">H13*IF(M13&gt;0,TRUE())</f>
        <v>13513916</v>
      </c>
      <c r="J13" s="0" t="n">
        <v>62210021</v>
      </c>
      <c r="K13" s="0" t="n">
        <v>0.118011253864562</v>
      </c>
      <c r="L13" s="0" t="n">
        <f aca="false">E13*K13/8</f>
        <v>0.118011253864562</v>
      </c>
      <c r="M13" s="0" t="n">
        <v>0.534167910725144</v>
      </c>
      <c r="N13" s="0" t="s">
        <v>25</v>
      </c>
    </row>
    <row r="14" customFormat="false" ht="13.8" hidden="false" customHeight="false" outlineLevel="0" collapsed="false">
      <c r="A14" s="1" t="n">
        <v>10030</v>
      </c>
      <c r="B14" s="2" t="n">
        <v>43672.2461689815</v>
      </c>
      <c r="C14" s="2" t="n">
        <v>43672.4145023148</v>
      </c>
      <c r="D14" s="0" t="s">
        <v>24</v>
      </c>
      <c r="E14" s="0" t="n">
        <v>8</v>
      </c>
      <c r="F14" s="0" t="s">
        <v>18</v>
      </c>
      <c r="G14" s="0" t="n">
        <f aca="false">TRUE()</f>
        <v>1</v>
      </c>
      <c r="H14" s="0" t="n">
        <v>151084947</v>
      </c>
      <c r="I14" s="0" t="n">
        <f aca="false">H14*IF(M14&gt;0,TRUE())</f>
        <v>151084947</v>
      </c>
      <c r="J14" s="0" t="n">
        <v>213294968</v>
      </c>
      <c r="K14" s="0" t="n">
        <v>1.32457986785408</v>
      </c>
      <c r="L14" s="0" t="n">
        <f aca="false">E14*K14/8</f>
        <v>1.32457986785408</v>
      </c>
      <c r="M14" s="0" t="n">
        <v>1.85874777857923</v>
      </c>
      <c r="N14" s="0" t="s">
        <v>25</v>
      </c>
    </row>
    <row r="15" customFormat="false" ht="13.8" hidden="false" customHeight="false" outlineLevel="0" collapsed="false">
      <c r="A15" s="1" t="n">
        <v>10031</v>
      </c>
      <c r="B15" s="2" t="n">
        <v>43672.4174074074</v>
      </c>
      <c r="C15" s="2" t="n">
        <v>43672.4804050926</v>
      </c>
      <c r="D15" s="0" t="s">
        <v>24</v>
      </c>
      <c r="E15" s="0" t="n">
        <v>8</v>
      </c>
      <c r="F15" s="0" t="s">
        <v>18</v>
      </c>
      <c r="G15" s="0" t="n">
        <f aca="false">TRUE()</f>
        <v>1</v>
      </c>
      <c r="H15" s="0" t="n">
        <v>55026043</v>
      </c>
      <c r="I15" s="0" t="n">
        <f aca="false">H15*IF(M15&gt;0,TRUE())</f>
        <v>55026043</v>
      </c>
      <c r="J15" s="0" t="n">
        <v>268321011</v>
      </c>
      <c r="K15" s="0" t="n">
        <v>0.484255049408485</v>
      </c>
      <c r="L15" s="0" t="n">
        <f aca="false">E15*K15/8</f>
        <v>0.484255049408485</v>
      </c>
      <c r="M15" s="0" t="n">
        <v>2.34300282798771</v>
      </c>
      <c r="N15" s="0" t="s">
        <v>16</v>
      </c>
    </row>
    <row r="16" customFormat="false" ht="13.8" hidden="false" customHeight="false" outlineLevel="0" collapsed="false">
      <c r="A16" s="1" t="n">
        <v>10032</v>
      </c>
      <c r="B16" s="2" t="n">
        <v>43672.4833449074</v>
      </c>
      <c r="C16" s="2" t="n">
        <v>43672.4959490741</v>
      </c>
      <c r="D16" s="0" t="s">
        <v>24</v>
      </c>
      <c r="E16" s="0" t="n">
        <v>8</v>
      </c>
      <c r="F16" s="0" t="s">
        <v>18</v>
      </c>
      <c r="G16" s="0" t="n">
        <f aca="false">TRUE()</f>
        <v>1</v>
      </c>
      <c r="H16" s="0" t="n">
        <v>11354825</v>
      </c>
      <c r="I16" s="0" t="n">
        <f aca="false">H16*IF(M16&gt;0,TRUE())</f>
        <v>11354825</v>
      </c>
      <c r="J16" s="0" t="n">
        <v>279675836</v>
      </c>
      <c r="K16" s="0" t="n">
        <v>0.10090683049719</v>
      </c>
      <c r="L16" s="0" t="n">
        <f aca="false">E16*K16/8</f>
        <v>0.10090683049719</v>
      </c>
      <c r="M16" s="0" t="n">
        <v>2.4439096584849</v>
      </c>
      <c r="N16" s="0" t="s">
        <v>16</v>
      </c>
    </row>
    <row r="17" customFormat="false" ht="13.8" hidden="false" customHeight="false" outlineLevel="0" collapsed="false">
      <c r="A17" s="1" t="n">
        <v>10038</v>
      </c>
      <c r="B17" s="2" t="n">
        <v>43672.7591319445</v>
      </c>
      <c r="C17" s="2" t="n">
        <v>43672.7981712963</v>
      </c>
      <c r="D17" s="0" t="s">
        <v>14</v>
      </c>
      <c r="E17" s="0" t="n">
        <v>0</v>
      </c>
      <c r="F17" s="0" t="s">
        <v>18</v>
      </c>
      <c r="G17" s="0" t="n">
        <f aca="false">TRUE()</f>
        <v>1</v>
      </c>
      <c r="H17" s="0" t="n">
        <v>6683859</v>
      </c>
      <c r="I17" s="0" t="n">
        <f aca="false">H17*IF(M17&gt;0,TRUE())</f>
        <v>0</v>
      </c>
      <c r="K17" s="0" t="n">
        <v>0.307182532283606</v>
      </c>
      <c r="L17" s="0" t="n">
        <f aca="false">E17*K17/8</f>
        <v>0</v>
      </c>
      <c r="N17" s="0" t="s">
        <v>19</v>
      </c>
      <c r="O17" s="0" t="s">
        <v>30</v>
      </c>
    </row>
    <row r="18" customFormat="false" ht="13.8" hidden="false" customHeight="false" outlineLevel="0" collapsed="false">
      <c r="A18" s="1" t="n">
        <v>10047</v>
      </c>
      <c r="B18" s="2" t="n">
        <v>43672.9182523148</v>
      </c>
      <c r="C18" s="2" t="n">
        <v>43672.9419791667</v>
      </c>
      <c r="D18" s="0" t="s">
        <v>14</v>
      </c>
      <c r="E18" s="0" t="n">
        <v>0</v>
      </c>
      <c r="F18" s="0" t="s">
        <v>18</v>
      </c>
      <c r="G18" s="0" t="n">
        <f aca="false">TRUE()</f>
        <v>1</v>
      </c>
      <c r="H18" s="0" t="n">
        <v>47434452</v>
      </c>
      <c r="I18" s="0" t="n">
        <f aca="false">H18*IF(M18&gt;0,TRUE())</f>
        <v>0</v>
      </c>
      <c r="K18" s="0" t="n">
        <v>0.397453741486401</v>
      </c>
      <c r="L18" s="0" t="n">
        <f aca="false">E18*K18/8</f>
        <v>0</v>
      </c>
      <c r="N18" s="0" t="s">
        <v>19</v>
      </c>
      <c r="O18" s="0" t="s">
        <v>31</v>
      </c>
    </row>
    <row r="19" customFormat="false" ht="13.8" hidden="false" customHeight="false" outlineLevel="0" collapsed="false">
      <c r="A19" s="1" t="n">
        <v>10048</v>
      </c>
      <c r="B19" s="2" t="n">
        <v>43672.9446875</v>
      </c>
      <c r="C19" s="2" t="n">
        <v>43672.9593171296</v>
      </c>
      <c r="D19" s="0" t="s">
        <v>24</v>
      </c>
      <c r="E19" s="0" t="n">
        <v>8</v>
      </c>
      <c r="F19" s="0" t="s">
        <v>18</v>
      </c>
      <c r="G19" s="0" t="n">
        <f aca="false">TRUE()</f>
        <v>1</v>
      </c>
      <c r="H19" s="0" t="n">
        <v>32482147</v>
      </c>
      <c r="I19" s="0" t="n">
        <f aca="false">H19*IF(M19&gt;0,TRUE())</f>
        <v>32482147</v>
      </c>
      <c r="J19" s="0" t="n">
        <v>312157983</v>
      </c>
      <c r="K19" s="0" t="n">
        <v>0.221881920515994</v>
      </c>
      <c r="L19" s="0" t="n">
        <f aca="false">E19*K19/8</f>
        <v>0.221881920515994</v>
      </c>
      <c r="M19" s="0" t="n">
        <v>2.66579157900089</v>
      </c>
      <c r="N19" s="0" t="s">
        <v>19</v>
      </c>
      <c r="O19" s="0" t="s">
        <v>32</v>
      </c>
    </row>
    <row r="20" customFormat="false" ht="13.8" hidden="false" customHeight="false" outlineLevel="0" collapsed="false">
      <c r="A20" s="1" t="n">
        <v>10049</v>
      </c>
      <c r="B20" s="2" t="n">
        <v>43672.9638773148</v>
      </c>
      <c r="C20" s="2" t="n">
        <v>43673.1297453704</v>
      </c>
      <c r="D20" s="0" t="s">
        <v>24</v>
      </c>
      <c r="E20" s="0" t="n">
        <v>8</v>
      </c>
      <c r="F20" s="0" t="s">
        <v>33</v>
      </c>
      <c r="G20" s="0" t="n">
        <f aca="false">TRUE()</f>
        <v>1</v>
      </c>
      <c r="H20" s="0" t="n">
        <v>329041978</v>
      </c>
      <c r="I20" s="0" t="n">
        <f aca="false">H20*IF(M20&gt;0,TRUE())</f>
        <v>329041978</v>
      </c>
      <c r="J20" s="0" t="n">
        <v>641199961</v>
      </c>
      <c r="K20" s="0" t="n">
        <v>2.62348864923191</v>
      </c>
      <c r="L20" s="0" t="n">
        <f aca="false">E20*K20/8</f>
        <v>2.62348864923191</v>
      </c>
      <c r="M20" s="0" t="n">
        <v>5.2892802282328</v>
      </c>
      <c r="N20" s="0" t="s">
        <v>22</v>
      </c>
      <c r="O20" s="0" t="s">
        <v>34</v>
      </c>
    </row>
    <row r="21" customFormat="false" ht="13.8" hidden="false" customHeight="false" outlineLevel="0" collapsed="false">
      <c r="A21" s="1" t="n">
        <v>10050</v>
      </c>
      <c r="B21" s="2" t="n">
        <v>43673.145775463</v>
      </c>
      <c r="C21" s="2" t="n">
        <v>43673.243275463</v>
      </c>
      <c r="D21" s="0" t="s">
        <v>24</v>
      </c>
      <c r="E21" s="0" t="n">
        <v>8</v>
      </c>
      <c r="F21" s="0" t="s">
        <v>33</v>
      </c>
      <c r="G21" s="0" t="n">
        <f aca="false">TRUE()</f>
        <v>1</v>
      </c>
      <c r="H21" s="0" t="n">
        <v>194078662</v>
      </c>
      <c r="I21" s="0" t="n">
        <f aca="false">H21*IF(M21&gt;0,TRUE())</f>
        <v>194078662</v>
      </c>
      <c r="J21" s="0" t="n">
        <v>835278623</v>
      </c>
      <c r="K21" s="0" t="n">
        <v>1.52194581488635</v>
      </c>
      <c r="L21" s="0" t="n">
        <f aca="false">E21*K21/8</f>
        <v>1.52194581488635</v>
      </c>
      <c r="M21" s="0" t="n">
        <v>6.81122604311915</v>
      </c>
      <c r="N21" s="0" t="s">
        <v>25</v>
      </c>
    </row>
    <row r="22" customFormat="false" ht="13.8" hidden="false" customHeight="false" outlineLevel="0" collapsed="false">
      <c r="A22" s="1" t="n">
        <v>10051</v>
      </c>
      <c r="B22" s="2" t="n">
        <v>43673.2597685185</v>
      </c>
      <c r="C22" s="2" t="n">
        <v>43673.3856018518</v>
      </c>
      <c r="D22" s="0" t="s">
        <v>24</v>
      </c>
      <c r="E22" s="0" t="n">
        <v>8</v>
      </c>
      <c r="F22" s="0" t="s">
        <v>33</v>
      </c>
      <c r="G22" s="0" t="n">
        <f aca="false">TRUE()</f>
        <v>1</v>
      </c>
      <c r="H22" s="0" t="n">
        <v>254543266</v>
      </c>
      <c r="I22" s="0" t="n">
        <f aca="false">H22*IF(M22&gt;0,TRUE())</f>
        <v>254543266</v>
      </c>
      <c r="J22" s="0" t="n">
        <v>1089821889</v>
      </c>
      <c r="K22" s="0" t="n">
        <v>2.02501591399301</v>
      </c>
      <c r="L22" s="0" t="n">
        <f aca="false">E22*K22/8</f>
        <v>2.02501591399301</v>
      </c>
      <c r="M22" s="0" t="n">
        <v>8.83624195711217</v>
      </c>
      <c r="N22" s="0" t="s">
        <v>25</v>
      </c>
    </row>
    <row r="23" customFormat="false" ht="13.8" hidden="false" customHeight="false" outlineLevel="0" collapsed="false">
      <c r="A23" s="1" t="n">
        <v>10052</v>
      </c>
      <c r="B23" s="2" t="n">
        <v>43673.4127199074</v>
      </c>
      <c r="C23" s="2" t="n">
        <v>43673.5148611111</v>
      </c>
      <c r="D23" s="0" t="s">
        <v>24</v>
      </c>
      <c r="E23" s="0" t="n">
        <v>8</v>
      </c>
      <c r="F23" s="0" t="s">
        <v>33</v>
      </c>
      <c r="G23" s="0" t="n">
        <f aca="false">TRUE()</f>
        <v>1</v>
      </c>
      <c r="H23" s="0" t="n">
        <v>195782930</v>
      </c>
      <c r="I23" s="0" t="n">
        <f aca="false">H23*IF(M23&gt;0,TRUE())</f>
        <v>195782930</v>
      </c>
      <c r="J23" s="0" t="n">
        <v>1285604819</v>
      </c>
      <c r="K23" s="0" t="n">
        <v>1.56240070769004</v>
      </c>
      <c r="L23" s="0" t="n">
        <f aca="false">E23*K23/8</f>
        <v>1.56240070769004</v>
      </c>
      <c r="M23" s="0" t="n">
        <v>10.3986426648022</v>
      </c>
      <c r="N23" s="0" t="s">
        <v>16</v>
      </c>
    </row>
    <row r="24" customFormat="false" ht="13.8" hidden="false" customHeight="false" outlineLevel="0" collapsed="false">
      <c r="A24" s="1" t="n">
        <v>10053</v>
      </c>
      <c r="B24" s="2" t="n">
        <v>43673.5351967593</v>
      </c>
      <c r="C24" s="2" t="n">
        <v>43673.5590509259</v>
      </c>
      <c r="D24" s="0" t="s">
        <v>14</v>
      </c>
      <c r="E24" s="0" t="n">
        <v>0</v>
      </c>
      <c r="F24" s="0" t="s">
        <v>33</v>
      </c>
      <c r="G24" s="0" t="n">
        <f aca="false">TRUE()</f>
        <v>1</v>
      </c>
      <c r="H24" s="0" t="n">
        <v>45324817</v>
      </c>
      <c r="I24" s="0" t="n">
        <f aca="false">H24*IF(M24&gt;0,TRUE())</f>
        <v>0</v>
      </c>
      <c r="K24" s="0" t="n">
        <v>0.362202748123273</v>
      </c>
      <c r="L24" s="0" t="n">
        <f aca="false">E24*K24/8</f>
        <v>0</v>
      </c>
      <c r="N24" s="0" t="s">
        <v>16</v>
      </c>
    </row>
    <row r="25" customFormat="false" ht="13.8" hidden="false" customHeight="false" outlineLevel="0" collapsed="false">
      <c r="A25" s="1" t="n">
        <v>10055</v>
      </c>
      <c r="B25" s="2" t="n">
        <v>43673.6827083333</v>
      </c>
      <c r="C25" s="2" t="n">
        <v>43673.692962963</v>
      </c>
      <c r="D25" s="0" t="s">
        <v>24</v>
      </c>
      <c r="E25" s="0" t="n">
        <v>8</v>
      </c>
      <c r="F25" s="0" t="s">
        <v>33</v>
      </c>
      <c r="G25" s="0" t="n">
        <f aca="false">TRUE()</f>
        <v>1</v>
      </c>
      <c r="H25" s="0" t="n">
        <v>3371956</v>
      </c>
      <c r="I25" s="0" t="n">
        <f aca="false">H25*IF(M25&gt;0,TRUE())</f>
        <v>3371956</v>
      </c>
      <c r="J25" s="0" t="n">
        <v>1288976775</v>
      </c>
      <c r="K25" s="0" t="n">
        <v>0.0309241202403067</v>
      </c>
      <c r="L25" s="0" t="n">
        <f aca="false">E25*K25/8</f>
        <v>0.0309241202403067</v>
      </c>
      <c r="M25" s="0" t="n">
        <v>10.4295667850425</v>
      </c>
      <c r="N25" s="0" t="s">
        <v>19</v>
      </c>
      <c r="O25" s="0" t="s">
        <v>35</v>
      </c>
    </row>
    <row r="26" customFormat="false" ht="13.8" hidden="false" customHeight="false" outlineLevel="0" collapsed="false">
      <c r="A26" s="1" t="n">
        <v>10056</v>
      </c>
      <c r="B26" s="2" t="n">
        <v>43673.7196875</v>
      </c>
      <c r="C26" s="2" t="n">
        <v>43673.7207986111</v>
      </c>
      <c r="D26" s="0" t="s">
        <v>24</v>
      </c>
      <c r="E26" s="0" t="n">
        <v>8</v>
      </c>
      <c r="F26" s="0" t="s">
        <v>33</v>
      </c>
      <c r="G26" s="0" t="n">
        <f aca="false">TRUE()</f>
        <v>1</v>
      </c>
      <c r="H26" s="0" t="n">
        <v>1700388</v>
      </c>
      <c r="I26" s="0" t="n">
        <f aca="false">H26*IF(M26&gt;0,TRUE())</f>
        <v>1700388</v>
      </c>
      <c r="J26" s="0" t="n">
        <v>1290677163</v>
      </c>
      <c r="K26" s="0" t="n">
        <v>0.0150331438319216</v>
      </c>
      <c r="L26" s="0" t="n">
        <f aca="false">E26*K26/8</f>
        <v>0.0150331438319216</v>
      </c>
      <c r="M26" s="0" t="n">
        <v>10.4445999288744</v>
      </c>
      <c r="N26" s="0" t="s">
        <v>19</v>
      </c>
      <c r="O26" s="0" t="s">
        <v>36</v>
      </c>
    </row>
    <row r="27" customFormat="false" ht="13.8" hidden="false" customHeight="false" outlineLevel="0" collapsed="false">
      <c r="A27" s="1" t="n">
        <v>10057</v>
      </c>
      <c r="B27" s="2" t="n">
        <v>43673.7327430556</v>
      </c>
      <c r="C27" s="2" t="n">
        <v>43673.7358217593</v>
      </c>
      <c r="D27" s="0" t="s">
        <v>24</v>
      </c>
      <c r="E27" s="0" t="n">
        <v>8</v>
      </c>
      <c r="F27" s="0" t="s">
        <v>33</v>
      </c>
      <c r="G27" s="0" t="n">
        <f aca="false">TRUE()</f>
        <v>1</v>
      </c>
      <c r="H27" s="0" t="n">
        <v>3036800</v>
      </c>
      <c r="I27" s="0" t="n">
        <f aca="false">H27*IF(M27&gt;0,TRUE())</f>
        <v>3036800</v>
      </c>
      <c r="J27" s="0" t="n">
        <v>1293713963</v>
      </c>
      <c r="K27" s="0" t="n">
        <v>0.0263038919519464</v>
      </c>
      <c r="L27" s="0" t="n">
        <f aca="false">E27*K27/8</f>
        <v>0.0263038919519464</v>
      </c>
      <c r="M27" s="0" t="n">
        <v>10.4709038208264</v>
      </c>
      <c r="N27" s="0" t="s">
        <v>19</v>
      </c>
      <c r="O27" s="0" t="s">
        <v>37</v>
      </c>
    </row>
    <row r="28" customFormat="false" ht="13.8" hidden="false" customHeight="false" outlineLevel="0" collapsed="false">
      <c r="A28" s="1" t="n">
        <v>10058</v>
      </c>
      <c r="B28" s="2" t="n">
        <v>43673.739837963</v>
      </c>
      <c r="C28" s="2" t="n">
        <v>43673.7415509259</v>
      </c>
      <c r="D28" s="0" t="s">
        <v>24</v>
      </c>
      <c r="E28" s="0" t="n">
        <v>8</v>
      </c>
      <c r="F28" s="0" t="s">
        <v>33</v>
      </c>
      <c r="G28" s="0" t="n">
        <f aca="false">TRUE()</f>
        <v>1</v>
      </c>
      <c r="H28" s="0" t="n">
        <v>3340655</v>
      </c>
      <c r="I28" s="0" t="n">
        <f aca="false">H28*IF(M28&gt;0,TRUE())</f>
        <v>3340655</v>
      </c>
      <c r="J28" s="0" t="n">
        <v>1297054618</v>
      </c>
      <c r="K28" s="0" t="n">
        <v>0.0262514035858734</v>
      </c>
      <c r="L28" s="0" t="n">
        <f aca="false">E28*K28/8</f>
        <v>0.0262514035858734</v>
      </c>
      <c r="M28" s="0" t="n">
        <v>10.4971552244123</v>
      </c>
      <c r="N28" s="0" t="s">
        <v>19</v>
      </c>
      <c r="O28" s="0" t="s">
        <v>38</v>
      </c>
    </row>
    <row r="29" customFormat="false" ht="13.8" hidden="false" customHeight="false" outlineLevel="0" collapsed="false">
      <c r="A29" s="1" t="n">
        <v>10059</v>
      </c>
      <c r="B29" s="2" t="n">
        <v>43673.7543634259</v>
      </c>
      <c r="C29" s="2" t="n">
        <v>43673.7573148148</v>
      </c>
      <c r="D29" s="0" t="s">
        <v>24</v>
      </c>
      <c r="E29" s="0" t="n">
        <v>8</v>
      </c>
      <c r="F29" s="0" t="s">
        <v>33</v>
      </c>
      <c r="G29" s="0" t="n">
        <f aca="false">TRUE()</f>
        <v>1</v>
      </c>
      <c r="H29" s="0" t="n">
        <v>1197201</v>
      </c>
      <c r="I29" s="0" t="n">
        <f aca="false">H29*IF(M29&gt;0,TRUE())</f>
        <v>1197201</v>
      </c>
      <c r="J29" s="0" t="n">
        <v>1298251819</v>
      </c>
      <c r="K29" s="0" t="n">
        <v>0.0457604454103986</v>
      </c>
      <c r="L29" s="0" t="n">
        <f aca="false">E29*K29/8</f>
        <v>0.0457604454103986</v>
      </c>
      <c r="M29" s="0" t="n">
        <v>10.5429156698227</v>
      </c>
      <c r="N29" s="0" t="s">
        <v>19</v>
      </c>
      <c r="O29" s="0" t="s">
        <v>39</v>
      </c>
    </row>
    <row r="30" customFormat="false" ht="13.8" hidden="false" customHeight="false" outlineLevel="0" collapsed="false">
      <c r="A30" s="1" t="n">
        <v>10060</v>
      </c>
      <c r="B30" s="2" t="n">
        <v>43673.7627430556</v>
      </c>
      <c r="C30" s="2" t="n">
        <v>43673.7678125</v>
      </c>
      <c r="D30" s="0" t="s">
        <v>24</v>
      </c>
      <c r="E30" s="0" t="n">
        <v>8</v>
      </c>
      <c r="F30" s="0" t="s">
        <v>33</v>
      </c>
      <c r="G30" s="0" t="n">
        <f aca="false">TRUE()</f>
        <v>1</v>
      </c>
      <c r="H30" s="0" t="n">
        <v>3025043</v>
      </c>
      <c r="I30" s="0" t="n">
        <f aca="false">H30*IF(M30&gt;0,TRUE())</f>
        <v>3025043</v>
      </c>
      <c r="J30" s="0" t="n">
        <v>1301276862</v>
      </c>
      <c r="K30" s="0" t="n">
        <v>0.0241610350347003</v>
      </c>
      <c r="L30" s="0" t="n">
        <f aca="false">E30*K30/8</f>
        <v>0.0241610350347003</v>
      </c>
      <c r="M30" s="0" t="n">
        <v>10.5670767048574</v>
      </c>
      <c r="N30" s="0" t="s">
        <v>19</v>
      </c>
      <c r="O30" s="0" t="s">
        <v>40</v>
      </c>
    </row>
    <row r="31" customFormat="false" ht="13.8" hidden="false" customHeight="false" outlineLevel="0" collapsed="false">
      <c r="A31" s="1" t="n">
        <v>10061</v>
      </c>
      <c r="B31" s="2" t="n">
        <v>43673.7918055556</v>
      </c>
      <c r="C31" s="2" t="n">
        <v>43673.7999305556</v>
      </c>
      <c r="D31" s="0" t="s">
        <v>24</v>
      </c>
      <c r="E31" s="0" t="n">
        <v>8</v>
      </c>
      <c r="F31" s="0" t="s">
        <v>33</v>
      </c>
      <c r="G31" s="0" t="n">
        <f aca="false">TRUE()</f>
        <v>1</v>
      </c>
      <c r="H31" s="0" t="n">
        <v>4130186</v>
      </c>
      <c r="I31" s="0" t="n">
        <f aca="false">H31*IF(M31&gt;0,TRUE())</f>
        <v>4130186</v>
      </c>
      <c r="J31" s="0" t="n">
        <v>1305407048</v>
      </c>
      <c r="K31" s="0" t="n">
        <v>0.0377328296685583</v>
      </c>
      <c r="L31" s="0" t="n">
        <f aca="false">E31*K31/8</f>
        <v>0.0377328296685583</v>
      </c>
      <c r="M31" s="0" t="n">
        <v>10.6048095345259</v>
      </c>
      <c r="N31" s="0" t="s">
        <v>19</v>
      </c>
      <c r="O31" s="0" t="s">
        <v>41</v>
      </c>
    </row>
    <row r="32" customFormat="false" ht="13.8" hidden="false" customHeight="false" outlineLevel="0" collapsed="false">
      <c r="A32" s="1" t="n">
        <v>10062</v>
      </c>
      <c r="B32" s="2" t="n">
        <v>43673.8038773148</v>
      </c>
      <c r="C32" s="2" t="n">
        <v>43673.8615625</v>
      </c>
      <c r="D32" s="0" t="s">
        <v>24</v>
      </c>
      <c r="E32" s="0" t="n">
        <v>8</v>
      </c>
      <c r="F32" s="0" t="s">
        <v>33</v>
      </c>
      <c r="G32" s="0" t="n">
        <f aca="false">TRUE()</f>
        <v>1</v>
      </c>
      <c r="H32" s="0" t="n">
        <v>58938974</v>
      </c>
      <c r="I32" s="0" t="n">
        <f aca="false">H32*IF(M32&gt;0,TRUE())</f>
        <v>58938974</v>
      </c>
      <c r="J32" s="0" t="n">
        <v>1364346022</v>
      </c>
      <c r="K32" s="0" t="n">
        <v>0.470276491680215</v>
      </c>
      <c r="L32" s="0" t="n">
        <f aca="false">E32*K32/8</f>
        <v>0.470276491680215</v>
      </c>
      <c r="M32" s="0" t="n">
        <v>11.0750860262061</v>
      </c>
      <c r="N32" s="0" t="s">
        <v>19</v>
      </c>
      <c r="O32" s="0" t="s">
        <v>42</v>
      </c>
    </row>
    <row r="33" customFormat="false" ht="13.8" hidden="false" customHeight="false" outlineLevel="0" collapsed="false">
      <c r="A33" s="1" t="n">
        <v>10063</v>
      </c>
      <c r="B33" s="2" t="n">
        <v>43673.8671064815</v>
      </c>
      <c r="C33" s="2" t="n">
        <v>43673.8984837963</v>
      </c>
      <c r="D33" s="0" t="s">
        <v>24</v>
      </c>
      <c r="E33" s="0" t="n">
        <v>8</v>
      </c>
      <c r="F33" s="0" t="s">
        <v>33</v>
      </c>
      <c r="G33" s="0" t="n">
        <f aca="false">TRUE()</f>
        <v>1</v>
      </c>
      <c r="H33" s="0" t="n">
        <v>3641917</v>
      </c>
      <c r="I33" s="0" t="n">
        <f aca="false">H33*IF(M33&gt;0,TRUE())</f>
        <v>3641917</v>
      </c>
      <c r="J33" s="0" t="n">
        <v>1367987939</v>
      </c>
      <c r="K33" s="0" t="n">
        <v>0.0253214428864102</v>
      </c>
      <c r="L33" s="0" t="n">
        <f aca="false">E33*K33/8</f>
        <v>0.0253214428864102</v>
      </c>
      <c r="M33" s="0" t="n">
        <v>11.1004074690925</v>
      </c>
      <c r="N33" s="0" t="s">
        <v>19</v>
      </c>
      <c r="O33" s="0" t="s">
        <v>43</v>
      </c>
    </row>
    <row r="34" customFormat="false" ht="13.8" hidden="false" customHeight="false" outlineLevel="0" collapsed="false">
      <c r="A34" s="1" t="n">
        <v>10064</v>
      </c>
      <c r="B34" s="2" t="n">
        <v>43673.9811458333</v>
      </c>
      <c r="C34" s="2" t="n">
        <v>43674.1474421296</v>
      </c>
      <c r="D34" s="0" t="s">
        <v>24</v>
      </c>
      <c r="E34" s="0" t="n">
        <v>8</v>
      </c>
      <c r="F34" s="0" t="s">
        <v>33</v>
      </c>
      <c r="G34" s="0" t="n">
        <f aca="false">TRUE()</f>
        <v>1</v>
      </c>
      <c r="H34" s="0" t="n">
        <v>161908267</v>
      </c>
      <c r="I34" s="0" t="n">
        <f aca="false">H34*IF(M34&gt;0,TRUE())</f>
        <v>161908267</v>
      </c>
      <c r="J34" s="0" t="n">
        <v>1529896206</v>
      </c>
      <c r="K34" s="0" t="n">
        <v>1.31036815991297</v>
      </c>
      <c r="L34" s="0" t="n">
        <f aca="false">E34*K34/8</f>
        <v>1.31036815991297</v>
      </c>
      <c r="M34" s="0" t="n">
        <v>12.4107756290055</v>
      </c>
      <c r="N34" s="0" t="s">
        <v>22</v>
      </c>
      <c r="O34" s="0" t="s">
        <v>43</v>
      </c>
    </row>
    <row r="35" customFormat="false" ht="13.8" hidden="false" customHeight="false" outlineLevel="0" collapsed="false">
      <c r="A35" s="1" t="n">
        <v>10065</v>
      </c>
      <c r="B35" s="2" t="n">
        <v>43674.1498726852</v>
      </c>
      <c r="C35" s="2" t="n">
        <v>43674.3159606482</v>
      </c>
      <c r="D35" s="0" t="s">
        <v>24</v>
      </c>
      <c r="E35" s="0" t="n">
        <v>8</v>
      </c>
      <c r="F35" s="0" t="s">
        <v>33</v>
      </c>
      <c r="G35" s="0" t="n">
        <f aca="false">TRUE()</f>
        <v>1</v>
      </c>
      <c r="H35" s="0" t="n">
        <v>147532509</v>
      </c>
      <c r="I35" s="0" t="n">
        <f aca="false">H35*IF(M35&gt;0,TRUE())</f>
        <v>147532509</v>
      </c>
      <c r="J35" s="0" t="n">
        <v>1677428715</v>
      </c>
      <c r="K35" s="0" t="n">
        <v>1.23477735881298</v>
      </c>
      <c r="L35" s="0" t="n">
        <f aca="false">E35*K35/8</f>
        <v>1.23477735881298</v>
      </c>
      <c r="M35" s="0" t="n">
        <v>13.6455529878185</v>
      </c>
      <c r="N35" s="0" t="s">
        <v>44</v>
      </c>
    </row>
    <row r="36" customFormat="false" ht="13.8" hidden="false" customHeight="false" outlineLevel="0" collapsed="false">
      <c r="A36" s="1" t="n">
        <v>10066</v>
      </c>
      <c r="B36" s="2" t="n">
        <v>43674.3470486111</v>
      </c>
      <c r="C36" s="2" t="n">
        <v>43674.4581828704</v>
      </c>
      <c r="D36" s="0" t="s">
        <v>24</v>
      </c>
      <c r="E36" s="0" t="n">
        <v>8</v>
      </c>
      <c r="F36" s="0" t="s">
        <v>33</v>
      </c>
      <c r="G36" s="0" t="n">
        <f aca="false">TRUE()</f>
        <v>1</v>
      </c>
      <c r="H36" s="0" t="n">
        <v>102116039</v>
      </c>
      <c r="I36" s="0" t="n">
        <f aca="false">H36*IF(M36&gt;0,TRUE())</f>
        <v>102116039</v>
      </c>
      <c r="J36" s="0" t="n">
        <v>1779544754</v>
      </c>
      <c r="K36" s="0" t="n">
        <v>0.865410000929788</v>
      </c>
      <c r="L36" s="0" t="n">
        <f aca="false">E36*K36/8</f>
        <v>0.865410000929788</v>
      </c>
      <c r="M36" s="0" t="n">
        <v>14.5109629887483</v>
      </c>
      <c r="N36" s="0" t="s">
        <v>45</v>
      </c>
    </row>
    <row r="37" customFormat="false" ht="13.8" hidden="false" customHeight="false" outlineLevel="0" collapsed="false">
      <c r="A37" s="1" t="n">
        <v>10067</v>
      </c>
      <c r="B37" s="2" t="n">
        <v>43674.4603703704</v>
      </c>
      <c r="C37" s="2" t="n">
        <v>43674.5417361111</v>
      </c>
      <c r="D37" s="0" t="s">
        <v>24</v>
      </c>
      <c r="E37" s="0" t="n">
        <v>8</v>
      </c>
      <c r="F37" s="0" t="s">
        <v>33</v>
      </c>
      <c r="G37" s="0" t="n">
        <f aca="false">TRUE()</f>
        <v>1</v>
      </c>
      <c r="H37" s="0" t="n">
        <v>70943595</v>
      </c>
      <c r="I37" s="0" t="n">
        <f aca="false">H37*IF(M37&gt;0,TRUE())</f>
        <v>70943595</v>
      </c>
      <c r="J37" s="0" t="n">
        <v>1850488349</v>
      </c>
      <c r="K37" s="0" t="n">
        <v>0.601811669559571</v>
      </c>
      <c r="L37" s="0" t="n">
        <f aca="false">E37*K37/8</f>
        <v>0.601811669559571</v>
      </c>
      <c r="M37" s="0" t="n">
        <v>15.1127746583079</v>
      </c>
      <c r="N37" s="0" t="s">
        <v>45</v>
      </c>
    </row>
    <row r="38" customFormat="false" ht="13.8" hidden="false" customHeight="false" outlineLevel="0" collapsed="false">
      <c r="A38" s="1" t="n">
        <v>10068</v>
      </c>
      <c r="B38" s="2" t="n">
        <v>43674.5560300926</v>
      </c>
      <c r="C38" s="2" t="n">
        <v>43674.5737847222</v>
      </c>
      <c r="D38" s="0" t="s">
        <v>24</v>
      </c>
      <c r="E38" s="0" t="n">
        <v>8</v>
      </c>
      <c r="F38" s="0" t="s">
        <v>33</v>
      </c>
      <c r="G38" s="0" t="n">
        <f aca="false">TRUE()</f>
        <v>1</v>
      </c>
      <c r="H38" s="0" t="n">
        <v>18627965</v>
      </c>
      <c r="I38" s="0" t="n">
        <f aca="false">H38*IF(M38&gt;0,TRUE())</f>
        <v>18627965</v>
      </c>
      <c r="J38" s="0" t="n">
        <v>1869116314</v>
      </c>
      <c r="K38" s="0" t="n">
        <v>0.157783556813063</v>
      </c>
      <c r="L38" s="0" t="n">
        <f aca="false">E38*K38/8</f>
        <v>0.157783556813063</v>
      </c>
      <c r="M38" s="0" t="n">
        <v>15.2705582151209</v>
      </c>
      <c r="N38" s="0" t="s">
        <v>45</v>
      </c>
      <c r="O38" s="0" t="s">
        <v>46</v>
      </c>
    </row>
    <row r="39" customFormat="false" ht="13.8" hidden="false" customHeight="false" outlineLevel="0" collapsed="false">
      <c r="A39" s="1" t="n">
        <v>10069</v>
      </c>
      <c r="B39" s="2" t="n">
        <v>43674.5770023148</v>
      </c>
      <c r="C39" s="2" t="n">
        <v>43674.7014699074</v>
      </c>
      <c r="D39" s="0" t="s">
        <v>24</v>
      </c>
      <c r="E39" s="0" t="n">
        <v>8</v>
      </c>
      <c r="F39" s="0" t="s">
        <v>33</v>
      </c>
      <c r="G39" s="0" t="n">
        <f aca="false">TRUE()</f>
        <v>1</v>
      </c>
      <c r="H39" s="0" t="n">
        <v>135281989</v>
      </c>
      <c r="I39" s="0" t="n">
        <f aca="false">H39*IF(M39&gt;0,TRUE())</f>
        <v>135281989</v>
      </c>
      <c r="J39" s="0" t="n">
        <v>2004398303</v>
      </c>
      <c r="K39" s="0" t="n">
        <v>1.14332120819444</v>
      </c>
      <c r="L39" s="0" t="n">
        <f aca="false">E39*K39/8</f>
        <v>1.14332120819444</v>
      </c>
      <c r="M39" s="0" t="n">
        <v>16.4138794233154</v>
      </c>
      <c r="N39" s="0" t="s">
        <v>45</v>
      </c>
    </row>
    <row r="40" customFormat="false" ht="13.8" hidden="false" customHeight="false" outlineLevel="0" collapsed="false">
      <c r="A40" s="1" t="n">
        <v>10070</v>
      </c>
      <c r="B40" s="2" t="n">
        <v>43674.7131365741</v>
      </c>
      <c r="C40" s="2" t="n">
        <v>43674.7968171296</v>
      </c>
      <c r="D40" s="0" t="s">
        <v>24</v>
      </c>
      <c r="E40" s="0" t="n">
        <v>8</v>
      </c>
      <c r="F40" s="0" t="s">
        <v>33</v>
      </c>
      <c r="G40" s="0" t="n">
        <f aca="false">TRUE()</f>
        <v>1</v>
      </c>
      <c r="H40" s="0" t="n">
        <v>109465929</v>
      </c>
      <c r="I40" s="0" t="n">
        <f aca="false">H40*IF(M40&gt;0,TRUE())</f>
        <v>109465929</v>
      </c>
      <c r="J40" s="0" t="n">
        <v>2113864232</v>
      </c>
      <c r="K40" s="0" t="n">
        <v>0.950589608067028</v>
      </c>
      <c r="L40" s="0" t="n">
        <f aca="false">E40*K40/8</f>
        <v>0.950589608067028</v>
      </c>
      <c r="M40" s="0" t="n">
        <v>17.3644690313824</v>
      </c>
      <c r="N40" s="0" t="s">
        <v>47</v>
      </c>
    </row>
    <row r="41" customFormat="false" ht="13.8" hidden="false" customHeight="false" outlineLevel="0" collapsed="false">
      <c r="A41" s="1" t="n">
        <v>10071</v>
      </c>
      <c r="B41" s="2" t="n">
        <v>43674.8738310185</v>
      </c>
      <c r="C41" s="2" t="n">
        <v>43674.994537037</v>
      </c>
      <c r="D41" s="0" t="s">
        <v>24</v>
      </c>
      <c r="E41" s="0" t="n">
        <v>8</v>
      </c>
      <c r="F41" s="0" t="s">
        <v>33</v>
      </c>
      <c r="G41" s="0" t="n">
        <f aca="false">TRUE()</f>
        <v>1</v>
      </c>
      <c r="H41" s="0" t="n">
        <v>173241322</v>
      </c>
      <c r="I41" s="0" t="n">
        <f aca="false">H41*IF(M41&gt;0,TRUE())</f>
        <v>173241322</v>
      </c>
      <c r="J41" s="0" t="n">
        <v>2287105554</v>
      </c>
      <c r="K41" s="0" t="n">
        <v>1.35836889631091</v>
      </c>
      <c r="L41" s="0" t="n">
        <f aca="false">E41*K41/8</f>
        <v>1.35836889631091</v>
      </c>
      <c r="M41" s="0" t="n">
        <v>18.7228379276933</v>
      </c>
      <c r="N41" s="0" t="s">
        <v>47</v>
      </c>
    </row>
    <row r="42" customFormat="false" ht="13.8" hidden="false" customHeight="false" outlineLevel="0" collapsed="false">
      <c r="A42" s="1" t="n">
        <v>10072</v>
      </c>
      <c r="B42" s="2" t="n">
        <v>43675.0036458333</v>
      </c>
      <c r="C42" s="2" t="n">
        <v>43675.072025463</v>
      </c>
      <c r="D42" s="0" t="s">
        <v>24</v>
      </c>
      <c r="E42" s="0" t="n">
        <v>8</v>
      </c>
      <c r="F42" s="0" t="s">
        <v>33</v>
      </c>
      <c r="G42" s="0" t="n">
        <f aca="false">TRUE()</f>
        <v>1</v>
      </c>
      <c r="H42" s="0" t="n">
        <v>102167821</v>
      </c>
      <c r="I42" s="0" t="n">
        <f aca="false">H42*IF(M42&gt;0,TRUE())</f>
        <v>102167821</v>
      </c>
      <c r="J42" s="0" t="n">
        <v>2389273375</v>
      </c>
      <c r="K42" s="0" t="n">
        <v>0.783696269936182</v>
      </c>
      <c r="L42" s="0" t="n">
        <f aca="false">E42*K42/8</f>
        <v>0.783696269936182</v>
      </c>
      <c r="M42" s="0" t="n">
        <v>19.5065341976295</v>
      </c>
      <c r="N42" s="0" t="s">
        <v>48</v>
      </c>
    </row>
    <row r="43" customFormat="false" ht="13.8" hidden="false" customHeight="false" outlineLevel="0" collapsed="false">
      <c r="A43" s="1" t="n">
        <v>10074</v>
      </c>
      <c r="B43" s="2" t="n">
        <v>43675.203275463</v>
      </c>
      <c r="C43" s="2" t="n">
        <v>43675.2556018519</v>
      </c>
      <c r="D43" s="0" t="s">
        <v>24</v>
      </c>
      <c r="E43" s="0" t="n">
        <v>8</v>
      </c>
      <c r="F43" s="0" t="s">
        <v>33</v>
      </c>
      <c r="G43" s="0" t="n">
        <f aca="false">TRUE()</f>
        <v>1</v>
      </c>
      <c r="H43" s="0" t="n">
        <v>70306842</v>
      </c>
      <c r="I43" s="0" t="n">
        <f aca="false">H43*IF(M43&gt;0,TRUE())</f>
        <v>70306842</v>
      </c>
      <c r="J43" s="0" t="n">
        <v>2459580217</v>
      </c>
      <c r="K43" s="0" t="n">
        <v>0.533977185813122</v>
      </c>
      <c r="L43" s="0" t="n">
        <f aca="false">E43*K43/8</f>
        <v>0.533977185813122</v>
      </c>
      <c r="M43" s="0" t="n">
        <v>20.0405113834426</v>
      </c>
      <c r="N43" s="0" t="s">
        <v>44</v>
      </c>
    </row>
    <row r="44" customFormat="false" ht="13.8" hidden="false" customHeight="false" outlineLevel="0" collapsed="false">
      <c r="A44" s="1" t="n">
        <v>10075</v>
      </c>
      <c r="B44" s="2" t="n">
        <v>43675.2859143519</v>
      </c>
      <c r="C44" s="2" t="n">
        <v>43675.2926388889</v>
      </c>
      <c r="D44" s="0" t="s">
        <v>24</v>
      </c>
      <c r="E44" s="0" t="n">
        <v>8</v>
      </c>
      <c r="F44" s="0" t="s">
        <v>33</v>
      </c>
      <c r="G44" s="0" t="n">
        <f aca="false">TRUE()</f>
        <v>1</v>
      </c>
      <c r="H44" s="0" t="n">
        <v>10268132</v>
      </c>
      <c r="I44" s="0" t="n">
        <f aca="false">H44*IF(M44&gt;0,TRUE())</f>
        <v>10268132</v>
      </c>
      <c r="J44" s="0" t="n">
        <v>2469848349</v>
      </c>
      <c r="K44" s="0" t="n">
        <v>0.0810093801220133</v>
      </c>
      <c r="L44" s="0" t="n">
        <f aca="false">E44*K44/8</f>
        <v>0.0810093801220133</v>
      </c>
      <c r="M44" s="0" t="n">
        <v>20.1215207635646</v>
      </c>
      <c r="N44" s="0" t="s">
        <v>44</v>
      </c>
      <c r="O44" s="0" t="s">
        <v>49</v>
      </c>
    </row>
    <row r="45" customFormat="false" ht="13.8" hidden="false" customHeight="false" outlineLevel="0" collapsed="false">
      <c r="A45" s="1" t="n">
        <v>10076</v>
      </c>
      <c r="B45" s="2" t="n">
        <v>43675.2947800926</v>
      </c>
      <c r="C45" s="2" t="n">
        <v>43675.4238773148</v>
      </c>
      <c r="D45" s="0" t="s">
        <v>24</v>
      </c>
      <c r="E45" s="0" t="n">
        <v>8</v>
      </c>
      <c r="F45" s="0" t="s">
        <v>33</v>
      </c>
      <c r="G45" s="0" t="n">
        <f aca="false">TRUE()</f>
        <v>1</v>
      </c>
      <c r="H45" s="0" t="n">
        <v>204617429</v>
      </c>
      <c r="I45" s="0" t="n">
        <f aca="false">H45*IF(M45&gt;0,TRUE())</f>
        <v>204617429</v>
      </c>
      <c r="J45" s="0" t="n">
        <v>2674465778</v>
      </c>
      <c r="K45" s="0" t="n">
        <v>1.56158912263061</v>
      </c>
      <c r="L45" s="0" t="n">
        <f aca="false">E45*K45/8</f>
        <v>1.56158912263061</v>
      </c>
      <c r="M45" s="0" t="n">
        <v>21.6831098861952</v>
      </c>
      <c r="N45" s="0" t="s">
        <v>50</v>
      </c>
    </row>
    <row r="46" customFormat="false" ht="13.8" hidden="false" customHeight="false" outlineLevel="0" collapsed="false">
      <c r="A46" s="1" t="n">
        <v>10077</v>
      </c>
      <c r="B46" s="2" t="n">
        <v>43675.4376736111</v>
      </c>
      <c r="C46" s="2" t="n">
        <v>43675.4664699074</v>
      </c>
      <c r="D46" s="0" t="s">
        <v>24</v>
      </c>
      <c r="E46" s="0" t="n">
        <v>8</v>
      </c>
      <c r="F46" s="0" t="s">
        <v>33</v>
      </c>
      <c r="G46" s="0" t="n">
        <f aca="false">TRUE()</f>
        <v>1</v>
      </c>
      <c r="H46" s="0" t="n">
        <v>45333082</v>
      </c>
      <c r="I46" s="0" t="n">
        <f aca="false">H46*IF(M46&gt;0,TRUE())</f>
        <v>45333082</v>
      </c>
      <c r="J46" s="0" t="n">
        <v>2719798860</v>
      </c>
      <c r="K46" s="0" t="n">
        <v>0.346011432431391</v>
      </c>
      <c r="L46" s="0" t="n">
        <f aca="false">E46*K46/8</f>
        <v>0.346011432431391</v>
      </c>
      <c r="M46" s="0" t="n">
        <v>22.0291213186266</v>
      </c>
      <c r="N46" s="0" t="s">
        <v>45</v>
      </c>
    </row>
    <row r="47" customFormat="false" ht="13.8" hidden="false" customHeight="false" outlineLevel="0" collapsed="false">
      <c r="A47" s="1" t="n">
        <v>10078</v>
      </c>
      <c r="B47" s="2" t="n">
        <v>43675.4709375</v>
      </c>
      <c r="C47" s="2" t="n">
        <v>43675.6006712963</v>
      </c>
      <c r="D47" s="0" t="s">
        <v>24</v>
      </c>
      <c r="E47" s="0" t="n">
        <v>8</v>
      </c>
      <c r="F47" s="0" t="s">
        <v>33</v>
      </c>
      <c r="G47" s="0" t="n">
        <f aca="false">TRUE()</f>
        <v>1</v>
      </c>
      <c r="H47" s="0" t="n">
        <v>202853584</v>
      </c>
      <c r="I47" s="0" t="n">
        <f aca="false">H47*IF(M47&gt;0,TRUE())</f>
        <v>202853584</v>
      </c>
      <c r="J47" s="0" t="n">
        <v>2922652444</v>
      </c>
      <c r="K47" s="0" t="n">
        <v>1.54113615745248</v>
      </c>
      <c r="L47" s="0" t="n">
        <f aca="false">E47*K47/8</f>
        <v>1.54113615745248</v>
      </c>
      <c r="M47" s="0" t="n">
        <v>23.5702574760791</v>
      </c>
      <c r="N47" s="0" t="s">
        <v>45</v>
      </c>
    </row>
    <row r="48" customFormat="false" ht="13.8" hidden="false" customHeight="false" outlineLevel="0" collapsed="false">
      <c r="A48" s="1" t="n">
        <v>10079</v>
      </c>
      <c r="B48" s="2" t="n">
        <v>43675.6055555556</v>
      </c>
      <c r="C48" s="2" t="n">
        <v>43675.6077777778</v>
      </c>
      <c r="D48" s="0" t="s">
        <v>24</v>
      </c>
      <c r="E48" s="0" t="n">
        <v>8</v>
      </c>
      <c r="F48" s="0" t="s">
        <v>33</v>
      </c>
      <c r="G48" s="0" t="n">
        <f aca="false">TRUE()</f>
        <v>1</v>
      </c>
      <c r="H48" s="0" t="n">
        <v>3590500</v>
      </c>
      <c r="I48" s="0" t="n">
        <f aca="false">H48*IF(M48&gt;0,TRUE())</f>
        <v>3590500</v>
      </c>
      <c r="J48" s="0" t="n">
        <v>2926242944</v>
      </c>
      <c r="K48" s="0" t="n">
        <v>0.0272368064166268</v>
      </c>
      <c r="L48" s="0" t="n">
        <f aca="false">E48*K48/8</f>
        <v>0.0272368064166268</v>
      </c>
      <c r="M48" s="0" t="n">
        <v>23.5974942824957</v>
      </c>
      <c r="N48" s="0" t="s">
        <v>45</v>
      </c>
    </row>
    <row r="49" customFormat="false" ht="13.8" hidden="false" customHeight="false" outlineLevel="0" collapsed="false">
      <c r="A49" s="1" t="n">
        <v>10080</v>
      </c>
      <c r="B49" s="2" t="n">
        <v>43675.6194444444</v>
      </c>
      <c r="C49" s="2" t="n">
        <v>43675.6651851852</v>
      </c>
      <c r="D49" s="0" t="s">
        <v>24</v>
      </c>
      <c r="E49" s="0" t="n">
        <v>8</v>
      </c>
      <c r="F49" s="0" t="s">
        <v>33</v>
      </c>
      <c r="G49" s="0" t="n">
        <f aca="false">TRUE()</f>
        <v>1</v>
      </c>
      <c r="H49" s="0" t="n">
        <v>67683993</v>
      </c>
      <c r="I49" s="0" t="n">
        <f aca="false">H49*IF(M49&gt;0,TRUE())</f>
        <v>67683993</v>
      </c>
      <c r="J49" s="0" t="n">
        <v>2993926937</v>
      </c>
      <c r="K49" s="0" t="n">
        <v>0.50766719939918</v>
      </c>
      <c r="L49" s="0" t="n">
        <f aca="false">E49*K49/8</f>
        <v>0.50766719939918</v>
      </c>
      <c r="M49" s="0" t="n">
        <v>24.1051614818949</v>
      </c>
      <c r="N49" s="0" t="s">
        <v>45</v>
      </c>
    </row>
    <row r="50" customFormat="false" ht="13.8" hidden="false" customHeight="false" outlineLevel="0" collapsed="false">
      <c r="A50" s="1" t="n">
        <v>10081</v>
      </c>
      <c r="B50" s="2" t="n">
        <v>43675.6698148148</v>
      </c>
      <c r="C50" s="2" t="n">
        <v>43675.6711226852</v>
      </c>
      <c r="D50" s="0" t="s">
        <v>24</v>
      </c>
      <c r="E50" s="0" t="n">
        <v>8</v>
      </c>
      <c r="F50" s="0" t="s">
        <v>51</v>
      </c>
      <c r="G50" s="0" t="n">
        <f aca="false">TRUE()</f>
        <v>1</v>
      </c>
      <c r="H50" s="0" t="n">
        <v>2677335</v>
      </c>
      <c r="I50" s="0" t="n">
        <f aca="false">H50*IF(M50&gt;0,TRUE())</f>
        <v>2677335</v>
      </c>
      <c r="J50" s="0" t="n">
        <v>2996604272</v>
      </c>
      <c r="K50" s="0" t="n">
        <v>0.0099583257174447</v>
      </c>
      <c r="L50" s="0" t="n">
        <f aca="false">E50*K50/8</f>
        <v>0.0099583257174447</v>
      </c>
      <c r="M50" s="0" t="n">
        <v>24.1151198076123</v>
      </c>
      <c r="N50" s="0" t="s">
        <v>47</v>
      </c>
      <c r="O50" s="0" t="s">
        <v>52</v>
      </c>
    </row>
    <row r="51" customFormat="false" ht="13.8" hidden="false" customHeight="false" outlineLevel="0" collapsed="false">
      <c r="A51" s="1" t="n">
        <v>10083</v>
      </c>
      <c r="B51" s="2" t="n">
        <v>43675.6787731482</v>
      </c>
      <c r="C51" s="2" t="n">
        <v>43675.7374305556</v>
      </c>
      <c r="D51" s="0" t="s">
        <v>24</v>
      </c>
      <c r="E51" s="0" t="n">
        <v>8</v>
      </c>
      <c r="F51" s="0" t="s">
        <v>51</v>
      </c>
      <c r="G51" s="0" t="n">
        <f aca="false">TRUE()</f>
        <v>1</v>
      </c>
      <c r="H51" s="0" t="n">
        <v>132906945</v>
      </c>
      <c r="I51" s="0" t="n">
        <f aca="false">H51*IF(M51&gt;0,TRUE())</f>
        <v>132906945</v>
      </c>
      <c r="J51" s="0" t="n">
        <v>3129511217</v>
      </c>
      <c r="K51" s="0" t="n">
        <v>0.653124078431013</v>
      </c>
      <c r="L51" s="0" t="n">
        <f aca="false">E51*K51/8</f>
        <v>0.653124078431013</v>
      </c>
      <c r="M51" s="0" t="n">
        <v>24.7682438860433</v>
      </c>
      <c r="N51" s="0" t="s">
        <v>47</v>
      </c>
      <c r="O51" s="0" t="s">
        <v>53</v>
      </c>
    </row>
    <row r="52" customFormat="false" ht="13.8" hidden="false" customHeight="false" outlineLevel="0" collapsed="false">
      <c r="A52" s="1" t="n">
        <v>10084</v>
      </c>
      <c r="B52" s="2" t="n">
        <v>43675.7516898148</v>
      </c>
      <c r="C52" s="2" t="n">
        <v>43675.8760300926</v>
      </c>
      <c r="D52" s="0" t="s">
        <v>24</v>
      </c>
      <c r="E52" s="0" t="n">
        <v>8</v>
      </c>
      <c r="F52" s="0" t="s">
        <v>51</v>
      </c>
      <c r="G52" s="0" t="n">
        <f aca="false">TRUE()</f>
        <v>1</v>
      </c>
      <c r="H52" s="0" t="n">
        <v>286158000</v>
      </c>
      <c r="I52" s="0" t="n">
        <f aca="false">H52*IF(M52&gt;0,TRUE())</f>
        <v>286158000</v>
      </c>
      <c r="J52" s="0" t="n">
        <v>3415669217</v>
      </c>
      <c r="K52" s="0" t="n">
        <v>1.40231850061972</v>
      </c>
      <c r="L52" s="0" t="n">
        <f aca="false">E52*K52/8</f>
        <v>1.40231850061972</v>
      </c>
      <c r="M52" s="0" t="n">
        <v>26.1705623866631</v>
      </c>
      <c r="N52" s="0" t="s">
        <v>47</v>
      </c>
    </row>
    <row r="53" customFormat="false" ht="13.8" hidden="false" customHeight="false" outlineLevel="0" collapsed="false">
      <c r="A53" s="1" t="n">
        <v>10085</v>
      </c>
      <c r="B53" s="2" t="n">
        <v>43675.8842708333</v>
      </c>
      <c r="C53" s="2" t="n">
        <v>43676.0166203704</v>
      </c>
      <c r="D53" s="0" t="s">
        <v>24</v>
      </c>
      <c r="E53" s="0" t="n">
        <v>8</v>
      </c>
      <c r="F53" s="0" t="s">
        <v>51</v>
      </c>
      <c r="G53" s="0" t="n">
        <f aca="false">TRUE()</f>
        <v>1</v>
      </c>
      <c r="H53" s="0" t="n">
        <v>296615978</v>
      </c>
      <c r="I53" s="0" t="n">
        <f aca="false">H53*IF(M53&gt;0,TRUE())</f>
        <v>296615978</v>
      </c>
      <c r="J53" s="0" t="n">
        <v>3712285195</v>
      </c>
      <c r="K53" s="0" t="n">
        <v>1.48640799346159</v>
      </c>
      <c r="L53" s="0" t="n">
        <f aca="false">E53*K53/8</f>
        <v>1.48640799346159</v>
      </c>
      <c r="M53" s="0" t="n">
        <v>27.6569703801246</v>
      </c>
      <c r="N53" s="0" t="s">
        <v>47</v>
      </c>
    </row>
    <row r="54" customFormat="false" ht="13.8" hidden="false" customHeight="false" outlineLevel="0" collapsed="false">
      <c r="A54" s="1" t="n">
        <v>10087</v>
      </c>
      <c r="B54" s="2" t="n">
        <v>43676.0484953704</v>
      </c>
      <c r="C54" s="2" t="n">
        <v>43676.1033217593</v>
      </c>
      <c r="D54" s="0" t="s">
        <v>24</v>
      </c>
      <c r="E54" s="0" t="n">
        <v>8</v>
      </c>
      <c r="F54" s="0" t="s">
        <v>51</v>
      </c>
      <c r="G54" s="0" t="n">
        <f aca="false">TRUE()</f>
        <v>1</v>
      </c>
      <c r="H54" s="0" t="n">
        <v>120585139</v>
      </c>
      <c r="I54" s="0" t="n">
        <f aca="false">H54*IF(M54&gt;0,TRUE())</f>
        <v>120585139</v>
      </c>
      <c r="J54" s="0" t="n">
        <v>3832870334</v>
      </c>
      <c r="K54" s="0" t="n">
        <v>0.615124757946367</v>
      </c>
      <c r="L54" s="0" t="n">
        <f aca="false">E54*K54/8</f>
        <v>0.615124757946367</v>
      </c>
      <c r="M54" s="0" t="n">
        <v>28.272095138071</v>
      </c>
      <c r="N54" s="0" t="s">
        <v>44</v>
      </c>
    </row>
    <row r="55" customFormat="false" ht="13.8" hidden="false" customHeight="false" outlineLevel="0" collapsed="false">
      <c r="A55" s="1" t="n">
        <v>10089</v>
      </c>
      <c r="B55" s="2" t="n">
        <v>43676.1131944444</v>
      </c>
      <c r="C55" s="2" t="n">
        <v>43676.2171643519</v>
      </c>
      <c r="D55" s="0" t="s">
        <v>24</v>
      </c>
      <c r="E55" s="0" t="n">
        <v>8</v>
      </c>
      <c r="F55" s="0" t="s">
        <v>51</v>
      </c>
      <c r="G55" s="0" t="n">
        <f aca="false">TRUE()</f>
        <v>1</v>
      </c>
      <c r="H55" s="0" t="n">
        <v>223921862</v>
      </c>
      <c r="I55" s="0" t="n">
        <f aca="false">H55*IF(M55&gt;0,TRUE())</f>
        <v>223921862</v>
      </c>
      <c r="J55" s="0" t="n">
        <v>4056792196</v>
      </c>
      <c r="K55" s="0" t="n">
        <v>1.14917646793286</v>
      </c>
      <c r="L55" s="0" t="n">
        <f aca="false">E55*K55/8</f>
        <v>1.14917646793286</v>
      </c>
      <c r="M55" s="0" t="n">
        <v>29.4212716060039</v>
      </c>
      <c r="N55" s="0" t="s">
        <v>44</v>
      </c>
      <c r="O55" s="0" t="s">
        <v>54</v>
      </c>
    </row>
    <row r="56" customFormat="false" ht="13.8" hidden="false" customHeight="false" outlineLevel="0" collapsed="false">
      <c r="A56" s="1" t="n">
        <v>10090</v>
      </c>
      <c r="B56" s="2" t="n">
        <v>43676.2303125</v>
      </c>
      <c r="C56" s="2" t="n">
        <v>43676.2591898148</v>
      </c>
      <c r="D56" s="0" t="s">
        <v>24</v>
      </c>
      <c r="E56" s="0" t="n">
        <v>8</v>
      </c>
      <c r="F56" s="0" t="s">
        <v>51</v>
      </c>
      <c r="G56" s="0" t="n">
        <f aca="false">TRUE()</f>
        <v>1</v>
      </c>
      <c r="H56" s="0" t="n">
        <v>54829049</v>
      </c>
      <c r="I56" s="0" t="n">
        <f aca="false">H56*IF(M56&gt;0,TRUE())</f>
        <v>54829049</v>
      </c>
      <c r="J56" s="0" t="n">
        <v>4111621245</v>
      </c>
      <c r="K56" s="0" t="n">
        <v>0.284990960616292</v>
      </c>
      <c r="L56" s="0" t="n">
        <f aca="false">E56*K56/8</f>
        <v>0.284990960616292</v>
      </c>
      <c r="M56" s="0" t="n">
        <v>29.7062625666202</v>
      </c>
      <c r="N56" s="0" t="s">
        <v>44</v>
      </c>
    </row>
    <row r="57" customFormat="false" ht="13.8" hidden="false" customHeight="false" outlineLevel="0" collapsed="false">
      <c r="A57" s="1" t="n">
        <v>10091</v>
      </c>
      <c r="B57" s="2" t="n">
        <v>43676.2784722222</v>
      </c>
      <c r="C57" s="2" t="n">
        <v>43676.3168518519</v>
      </c>
      <c r="D57" s="0" t="s">
        <v>24</v>
      </c>
      <c r="E57" s="0" t="n">
        <v>8</v>
      </c>
      <c r="F57" s="0" t="s">
        <v>51</v>
      </c>
      <c r="G57" s="0" t="n">
        <f aca="false">TRUE()</f>
        <v>1</v>
      </c>
      <c r="H57" s="0" t="n">
        <v>71891517</v>
      </c>
      <c r="I57" s="0" t="n">
        <f aca="false">H57*IF(M57&gt;0,TRUE())</f>
        <v>71891517</v>
      </c>
      <c r="J57" s="0" t="n">
        <v>4183512762</v>
      </c>
      <c r="K57" s="0" t="n">
        <v>0.373606584121813</v>
      </c>
      <c r="L57" s="0" t="n">
        <f aca="false">E57*K57/8</f>
        <v>0.373606584121813</v>
      </c>
      <c r="M57" s="0" t="n">
        <v>30.079869150742</v>
      </c>
      <c r="N57" s="0" t="s">
        <v>44</v>
      </c>
    </row>
    <row r="58" customFormat="false" ht="13.8" hidden="false" customHeight="false" outlineLevel="0" collapsed="false">
      <c r="A58" s="1" t="n">
        <v>10092</v>
      </c>
      <c r="B58" s="2" t="n">
        <v>43676.3218981482</v>
      </c>
      <c r="C58" s="2" t="n">
        <v>43676.4187731482</v>
      </c>
      <c r="D58" s="0" t="s">
        <v>24</v>
      </c>
      <c r="E58" s="0" t="n">
        <v>8</v>
      </c>
      <c r="F58" s="0" t="s">
        <v>51</v>
      </c>
      <c r="G58" s="0" t="n">
        <f aca="false">TRUE()</f>
        <v>1</v>
      </c>
      <c r="H58" s="0" t="n">
        <v>214392578</v>
      </c>
      <c r="I58" s="0" t="n">
        <f aca="false">H58*IF(M58&gt;0,TRUE())</f>
        <v>214392578</v>
      </c>
      <c r="J58" s="0" t="n">
        <v>4397905340</v>
      </c>
      <c r="K58" s="0" t="n">
        <v>1.11319759977775</v>
      </c>
      <c r="L58" s="0" t="n">
        <f aca="false">E58*K58/8</f>
        <v>1.11319759977775</v>
      </c>
      <c r="M58" s="0" t="n">
        <v>31.1930667505197</v>
      </c>
      <c r="N58" s="0" t="s">
        <v>50</v>
      </c>
    </row>
    <row r="59" customFormat="false" ht="13.8" hidden="false" customHeight="false" outlineLevel="0" collapsed="false">
      <c r="A59" s="1" t="n">
        <v>10093</v>
      </c>
      <c r="B59" s="2" t="n">
        <v>43676.431875</v>
      </c>
      <c r="C59" s="2" t="n">
        <v>43676.4660532407</v>
      </c>
      <c r="D59" s="0" t="s">
        <v>24</v>
      </c>
      <c r="E59" s="0" t="n">
        <v>8</v>
      </c>
      <c r="F59" s="0" t="s">
        <v>51</v>
      </c>
      <c r="G59" s="0" t="n">
        <f aca="false">TRUE()</f>
        <v>1</v>
      </c>
      <c r="H59" s="0" t="n">
        <v>28222833</v>
      </c>
      <c r="I59" s="0" t="n">
        <f aca="false">H59*IF(M59&gt;0,TRUE())</f>
        <v>28222833</v>
      </c>
      <c r="J59" s="0" t="n">
        <v>4426128173</v>
      </c>
      <c r="K59" s="0" t="n">
        <v>0.145740361778985</v>
      </c>
      <c r="L59" s="0" t="n">
        <f aca="false">E59*K59/8</f>
        <v>0.145740361778985</v>
      </c>
      <c r="M59" s="0" t="n">
        <v>31.3388071122987</v>
      </c>
      <c r="N59" s="0" t="s">
        <v>45</v>
      </c>
    </row>
    <row r="60" customFormat="false" ht="13.8" hidden="false" customHeight="false" outlineLevel="0" collapsed="false">
      <c r="A60" s="1" t="n">
        <v>10095</v>
      </c>
      <c r="B60" s="2" t="n">
        <v>43676.6090509259</v>
      </c>
      <c r="C60" s="2" t="n">
        <v>43676.613599537</v>
      </c>
      <c r="D60" s="0" t="s">
        <v>14</v>
      </c>
      <c r="E60" s="0" t="n">
        <v>0</v>
      </c>
      <c r="F60" s="0" t="s">
        <v>55</v>
      </c>
      <c r="G60" s="0" t="n">
        <f aca="false">TRUE()</f>
        <v>1</v>
      </c>
      <c r="H60" s="0" t="n">
        <v>2028110</v>
      </c>
      <c r="I60" s="0" t="n">
        <f aca="false">H60*IF(M60&gt;0,TRUE())</f>
        <v>0</v>
      </c>
      <c r="K60" s="0" t="n">
        <v>0.0252126791332285</v>
      </c>
      <c r="L60" s="0" t="n">
        <f aca="false">E60*K60/8</f>
        <v>0</v>
      </c>
      <c r="N60" s="0" t="s">
        <v>45</v>
      </c>
      <c r="O60" s="0" t="s">
        <v>56</v>
      </c>
    </row>
    <row r="61" customFormat="false" ht="13.8" hidden="false" customHeight="false" outlineLevel="0" collapsed="false">
      <c r="A61" s="1" t="n">
        <v>10097</v>
      </c>
      <c r="B61" s="2" t="n">
        <v>43676.6233333333</v>
      </c>
      <c r="C61" s="2" t="n">
        <v>43676.6331828704</v>
      </c>
      <c r="D61" s="0" t="s">
        <v>14</v>
      </c>
      <c r="E61" s="0" t="n">
        <v>0</v>
      </c>
      <c r="F61" s="0" t="s">
        <v>57</v>
      </c>
      <c r="G61" s="0" t="n">
        <f aca="false">FALSE()</f>
        <v>0</v>
      </c>
      <c r="H61" s="0" t="n">
        <v>10531569</v>
      </c>
      <c r="I61" s="0" t="n">
        <f aca="false">H61*IF(M61&gt;0,TRUE())</f>
        <v>0</v>
      </c>
      <c r="L61" s="0" t="n">
        <f aca="false">E61*K61/8</f>
        <v>0</v>
      </c>
      <c r="N61" s="0" t="s">
        <v>45</v>
      </c>
      <c r="O61" s="0" t="s">
        <v>58</v>
      </c>
    </row>
    <row r="62" customFormat="false" ht="13.8" hidden="false" customHeight="false" outlineLevel="0" collapsed="false">
      <c r="A62" s="1" t="n">
        <v>10099</v>
      </c>
      <c r="B62" s="2" t="n">
        <v>43676.6378356482</v>
      </c>
      <c r="C62" s="2" t="n">
        <v>43676.643587963</v>
      </c>
      <c r="D62" s="0" t="s">
        <v>14</v>
      </c>
      <c r="E62" s="0" t="n">
        <v>0</v>
      </c>
      <c r="F62" s="0" t="s">
        <v>59</v>
      </c>
      <c r="G62" s="0" t="n">
        <f aca="false">FALSE()</f>
        <v>0</v>
      </c>
      <c r="H62" s="0" t="n">
        <v>3887167</v>
      </c>
      <c r="I62" s="0" t="n">
        <f aca="false">H62*IF(M62&gt;0,TRUE())</f>
        <v>0</v>
      </c>
      <c r="L62" s="0" t="n">
        <f aca="false">E62*K62/8</f>
        <v>0</v>
      </c>
      <c r="N62" s="0" t="s">
        <v>60</v>
      </c>
      <c r="O62" s="0" t="s">
        <v>61</v>
      </c>
    </row>
    <row r="63" customFormat="false" ht="13.8" hidden="false" customHeight="false" outlineLevel="0" collapsed="false">
      <c r="A63" s="1" t="n">
        <v>10101</v>
      </c>
      <c r="B63" s="2" t="n">
        <v>43676.6487152778</v>
      </c>
      <c r="C63" s="2" t="n">
        <v>43676.6852314815</v>
      </c>
      <c r="D63" s="0" t="s">
        <v>14</v>
      </c>
      <c r="E63" s="0" t="n">
        <v>0</v>
      </c>
      <c r="F63" s="0" t="s">
        <v>59</v>
      </c>
      <c r="G63" s="0" t="n">
        <f aca="false">FALSE()</f>
        <v>0</v>
      </c>
      <c r="H63" s="0" t="n">
        <v>30176510</v>
      </c>
      <c r="I63" s="0" t="n">
        <f aca="false">H63*IF(M63&gt;0,TRUE())</f>
        <v>0</v>
      </c>
      <c r="L63" s="0" t="n">
        <f aca="false">E63*K63/8</f>
        <v>0</v>
      </c>
      <c r="N63" s="0" t="s">
        <v>60</v>
      </c>
      <c r="O63" s="0" t="s">
        <v>62</v>
      </c>
    </row>
    <row r="64" customFormat="false" ht="13.8" hidden="false" customHeight="false" outlineLevel="0" collapsed="false">
      <c r="A64" s="1" t="n">
        <v>10102</v>
      </c>
      <c r="B64" s="2" t="n">
        <v>43676.7250231481</v>
      </c>
      <c r="C64" s="2" t="n">
        <v>43676.7270023148</v>
      </c>
      <c r="D64" s="0" t="s">
        <v>24</v>
      </c>
      <c r="E64" s="0" t="n">
        <v>8</v>
      </c>
      <c r="F64" s="0" t="s">
        <v>55</v>
      </c>
      <c r="G64" s="0" t="n">
        <f aca="false">TRUE()</f>
        <v>1</v>
      </c>
      <c r="H64" s="0" t="n">
        <v>4783900</v>
      </c>
      <c r="I64" s="0" t="n">
        <f aca="false">H64*IF(M64&gt;0,TRUE())</f>
        <v>4783900</v>
      </c>
      <c r="J64" s="0" t="n">
        <v>4430912073</v>
      </c>
      <c r="K64" s="0" t="n">
        <v>0.0235492474130359</v>
      </c>
      <c r="L64" s="0" t="n">
        <f aca="false">E64*K64/8</f>
        <v>0.0235492474130359</v>
      </c>
      <c r="M64" s="0" t="n">
        <v>31.3623563597118</v>
      </c>
      <c r="N64" s="0" t="s">
        <v>47</v>
      </c>
      <c r="O64" s="0" t="s">
        <v>63</v>
      </c>
    </row>
    <row r="65" customFormat="false" ht="13.8" hidden="false" customHeight="false" outlineLevel="0" collapsed="false">
      <c r="A65" s="1" t="n">
        <v>10103</v>
      </c>
      <c r="B65" s="2" t="n">
        <v>43676.7328935185</v>
      </c>
      <c r="C65" s="2" t="n">
        <v>43676.7452314815</v>
      </c>
      <c r="D65" s="0" t="s">
        <v>24</v>
      </c>
      <c r="E65" s="0" t="n">
        <v>8</v>
      </c>
      <c r="F65" s="0" t="s">
        <v>57</v>
      </c>
      <c r="G65" s="0" t="n">
        <f aca="false">FALSE()</f>
        <v>0</v>
      </c>
      <c r="H65" s="0" t="n">
        <v>31604819</v>
      </c>
      <c r="I65" s="0" t="n">
        <f aca="false">H65*IF(M65&gt;0,TRUE())</f>
        <v>0</v>
      </c>
      <c r="L65" s="0" t="n">
        <f aca="false">E65*K65/8</f>
        <v>0</v>
      </c>
      <c r="N65" s="0" t="s">
        <v>47</v>
      </c>
      <c r="O65" s="0" t="s">
        <v>64</v>
      </c>
    </row>
    <row r="66" customFormat="false" ht="13.8" hidden="false" customHeight="false" outlineLevel="0" collapsed="false">
      <c r="A66" s="1" t="n">
        <v>10104</v>
      </c>
      <c r="B66" s="2" t="n">
        <v>43676.7490393519</v>
      </c>
      <c r="C66" s="2" t="n">
        <v>43676.7605555556</v>
      </c>
      <c r="D66" s="0" t="s">
        <v>24</v>
      </c>
      <c r="E66" s="0" t="n">
        <v>8</v>
      </c>
      <c r="F66" s="0" t="s">
        <v>65</v>
      </c>
      <c r="G66" s="0" t="n">
        <f aca="false">FALSE()</f>
        <v>0</v>
      </c>
      <c r="H66" s="0" t="n">
        <v>34281886</v>
      </c>
      <c r="I66" s="0" t="n">
        <f aca="false">H66*IF(M66&gt;0,TRUE())</f>
        <v>0</v>
      </c>
      <c r="L66" s="0" t="n">
        <f aca="false">E66*K66/8</f>
        <v>0</v>
      </c>
      <c r="N66" s="0" t="s">
        <v>47</v>
      </c>
      <c r="O66" s="0" t="s">
        <v>66</v>
      </c>
    </row>
    <row r="67" customFormat="false" ht="13.8" hidden="false" customHeight="false" outlineLevel="0" collapsed="false">
      <c r="A67" s="1" t="n">
        <v>10105</v>
      </c>
      <c r="B67" s="2" t="n">
        <v>43676.7632291667</v>
      </c>
      <c r="C67" s="2" t="n">
        <v>43676.8890162037</v>
      </c>
      <c r="D67" s="0" t="s">
        <v>24</v>
      </c>
      <c r="E67" s="0" t="n">
        <v>8</v>
      </c>
      <c r="F67" s="0" t="s">
        <v>51</v>
      </c>
      <c r="G67" s="0" t="n">
        <f aca="false">TRUE()</f>
        <v>1</v>
      </c>
      <c r="H67" s="0" t="n">
        <v>268363671</v>
      </c>
      <c r="I67" s="0" t="n">
        <f aca="false">H67*IF(M67&gt;0,TRUE())</f>
        <v>268363671</v>
      </c>
      <c r="J67" s="0" t="n">
        <v>4699275744</v>
      </c>
      <c r="K67" s="0" t="n">
        <v>1.35237864181667</v>
      </c>
      <c r="L67" s="0" t="n">
        <f aca="false">E67*K67/8</f>
        <v>1.35237864181667</v>
      </c>
      <c r="M67" s="0" t="n">
        <v>32.7147350015284</v>
      </c>
      <c r="N67" s="0" t="s">
        <v>47</v>
      </c>
      <c r="O67" s="0" t="s">
        <v>63</v>
      </c>
    </row>
    <row r="68" customFormat="false" ht="13.8" hidden="false" customHeight="false" outlineLevel="0" collapsed="false">
      <c r="A68" s="1" t="n">
        <v>10111</v>
      </c>
      <c r="B68" s="2" t="n">
        <v>43676.9281134259</v>
      </c>
      <c r="C68" s="2" t="n">
        <v>43676.9543402778</v>
      </c>
      <c r="D68" s="0" t="s">
        <v>24</v>
      </c>
      <c r="E68" s="0" t="n">
        <v>8</v>
      </c>
      <c r="F68" s="0" t="s">
        <v>51</v>
      </c>
      <c r="G68" s="0" t="n">
        <f aca="false">TRUE()</f>
        <v>1</v>
      </c>
      <c r="H68" s="0" t="n">
        <v>59632025</v>
      </c>
      <c r="I68" s="0" t="n">
        <f aca="false">H68*IF(M68&gt;0,TRUE())</f>
        <v>59632025</v>
      </c>
      <c r="J68" s="0" t="n">
        <v>4758907769</v>
      </c>
      <c r="K68" s="0" t="n">
        <v>0.29961690839671</v>
      </c>
      <c r="L68" s="0" t="n">
        <f aca="false">E68*K68/8</f>
        <v>0.29961690839671</v>
      </c>
      <c r="M68" s="0" t="n">
        <v>33.0143519099251</v>
      </c>
      <c r="N68" s="0" t="s">
        <v>47</v>
      </c>
      <c r="O68" s="0" t="s">
        <v>67</v>
      </c>
    </row>
    <row r="69" customFormat="false" ht="13.8" hidden="false" customHeight="false" outlineLevel="0" collapsed="false">
      <c r="A69" s="1" t="n">
        <v>10112</v>
      </c>
      <c r="B69" s="2" t="n">
        <v>43677.0055555556</v>
      </c>
      <c r="C69" s="2" t="n">
        <v>43677.1471412037</v>
      </c>
      <c r="D69" s="0" t="s">
        <v>24</v>
      </c>
      <c r="E69" s="0" t="n">
        <v>8</v>
      </c>
      <c r="F69" s="0" t="s">
        <v>51</v>
      </c>
      <c r="G69" s="0" t="n">
        <f aca="false">TRUE()</f>
        <v>1</v>
      </c>
      <c r="H69" s="0" t="n">
        <v>317555847</v>
      </c>
      <c r="I69" s="0" t="n">
        <f aca="false">H69*IF(M69&gt;0,TRUE())</f>
        <v>317555847</v>
      </c>
      <c r="J69" s="0" t="n">
        <v>5076463616</v>
      </c>
      <c r="K69" s="0" t="n">
        <v>1.60645573285653</v>
      </c>
      <c r="L69" s="0" t="n">
        <f aca="false">E69*K69/8</f>
        <v>1.60645573285653</v>
      </c>
      <c r="M69" s="0" t="n">
        <v>34.6208076427817</v>
      </c>
      <c r="N69" s="0" t="s">
        <v>44</v>
      </c>
      <c r="O69" s="0" t="s">
        <v>43</v>
      </c>
    </row>
    <row r="70" customFormat="false" ht="13.8" hidden="false" customHeight="false" outlineLevel="0" collapsed="false">
      <c r="A70" s="1" t="n">
        <v>10113</v>
      </c>
      <c r="B70" s="2" t="n">
        <v>43677.1524768519</v>
      </c>
      <c r="C70" s="2" t="n">
        <v>43677.1901967593</v>
      </c>
      <c r="D70" s="0" t="s">
        <v>24</v>
      </c>
      <c r="E70" s="0" t="n">
        <v>8</v>
      </c>
      <c r="F70" s="0" t="s">
        <v>51</v>
      </c>
      <c r="G70" s="0" t="n">
        <f aca="false">TRUE()</f>
        <v>1</v>
      </c>
      <c r="H70" s="0" t="n">
        <v>57802140</v>
      </c>
      <c r="I70" s="0" t="n">
        <f aca="false">H70*IF(M70&gt;0,TRUE())</f>
        <v>57802140</v>
      </c>
      <c r="J70" s="0" t="n">
        <v>5134265756</v>
      </c>
      <c r="K70" s="0" t="n">
        <v>0.29280786556742</v>
      </c>
      <c r="L70" s="0" t="n">
        <f aca="false">E70*K70/8</f>
        <v>0.29280786556742</v>
      </c>
      <c r="M70" s="0" t="n">
        <v>34.9136155083491</v>
      </c>
      <c r="N70" s="0" t="s">
        <v>44</v>
      </c>
    </row>
    <row r="71" customFormat="false" ht="13.8" hidden="false" customHeight="false" outlineLevel="0" collapsed="false">
      <c r="A71" s="1" t="n">
        <v>10114</v>
      </c>
      <c r="B71" s="2" t="n">
        <v>43677.2017013889</v>
      </c>
      <c r="C71" s="2" t="n">
        <v>43677.2639467593</v>
      </c>
      <c r="D71" s="0" t="s">
        <v>24</v>
      </c>
      <c r="E71" s="0" t="n">
        <v>8</v>
      </c>
      <c r="F71" s="0" t="s">
        <v>51</v>
      </c>
      <c r="G71" s="0" t="n">
        <f aca="false">TRUE()</f>
        <v>1</v>
      </c>
      <c r="H71" s="0" t="n">
        <v>138421088</v>
      </c>
      <c r="I71" s="0" t="n">
        <f aca="false">H71*IF(M71&gt;0,TRUE())</f>
        <v>138421088</v>
      </c>
      <c r="J71" s="0" t="n">
        <v>5272686844</v>
      </c>
      <c r="K71" s="0" t="n">
        <v>0.690848225930538</v>
      </c>
      <c r="L71" s="0" t="n">
        <f aca="false">E71*K71/8</f>
        <v>0.690848225930538</v>
      </c>
      <c r="M71" s="0" t="n">
        <v>35.6044637342796</v>
      </c>
      <c r="N71" s="0" t="s">
        <v>44</v>
      </c>
    </row>
    <row r="72" customFormat="false" ht="13.8" hidden="false" customHeight="false" outlineLevel="0" collapsed="false">
      <c r="A72" s="1" t="n">
        <v>10115</v>
      </c>
      <c r="B72" s="2" t="n">
        <v>43677.2716087963</v>
      </c>
      <c r="C72" s="2" t="n">
        <v>43677.3802777778</v>
      </c>
      <c r="D72" s="0" t="s">
        <v>24</v>
      </c>
      <c r="E72" s="0" t="n">
        <v>8</v>
      </c>
      <c r="F72" s="0" t="s">
        <v>51</v>
      </c>
      <c r="G72" s="0" t="n">
        <f aca="false">TRUE()</f>
        <v>1</v>
      </c>
      <c r="H72" s="0" t="n">
        <v>235311625</v>
      </c>
      <c r="I72" s="0" t="n">
        <f aca="false">H72*IF(M72&gt;0,TRUE())</f>
        <v>235311625</v>
      </c>
      <c r="J72" s="0" t="n">
        <v>5507998469</v>
      </c>
      <c r="K72" s="0" t="n">
        <v>1.17953960490074</v>
      </c>
      <c r="L72" s="0" t="n">
        <f aca="false">E72*K72/8</f>
        <v>1.17953960490074</v>
      </c>
      <c r="M72" s="0" t="n">
        <v>36.7840033391804</v>
      </c>
      <c r="N72" s="0" t="s">
        <v>44</v>
      </c>
    </row>
    <row r="73" customFormat="false" ht="13.8" hidden="false" customHeight="false" outlineLevel="0" collapsed="false">
      <c r="A73" s="1" t="n">
        <v>10116</v>
      </c>
      <c r="B73" s="2" t="n">
        <v>43677.3989351852</v>
      </c>
      <c r="C73" s="2" t="n">
        <v>43677.4068287037</v>
      </c>
      <c r="D73" s="0" t="s">
        <v>24</v>
      </c>
      <c r="E73" s="0" t="n">
        <v>8</v>
      </c>
      <c r="F73" s="0" t="s">
        <v>68</v>
      </c>
      <c r="G73" s="0" t="n">
        <f aca="false">TRUE()</f>
        <v>1</v>
      </c>
      <c r="H73" s="0" t="n">
        <v>17808017</v>
      </c>
      <c r="I73" s="0" t="n">
        <f aca="false">H73*IF(M73&gt;0,TRUE())</f>
        <v>17808017</v>
      </c>
      <c r="J73" s="0" t="n">
        <v>5525806486</v>
      </c>
      <c r="K73" s="0" t="n">
        <v>0.0903417127632006</v>
      </c>
      <c r="L73" s="0" t="n">
        <f aca="false">E73*K73/8</f>
        <v>0.0903417127632006</v>
      </c>
      <c r="M73" s="0" t="n">
        <v>36.8743450519436</v>
      </c>
      <c r="N73" s="0" t="s">
        <v>45</v>
      </c>
      <c r="O73" s="0" t="s">
        <v>69</v>
      </c>
    </row>
    <row r="74" customFormat="false" ht="13.8" hidden="false" customHeight="false" outlineLevel="0" collapsed="false">
      <c r="A74" s="1" t="n">
        <v>10117</v>
      </c>
      <c r="B74" s="2" t="n">
        <v>43677.4098958333</v>
      </c>
      <c r="C74" s="2" t="n">
        <v>43677.4185185185</v>
      </c>
      <c r="D74" s="0" t="s">
        <v>24</v>
      </c>
      <c r="E74" s="0" t="n">
        <v>8</v>
      </c>
      <c r="F74" s="0" t="s">
        <v>68</v>
      </c>
      <c r="G74" s="0" t="n">
        <f aca="false">TRUE()</f>
        <v>1</v>
      </c>
      <c r="H74" s="0" t="n">
        <v>11237799</v>
      </c>
      <c r="I74" s="0" t="n">
        <f aca="false">H74*IF(M74&gt;0,TRUE())</f>
        <v>11237799</v>
      </c>
      <c r="J74" s="0" t="n">
        <v>5537044285</v>
      </c>
      <c r="K74" s="0" t="n">
        <v>0.083065005447785</v>
      </c>
      <c r="L74" s="0" t="n">
        <f aca="false">E74*K74/8</f>
        <v>0.083065005447785</v>
      </c>
      <c r="M74" s="0" t="n">
        <v>36.9574100573913</v>
      </c>
      <c r="N74" s="0" t="s">
        <v>45</v>
      </c>
    </row>
    <row r="75" customFormat="false" ht="13.8" hidden="false" customHeight="false" outlineLevel="0" collapsed="false">
      <c r="A75" s="1" t="n">
        <v>10118</v>
      </c>
      <c r="B75" s="2" t="n">
        <v>43677.4221875</v>
      </c>
      <c r="C75" s="2" t="n">
        <v>43677.5198032407</v>
      </c>
      <c r="D75" s="0" t="s">
        <v>24</v>
      </c>
      <c r="E75" s="0" t="n">
        <v>8</v>
      </c>
      <c r="F75" s="0" t="s">
        <v>55</v>
      </c>
      <c r="G75" s="0" t="n">
        <f aca="false">TRUE()</f>
        <v>1</v>
      </c>
      <c r="H75" s="0" t="n">
        <v>218280353</v>
      </c>
      <c r="I75" s="0" t="n">
        <f aca="false">H75*IF(M75&gt;0,TRUE())</f>
        <v>218280353</v>
      </c>
      <c r="J75" s="0" t="n">
        <v>5755324638</v>
      </c>
      <c r="K75" s="0" t="n">
        <v>1.10453694091478</v>
      </c>
      <c r="L75" s="0" t="n">
        <f aca="false">E75*K75/8</f>
        <v>1.10453694091478</v>
      </c>
      <c r="M75" s="0" t="n">
        <v>38.0619469983061</v>
      </c>
      <c r="N75" s="0" t="s">
        <v>45</v>
      </c>
      <c r="O75" s="0" t="s">
        <v>70</v>
      </c>
    </row>
    <row r="76" customFormat="false" ht="13.8" hidden="false" customHeight="false" outlineLevel="0" collapsed="false">
      <c r="A76" s="1" t="n">
        <v>10119</v>
      </c>
      <c r="B76" s="2" t="n">
        <v>43677.5225115741</v>
      </c>
      <c r="C76" s="2" t="n">
        <v>43677.5303125</v>
      </c>
      <c r="D76" s="0" t="s">
        <v>24</v>
      </c>
      <c r="E76" s="0" t="n">
        <v>8</v>
      </c>
      <c r="F76" s="0" t="s">
        <v>55</v>
      </c>
      <c r="G76" s="0" t="n">
        <f aca="false">TRUE()</f>
        <v>1</v>
      </c>
      <c r="H76" s="0" t="n">
        <v>18508431</v>
      </c>
      <c r="I76" s="0" t="n">
        <f aca="false">H76*IF(M76&gt;0,TRUE())</f>
        <v>18508431</v>
      </c>
      <c r="J76" s="0" t="n">
        <v>5773833069</v>
      </c>
      <c r="K76" s="0" t="n">
        <v>0.0944641243074635</v>
      </c>
      <c r="L76" s="0" t="n">
        <f aca="false">E76*K76/8</f>
        <v>0.0944641243074635</v>
      </c>
      <c r="M76" s="0" t="n">
        <v>38.1564111226136</v>
      </c>
      <c r="N76" s="0" t="s">
        <v>45</v>
      </c>
      <c r="O76" s="0" t="s">
        <v>71</v>
      </c>
    </row>
    <row r="77" customFormat="false" ht="13.8" hidden="false" customHeight="false" outlineLevel="0" collapsed="false">
      <c r="A77" s="1" t="n">
        <v>10120</v>
      </c>
      <c r="B77" s="2" t="n">
        <v>43677.5497685185</v>
      </c>
      <c r="C77" s="2" t="n">
        <v>43677.6656828704</v>
      </c>
      <c r="D77" s="0" t="s">
        <v>24</v>
      </c>
      <c r="E77" s="0" t="n">
        <v>8</v>
      </c>
      <c r="F77" s="0" t="s">
        <v>55</v>
      </c>
      <c r="G77" s="0" t="n">
        <f aca="false">TRUE()</f>
        <v>1</v>
      </c>
      <c r="H77" s="0" t="n">
        <v>268461552</v>
      </c>
      <c r="I77" s="0" t="n">
        <f aca="false">H77*IF(M77&gt;0,TRUE())</f>
        <v>268461552</v>
      </c>
      <c r="J77" s="0" t="n">
        <v>6042294621</v>
      </c>
      <c r="K77" s="0" t="n">
        <v>1.3595143126886</v>
      </c>
      <c r="L77" s="0" t="n">
        <f aca="false">E77*K77/8</f>
        <v>1.3595143126886</v>
      </c>
      <c r="M77" s="0" t="n">
        <v>39.5159254353022</v>
      </c>
      <c r="N77" s="0" t="s">
        <v>45</v>
      </c>
    </row>
    <row r="78" customFormat="false" ht="13.8" hidden="false" customHeight="false" outlineLevel="0" collapsed="false">
      <c r="A78" s="1" t="n">
        <v>10121</v>
      </c>
      <c r="B78" s="2" t="n">
        <v>43677.6728009259</v>
      </c>
      <c r="C78" s="2" t="n">
        <v>43677.7961342593</v>
      </c>
      <c r="D78" s="0" t="s">
        <v>24</v>
      </c>
      <c r="E78" s="0" t="n">
        <v>8</v>
      </c>
      <c r="F78" s="0" t="s">
        <v>72</v>
      </c>
      <c r="G78" s="0" t="n">
        <f aca="false">TRUE()</f>
        <v>1</v>
      </c>
      <c r="H78" s="0" t="n">
        <v>274842316</v>
      </c>
      <c r="I78" s="0" t="n">
        <f aca="false">H78*IF(M78&gt;0,TRUE())</f>
        <v>274842316</v>
      </c>
      <c r="J78" s="0" t="n">
        <v>6317136937</v>
      </c>
      <c r="K78" s="0" t="n">
        <v>1.37224731340158</v>
      </c>
      <c r="L78" s="0" t="n">
        <f aca="false">E78*K78/8</f>
        <v>1.37224731340158</v>
      </c>
      <c r="M78" s="0" t="n">
        <v>40.8881727487038</v>
      </c>
      <c r="N78" s="0" t="s">
        <v>47</v>
      </c>
      <c r="O78" s="0" t="s">
        <v>73</v>
      </c>
    </row>
    <row r="79" customFormat="false" ht="13.8" hidden="false" customHeight="false" outlineLevel="0" collapsed="false">
      <c r="A79" s="1" t="n">
        <v>10122</v>
      </c>
      <c r="B79" s="2" t="n">
        <v>43677.8050231481</v>
      </c>
      <c r="C79" s="2" t="n">
        <v>43677.9172916667</v>
      </c>
      <c r="D79" s="0" t="s">
        <v>24</v>
      </c>
      <c r="E79" s="0" t="n">
        <v>8</v>
      </c>
      <c r="F79" s="0" t="s">
        <v>72</v>
      </c>
      <c r="G79" s="0" t="n">
        <f aca="false">TRUE()</f>
        <v>1</v>
      </c>
      <c r="H79" s="0" t="n">
        <v>230566633</v>
      </c>
      <c r="I79" s="0" t="n">
        <f aca="false">H79*IF(M79&gt;0,TRUE())</f>
        <v>230566633</v>
      </c>
      <c r="J79" s="0" t="n">
        <v>6547703570</v>
      </c>
      <c r="K79" s="0" t="n">
        <v>1.16382518338578</v>
      </c>
      <c r="L79" s="0" t="n">
        <f aca="false">E79*K79/8</f>
        <v>1.16382518338578</v>
      </c>
      <c r="M79" s="0" t="n">
        <v>42.0519979320896</v>
      </c>
      <c r="N79" s="0" t="s">
        <v>47</v>
      </c>
      <c r="O79" s="0" t="s">
        <v>74</v>
      </c>
    </row>
    <row r="80" customFormat="false" ht="13.8" hidden="false" customHeight="false" outlineLevel="0" collapsed="false">
      <c r="A80" s="1" t="n">
        <v>10123</v>
      </c>
      <c r="B80" s="2" t="n">
        <v>43677.9398842593</v>
      </c>
      <c r="C80" s="2" t="n">
        <v>43678.0691666667</v>
      </c>
      <c r="D80" s="0" t="s">
        <v>24</v>
      </c>
      <c r="E80" s="0" t="n">
        <v>8</v>
      </c>
      <c r="F80" s="0" t="s">
        <v>72</v>
      </c>
      <c r="G80" s="0" t="n">
        <f aca="false">TRUE()</f>
        <v>1</v>
      </c>
      <c r="H80" s="0" t="n">
        <v>271066267</v>
      </c>
      <c r="I80" s="0" t="n">
        <f aca="false">H80*IF(M80&gt;0,TRUE())</f>
        <v>271066267</v>
      </c>
      <c r="J80" s="0" t="n">
        <v>6818769837</v>
      </c>
      <c r="K80" s="0" t="n">
        <v>1.35611498343461</v>
      </c>
      <c r="L80" s="0" t="n">
        <f aca="false">E80*K80/8</f>
        <v>1.35611498343461</v>
      </c>
      <c r="M80" s="0" t="n">
        <v>43.4081129155242</v>
      </c>
      <c r="N80" s="0" t="s">
        <v>47</v>
      </c>
    </row>
    <row r="81" customFormat="false" ht="13.8" hidden="false" customHeight="false" outlineLevel="0" collapsed="false">
      <c r="A81" s="1" t="n">
        <v>10124</v>
      </c>
      <c r="B81" s="2" t="n">
        <v>43678.0771759259</v>
      </c>
      <c r="C81" s="2" t="n">
        <v>43678.1240625</v>
      </c>
      <c r="D81" s="0" t="s">
        <v>24</v>
      </c>
      <c r="E81" s="0" t="n">
        <v>8</v>
      </c>
      <c r="F81" s="0" t="s">
        <v>72</v>
      </c>
      <c r="G81" s="0" t="n">
        <f aca="false">TRUE()</f>
        <v>1</v>
      </c>
      <c r="H81" s="0" t="n">
        <v>111116040</v>
      </c>
      <c r="I81" s="0" t="n">
        <f aca="false">H81*IF(M81&gt;0,TRUE())</f>
        <v>111116040</v>
      </c>
      <c r="J81" s="0" t="n">
        <v>6929885877</v>
      </c>
      <c r="K81" s="0" t="n">
        <v>0.557541635772567</v>
      </c>
      <c r="L81" s="0" t="n">
        <f aca="false">E81*K81/8</f>
        <v>0.557541635772567</v>
      </c>
      <c r="M81" s="0" t="n">
        <v>43.9656545512967</v>
      </c>
      <c r="N81" s="0" t="s">
        <v>44</v>
      </c>
    </row>
    <row r="82" customFormat="false" ht="13.8" hidden="false" customHeight="false" outlineLevel="0" collapsed="false">
      <c r="A82" s="1" t="n">
        <v>10125</v>
      </c>
      <c r="B82" s="2" t="n">
        <v>43678.1264583333</v>
      </c>
      <c r="C82" s="2" t="n">
        <v>43678.141400463</v>
      </c>
      <c r="D82" s="0" t="s">
        <v>24</v>
      </c>
      <c r="E82" s="0" t="n">
        <v>8</v>
      </c>
      <c r="F82" s="0" t="s">
        <v>72</v>
      </c>
      <c r="G82" s="0" t="n">
        <f aca="false">TRUE()</f>
        <v>1</v>
      </c>
      <c r="H82" s="0" t="n">
        <v>36027845</v>
      </c>
      <c r="I82" s="0" t="n">
        <f aca="false">H82*IF(M82&gt;0,TRUE())</f>
        <v>36027845</v>
      </c>
      <c r="J82" s="0" t="n">
        <v>6965913722</v>
      </c>
      <c r="K82" s="0" t="n">
        <v>0.182382124469873</v>
      </c>
      <c r="L82" s="0" t="n">
        <f aca="false">E82*K82/8</f>
        <v>0.182382124469873</v>
      </c>
      <c r="M82" s="0" t="n">
        <v>44.1480366757666</v>
      </c>
      <c r="N82" s="0" t="s">
        <v>44</v>
      </c>
    </row>
    <row r="83" customFormat="false" ht="13.8" hidden="false" customHeight="false" outlineLevel="0" collapsed="false">
      <c r="A83" s="1" t="n">
        <v>10127</v>
      </c>
      <c r="B83" s="2" t="n">
        <v>43678.1651273148</v>
      </c>
      <c r="C83" s="2" t="n">
        <v>43678.1669791667</v>
      </c>
      <c r="D83" s="0" t="s">
        <v>24</v>
      </c>
      <c r="E83" s="0" t="n">
        <v>8</v>
      </c>
      <c r="F83" s="0" t="s">
        <v>72</v>
      </c>
      <c r="G83" s="0" t="n">
        <f aca="false">TRUE()</f>
        <v>1</v>
      </c>
      <c r="H83" s="0" t="n">
        <v>4433568</v>
      </c>
      <c r="I83" s="0" t="n">
        <f aca="false">H83*IF(M83&gt;0,TRUE())</f>
        <v>4433568</v>
      </c>
      <c r="J83" s="0" t="n">
        <v>6970347290</v>
      </c>
      <c r="K83" s="0" t="n">
        <v>0.022223966188859</v>
      </c>
      <c r="L83" s="0" t="n">
        <f aca="false">E83*K83/8</f>
        <v>0.022223966188859</v>
      </c>
      <c r="M83" s="0" t="n">
        <v>44.1702606419555</v>
      </c>
      <c r="N83" s="0" t="s">
        <v>44</v>
      </c>
    </row>
    <row r="84" customFormat="false" ht="13.8" hidden="false" customHeight="false" outlineLevel="0" collapsed="false">
      <c r="A84" s="1" t="n">
        <v>10128</v>
      </c>
      <c r="B84" s="2" t="n">
        <v>43678.1734490741</v>
      </c>
      <c r="C84" s="2" t="n">
        <v>43678.2882060185</v>
      </c>
      <c r="D84" s="0" t="s">
        <v>24</v>
      </c>
      <c r="E84" s="0" t="n">
        <v>8</v>
      </c>
      <c r="F84" s="0" t="s">
        <v>72</v>
      </c>
      <c r="G84" s="0" t="n">
        <f aca="false">TRUE()</f>
        <v>1</v>
      </c>
      <c r="H84" s="0" t="n">
        <v>264321680</v>
      </c>
      <c r="I84" s="0" t="n">
        <f aca="false">H84*IF(M84&gt;0,TRUE())</f>
        <v>264321680</v>
      </c>
      <c r="J84" s="0" t="n">
        <v>7234668970</v>
      </c>
      <c r="K84" s="0" t="n">
        <v>1.31606693863175</v>
      </c>
      <c r="L84" s="0" t="n">
        <f aca="false">E84*K84/8</f>
        <v>1.31606693863175</v>
      </c>
      <c r="M84" s="0" t="n">
        <v>45.4863275805872</v>
      </c>
      <c r="N84" s="0" t="s">
        <v>44</v>
      </c>
    </row>
    <row r="85" customFormat="false" ht="13.8" hidden="false" customHeight="false" outlineLevel="0" collapsed="false">
      <c r="A85" s="1" t="n">
        <v>10129</v>
      </c>
      <c r="B85" s="2" t="n">
        <v>43678.2958564815</v>
      </c>
      <c r="C85" s="2" t="n">
        <v>43678.3193402778</v>
      </c>
      <c r="D85" s="0" t="s">
        <v>24</v>
      </c>
      <c r="E85" s="0" t="n">
        <v>8</v>
      </c>
      <c r="F85" s="0" t="s">
        <v>72</v>
      </c>
      <c r="G85" s="0" t="n">
        <f aca="false">TRUE()</f>
        <v>1</v>
      </c>
      <c r="H85" s="0" t="n">
        <v>47003225</v>
      </c>
      <c r="I85" s="0" t="n">
        <f aca="false">H85*IF(M85&gt;0,TRUE())</f>
        <v>47003225</v>
      </c>
      <c r="J85" s="0" t="n">
        <v>7281672195</v>
      </c>
      <c r="K85" s="0" t="n">
        <v>0.235386692894717</v>
      </c>
      <c r="L85" s="0" t="n">
        <f aca="false">E85*K85/8</f>
        <v>0.235386692894717</v>
      </c>
      <c r="M85" s="0" t="n">
        <v>45.7217142734819</v>
      </c>
      <c r="N85" s="0" t="s">
        <v>50</v>
      </c>
    </row>
    <row r="86" customFormat="false" ht="13.8" hidden="false" customHeight="false" outlineLevel="0" collapsed="false">
      <c r="A86" s="1" t="n">
        <v>10130</v>
      </c>
      <c r="B86" s="2" t="n">
        <v>43678.3840972222</v>
      </c>
      <c r="C86" s="2" t="n">
        <v>43678.4270717593</v>
      </c>
      <c r="D86" s="0" t="s">
        <v>75</v>
      </c>
      <c r="E86" s="0" t="n">
        <v>4</v>
      </c>
      <c r="F86" s="0" t="s">
        <v>72</v>
      </c>
      <c r="G86" s="0" t="n">
        <f aca="false">TRUE()</f>
        <v>1</v>
      </c>
      <c r="H86" s="0" t="n">
        <v>47494762</v>
      </c>
      <c r="I86" s="0" t="n">
        <f aca="false">H86*IF(M86&gt;0,TRUE())</f>
        <v>47494762</v>
      </c>
      <c r="J86" s="0" t="n">
        <v>7329166957</v>
      </c>
      <c r="K86" s="0" t="n">
        <v>0.51310312189493</v>
      </c>
      <c r="L86" s="0" t="n">
        <f aca="false">E86*K86/8</f>
        <v>0.256551560947465</v>
      </c>
      <c r="M86" s="0" t="n">
        <v>46.2348173953769</v>
      </c>
      <c r="N86" s="0" t="s">
        <v>45</v>
      </c>
      <c r="O86" s="0" t="s">
        <v>76</v>
      </c>
    </row>
    <row r="87" customFormat="false" ht="13.8" hidden="false" customHeight="false" outlineLevel="0" collapsed="false">
      <c r="A87" s="1" t="n">
        <v>10131</v>
      </c>
      <c r="B87" s="2" t="n">
        <v>43678.4304166667</v>
      </c>
      <c r="C87" s="2" t="n">
        <v>43678.5455787037</v>
      </c>
      <c r="D87" s="0" t="s">
        <v>24</v>
      </c>
      <c r="E87" s="0" t="n">
        <v>8</v>
      </c>
      <c r="F87" s="0" t="s">
        <v>72</v>
      </c>
      <c r="G87" s="0" t="n">
        <f aca="false">TRUE()</f>
        <v>1</v>
      </c>
      <c r="H87" s="0" t="n">
        <v>276177146</v>
      </c>
      <c r="I87" s="0" t="n">
        <f aca="false">H87*IF(M87&gt;0,TRUE())</f>
        <v>276177146</v>
      </c>
      <c r="J87" s="0" t="n">
        <v>7605344103</v>
      </c>
      <c r="K87" s="0" t="n">
        <v>1.37008830407782</v>
      </c>
      <c r="L87" s="0" t="n">
        <f aca="false">E87*K87/8</f>
        <v>1.37008830407782</v>
      </c>
      <c r="M87" s="0" t="n">
        <v>47.6049056994547</v>
      </c>
      <c r="N87" s="0" t="s">
        <v>45</v>
      </c>
      <c r="O87" s="0" t="s">
        <v>77</v>
      </c>
    </row>
    <row r="88" customFormat="false" ht="13.8" hidden="false" customHeight="false" outlineLevel="0" collapsed="false">
      <c r="A88" s="1" t="n">
        <v>10134</v>
      </c>
      <c r="B88" s="2" t="n">
        <v>43678.575474537</v>
      </c>
      <c r="C88" s="2" t="n">
        <v>43678.5945023148</v>
      </c>
      <c r="D88" s="0" t="s">
        <v>24</v>
      </c>
      <c r="E88" s="0" t="n">
        <v>8</v>
      </c>
      <c r="F88" s="0" t="s">
        <v>72</v>
      </c>
      <c r="G88" s="0" t="n">
        <f aca="false">TRUE()</f>
        <v>1</v>
      </c>
      <c r="H88" s="0" t="n">
        <v>41326789</v>
      </c>
      <c r="I88" s="0" t="n">
        <f aca="false">H88*IF(M88&gt;0,TRUE())</f>
        <v>41326789</v>
      </c>
      <c r="J88" s="0" t="n">
        <v>7646670892</v>
      </c>
      <c r="K88" s="0" t="n">
        <v>0.213178191794341</v>
      </c>
      <c r="L88" s="0" t="n">
        <f aca="false">E88*K88/8</f>
        <v>0.213178191794341</v>
      </c>
      <c r="M88" s="0" t="n">
        <v>47.818083891249</v>
      </c>
      <c r="N88" s="0" t="s">
        <v>45</v>
      </c>
    </row>
    <row r="89" customFormat="false" ht="13.8" hidden="false" customHeight="false" outlineLevel="0" collapsed="false">
      <c r="A89" s="1" t="n">
        <v>10135</v>
      </c>
      <c r="B89" s="2" t="n">
        <v>43678.5987615741</v>
      </c>
      <c r="C89" s="2" t="n">
        <v>43678.6260416667</v>
      </c>
      <c r="D89" s="0" t="s">
        <v>24</v>
      </c>
      <c r="E89" s="0" t="n">
        <v>8</v>
      </c>
      <c r="F89" s="0" t="s">
        <v>72</v>
      </c>
      <c r="G89" s="0" t="n">
        <f aca="false">TRUE()</f>
        <v>1</v>
      </c>
      <c r="H89" s="0" t="n">
        <v>60190810</v>
      </c>
      <c r="I89" s="0" t="n">
        <f aca="false">H89*IF(M89&gt;0,TRUE())</f>
        <v>60190810</v>
      </c>
      <c r="J89" s="0" t="n">
        <v>7706861702</v>
      </c>
      <c r="K89" s="0" t="n">
        <v>0.306627197397962</v>
      </c>
      <c r="L89" s="0" t="n">
        <f aca="false">E89*K89/8</f>
        <v>0.306627197397962</v>
      </c>
      <c r="M89" s="0" t="n">
        <v>48.124711088647</v>
      </c>
      <c r="N89" s="0" t="s">
        <v>45</v>
      </c>
    </row>
    <row r="90" customFormat="false" ht="13.8" hidden="false" customHeight="false" outlineLevel="0" collapsed="false">
      <c r="A90" s="1" t="n">
        <v>10136</v>
      </c>
      <c r="B90" s="2" t="n">
        <v>43678.6288310185</v>
      </c>
      <c r="C90" s="2" t="n">
        <v>43678.7567592593</v>
      </c>
      <c r="D90" s="0" t="s">
        <v>24</v>
      </c>
      <c r="E90" s="0" t="n">
        <v>8</v>
      </c>
      <c r="F90" s="0" t="s">
        <v>72</v>
      </c>
      <c r="G90" s="0" t="n">
        <f aca="false">TRUE()</f>
        <v>1</v>
      </c>
      <c r="H90" s="0" t="n">
        <v>290512761</v>
      </c>
      <c r="I90" s="0" t="n">
        <f aca="false">H90*IF(M90&gt;0,TRUE())</f>
        <v>290512761</v>
      </c>
      <c r="J90" s="0" t="n">
        <v>7997374463</v>
      </c>
      <c r="K90" s="0" t="n">
        <v>1.46012969193858</v>
      </c>
      <c r="L90" s="0" t="n">
        <f aca="false">E90*K90/8</f>
        <v>1.46012969193858</v>
      </c>
      <c r="M90" s="0" t="n">
        <v>49.5848407805856</v>
      </c>
      <c r="N90" s="0" t="s">
        <v>60</v>
      </c>
    </row>
    <row r="91" customFormat="false" ht="13.8" hidden="false" customHeight="false" outlineLevel="0" collapsed="false">
      <c r="A91" s="1" t="n">
        <v>10137</v>
      </c>
      <c r="B91" s="2" t="n">
        <v>43678.7653009259</v>
      </c>
      <c r="C91" s="2" t="n">
        <v>43678.8516666667</v>
      </c>
      <c r="D91" s="0" t="s">
        <v>24</v>
      </c>
      <c r="E91" s="0" t="n">
        <v>8</v>
      </c>
      <c r="F91" s="0" t="s">
        <v>72</v>
      </c>
      <c r="G91" s="0" t="n">
        <f aca="false">TRUE()</f>
        <v>1</v>
      </c>
      <c r="H91" s="0" t="n">
        <v>150824754</v>
      </c>
      <c r="I91" s="0" t="n">
        <f aca="false">H91*IF(M91&gt;0,TRUE())</f>
        <v>150824754</v>
      </c>
      <c r="J91" s="0" t="n">
        <v>8148199217</v>
      </c>
      <c r="K91" s="0" t="n">
        <v>0.748647974650926</v>
      </c>
      <c r="L91" s="0" t="n">
        <f aca="false">E91*K91/8</f>
        <v>0.748647974650926</v>
      </c>
      <c r="M91" s="0" t="n">
        <v>50.3334887552365</v>
      </c>
      <c r="N91" s="0" t="s">
        <v>47</v>
      </c>
    </row>
    <row r="92" customFormat="false" ht="13.8" hidden="false" customHeight="false" outlineLevel="0" collapsed="false">
      <c r="A92" s="1" t="n">
        <v>10138</v>
      </c>
      <c r="B92" s="2" t="n">
        <v>43678.8614583333</v>
      </c>
      <c r="C92" s="2" t="n">
        <v>43678.9817476852</v>
      </c>
      <c r="D92" s="0" t="s">
        <v>24</v>
      </c>
      <c r="E92" s="0" t="n">
        <v>8</v>
      </c>
      <c r="F92" s="0" t="s">
        <v>72</v>
      </c>
      <c r="G92" s="0" t="n">
        <f aca="false">TRUE()</f>
        <v>1</v>
      </c>
      <c r="H92" s="0" t="n">
        <v>244016803</v>
      </c>
      <c r="I92" s="0" t="n">
        <f aca="false">H92*IF(M92&gt;0,TRUE())</f>
        <v>244016803</v>
      </c>
      <c r="J92" s="0" t="n">
        <v>8392216020</v>
      </c>
      <c r="K92" s="0" t="n">
        <v>1.22208177003868</v>
      </c>
      <c r="L92" s="0" t="n">
        <f aca="false">E92*K92/8</f>
        <v>1.22208177003868</v>
      </c>
      <c r="M92" s="0" t="n">
        <v>51.5555705252752</v>
      </c>
      <c r="N92" s="0" t="s">
        <v>47</v>
      </c>
      <c r="O92" s="0" t="s">
        <v>78</v>
      </c>
    </row>
    <row r="93" customFormat="false" ht="13.8" hidden="false" customHeight="false" outlineLevel="0" collapsed="false">
      <c r="A93" s="1" t="n">
        <v>10148</v>
      </c>
      <c r="B93" s="2" t="n">
        <v>43679.0750925926</v>
      </c>
      <c r="C93" s="2" t="n">
        <v>43679.1569097222</v>
      </c>
      <c r="D93" s="0" t="s">
        <v>24</v>
      </c>
      <c r="E93" s="0" t="n">
        <v>8</v>
      </c>
      <c r="F93" s="0" t="s">
        <v>72</v>
      </c>
      <c r="G93" s="0" t="n">
        <f aca="false">TRUE()</f>
        <v>1</v>
      </c>
      <c r="H93" s="0" t="n">
        <v>80642931</v>
      </c>
      <c r="I93" s="0" t="n">
        <f aca="false">H93*IF(M93&gt;0,TRUE())</f>
        <v>80642931</v>
      </c>
      <c r="J93" s="0" t="n">
        <v>8472858951</v>
      </c>
      <c r="K93" s="0" t="n">
        <v>0.402706749007349</v>
      </c>
      <c r="L93" s="0" t="n">
        <f aca="false">E93*K93/8</f>
        <v>0.402706749007349</v>
      </c>
      <c r="M93" s="0" t="n">
        <v>51.9582772742825</v>
      </c>
      <c r="N93" s="0" t="s">
        <v>79</v>
      </c>
      <c r="O93" s="0" t="s">
        <v>80</v>
      </c>
    </row>
    <row r="94" customFormat="false" ht="13.8" hidden="false" customHeight="false" outlineLevel="0" collapsed="false">
      <c r="A94" s="1" t="n">
        <v>10149</v>
      </c>
      <c r="B94" s="2" t="n">
        <v>43679.2047569444</v>
      </c>
      <c r="C94" s="2" t="n">
        <v>43679.351712963</v>
      </c>
      <c r="D94" s="0" t="s">
        <v>24</v>
      </c>
      <c r="E94" s="0" t="n">
        <v>8</v>
      </c>
      <c r="F94" s="0" t="s">
        <v>72</v>
      </c>
      <c r="G94" s="0" t="n">
        <f aca="false">TRUE()</f>
        <v>1</v>
      </c>
      <c r="H94" s="0" t="n">
        <v>314253279</v>
      </c>
      <c r="I94" s="0" t="n">
        <f aca="false">H94*IF(M94&gt;0,TRUE())</f>
        <v>314253279</v>
      </c>
      <c r="J94" s="0" t="n">
        <v>8787112230</v>
      </c>
      <c r="K94" s="0" t="n">
        <v>1.58366224416377</v>
      </c>
      <c r="L94" s="0" t="n">
        <f aca="false">E94*K94/8</f>
        <v>1.58366224416377</v>
      </c>
      <c r="M94" s="0" t="n">
        <v>53.5419395184463</v>
      </c>
      <c r="N94" s="0" t="s">
        <v>79</v>
      </c>
    </row>
    <row r="95" customFormat="false" ht="13.8" hidden="false" customHeight="false" outlineLevel="0" collapsed="false">
      <c r="A95" s="1" t="n">
        <v>10150</v>
      </c>
      <c r="B95" s="2" t="n">
        <v>43679.3959606482</v>
      </c>
      <c r="C95" s="2" t="n">
        <v>43679.4033449074</v>
      </c>
      <c r="D95" s="0" t="s">
        <v>14</v>
      </c>
      <c r="E95" s="0" t="n">
        <v>0</v>
      </c>
      <c r="F95" s="0" t="s">
        <v>81</v>
      </c>
      <c r="G95" s="0" t="n">
        <f aca="false">FALSE()</f>
        <v>0</v>
      </c>
      <c r="H95" s="0" t="n">
        <v>4845905</v>
      </c>
      <c r="I95" s="0" t="n">
        <f aca="false">H95*IF(M95&gt;0,TRUE())</f>
        <v>0</v>
      </c>
      <c r="L95" s="0" t="n">
        <f aca="false">E95*K95/8</f>
        <v>0</v>
      </c>
      <c r="N95" s="0" t="s">
        <v>82</v>
      </c>
    </row>
    <row r="96" customFormat="false" ht="13.8" hidden="false" customHeight="false" outlineLevel="0" collapsed="false">
      <c r="A96" s="1" t="n">
        <v>10156</v>
      </c>
      <c r="B96" s="2" t="n">
        <v>43680.5853009259</v>
      </c>
      <c r="C96" s="2" t="n">
        <v>43680.5875694444</v>
      </c>
      <c r="D96" s="0" t="s">
        <v>14</v>
      </c>
      <c r="E96" s="0" t="n">
        <v>0</v>
      </c>
      <c r="F96" s="0" t="s">
        <v>83</v>
      </c>
      <c r="G96" s="0" t="n">
        <f aca="false">FALSE()</f>
        <v>0</v>
      </c>
      <c r="H96" s="0" t="n">
        <v>5418186</v>
      </c>
      <c r="I96" s="0" t="n">
        <f aca="false">H96*IF(M96&gt;0,TRUE())</f>
        <v>0</v>
      </c>
      <c r="L96" s="0" t="n">
        <f aca="false">E96*K96/8</f>
        <v>0</v>
      </c>
      <c r="N96" s="0" t="s">
        <v>82</v>
      </c>
    </row>
    <row r="97" customFormat="false" ht="13.8" hidden="false" customHeight="false" outlineLevel="0" collapsed="false">
      <c r="A97" s="1" t="n">
        <v>10158</v>
      </c>
      <c r="B97" s="2" t="n">
        <v>43680.7359375</v>
      </c>
      <c r="C97" s="2" t="n">
        <v>43680.7458217593</v>
      </c>
      <c r="D97" s="0" t="s">
        <v>14</v>
      </c>
      <c r="E97" s="0" t="n">
        <v>0</v>
      </c>
      <c r="F97" s="0" t="s">
        <v>68</v>
      </c>
      <c r="G97" s="0" t="n">
        <f aca="false">TRUE()</f>
        <v>1</v>
      </c>
      <c r="H97" s="0" t="n">
        <v>3431200</v>
      </c>
      <c r="I97" s="0" t="n">
        <f aca="false">H97*IF(M97&gt;0,TRUE())</f>
        <v>0</v>
      </c>
      <c r="K97" s="0" t="n">
        <v>0.0782138441294455</v>
      </c>
      <c r="L97" s="0" t="n">
        <f aca="false">E97*K97/8</f>
        <v>0</v>
      </c>
      <c r="N97" s="0" t="s">
        <v>84</v>
      </c>
    </row>
    <row r="98" customFormat="false" ht="13.8" hidden="false" customHeight="false" outlineLevel="0" collapsed="false">
      <c r="A98" s="1" t="n">
        <v>10159</v>
      </c>
      <c r="B98" s="2" t="n">
        <v>43680.7511805556</v>
      </c>
      <c r="C98" s="2" t="n">
        <v>43680.7609837963</v>
      </c>
      <c r="D98" s="0" t="s">
        <v>24</v>
      </c>
      <c r="E98" s="0" t="n">
        <v>8</v>
      </c>
      <c r="F98" s="0" t="s">
        <v>68</v>
      </c>
      <c r="G98" s="0" t="n">
        <f aca="false">TRUE()</f>
        <v>1</v>
      </c>
      <c r="H98" s="0" t="n">
        <v>13537185</v>
      </c>
      <c r="I98" s="0" t="n">
        <f aca="false">H98*IF(M98&gt;0,TRUE())</f>
        <v>13537185</v>
      </c>
      <c r="J98" s="0" t="n">
        <v>8800649415</v>
      </c>
      <c r="K98" s="0" t="n">
        <v>0.124053069449311</v>
      </c>
      <c r="L98" s="0" t="n">
        <f aca="false">E98*K98/8</f>
        <v>0.124053069449311</v>
      </c>
      <c r="M98" s="0" t="n">
        <v>53.6659925878956</v>
      </c>
      <c r="N98" s="0" t="s">
        <v>84</v>
      </c>
      <c r="O98" s="0" t="s">
        <v>85</v>
      </c>
    </row>
    <row r="99" customFormat="false" ht="13.8" hidden="false" customHeight="false" outlineLevel="0" collapsed="false">
      <c r="A99" s="1" t="n">
        <v>10161</v>
      </c>
      <c r="B99" s="2" t="n">
        <v>43680.7675462963</v>
      </c>
      <c r="C99" s="2" t="n">
        <v>43680.7929976852</v>
      </c>
      <c r="D99" s="0" t="s">
        <v>24</v>
      </c>
      <c r="E99" s="0" t="n">
        <v>8</v>
      </c>
      <c r="F99" s="0" t="s">
        <v>68</v>
      </c>
      <c r="G99" s="0" t="n">
        <f aca="false">TRUE()</f>
        <v>1</v>
      </c>
      <c r="H99" s="0" t="n">
        <v>5874700</v>
      </c>
      <c r="I99" s="0" t="n">
        <f aca="false">H99*IF(M99&gt;0,TRUE())</f>
        <v>5874700</v>
      </c>
      <c r="J99" s="0" t="n">
        <v>8806524115</v>
      </c>
      <c r="K99" s="0" t="n">
        <v>0.0470269347393561</v>
      </c>
      <c r="L99" s="0" t="n">
        <f aca="false">E99*K99/8</f>
        <v>0.0470269347393561</v>
      </c>
      <c r="M99" s="0" t="n">
        <v>53.713019522635</v>
      </c>
      <c r="N99" s="0" t="s">
        <v>84</v>
      </c>
      <c r="O99" s="0" t="s">
        <v>86</v>
      </c>
    </row>
    <row r="100" customFormat="false" ht="13.8" hidden="false" customHeight="false" outlineLevel="0" collapsed="false">
      <c r="A100" s="1" t="n">
        <v>10164</v>
      </c>
      <c r="B100" s="2" t="n">
        <v>43681.1156481481</v>
      </c>
      <c r="C100" s="2" t="n">
        <v>43681.1189930556</v>
      </c>
      <c r="D100" s="0" t="s">
        <v>24</v>
      </c>
      <c r="E100" s="0" t="n">
        <v>8</v>
      </c>
      <c r="F100" s="0" t="s">
        <v>68</v>
      </c>
      <c r="G100" s="0" t="n">
        <f aca="false">TRUE()</f>
        <v>1</v>
      </c>
      <c r="H100" s="0" t="n">
        <v>3134062</v>
      </c>
      <c r="I100" s="0" t="n">
        <f aca="false">H100*IF(M100&gt;0,TRUE())</f>
        <v>3134062</v>
      </c>
      <c r="J100" s="0" t="n">
        <v>8809658177</v>
      </c>
      <c r="K100" s="0" t="n">
        <v>0.0323076833793289</v>
      </c>
      <c r="L100" s="0" t="n">
        <f aca="false">E100*K100/8</f>
        <v>0.0323076833793289</v>
      </c>
      <c r="M100" s="0" t="n">
        <v>53.7453272060143</v>
      </c>
      <c r="N100" s="0" t="s">
        <v>45</v>
      </c>
    </row>
    <row r="101" customFormat="false" ht="13.8" hidden="false" customHeight="false" outlineLevel="0" collapsed="false">
      <c r="A101" s="1" t="n">
        <v>10166</v>
      </c>
      <c r="B101" s="2" t="n">
        <v>43681.1365509259</v>
      </c>
      <c r="C101" s="2" t="n">
        <v>43681.1388194444</v>
      </c>
      <c r="D101" s="0" t="s">
        <v>24</v>
      </c>
      <c r="E101" s="0" t="n">
        <v>8</v>
      </c>
      <c r="F101" s="0" t="s">
        <v>68</v>
      </c>
      <c r="G101" s="0" t="n">
        <f aca="false">TRUE()</f>
        <v>1</v>
      </c>
      <c r="H101" s="0" t="n">
        <v>3003129</v>
      </c>
      <c r="I101" s="0" t="n">
        <f aca="false">H101*IF(M101&gt;0,TRUE())</f>
        <v>3003129</v>
      </c>
      <c r="J101" s="0" t="n">
        <v>8812661306</v>
      </c>
      <c r="K101" s="0" t="n">
        <v>0.0289945828946939</v>
      </c>
      <c r="L101" s="0" t="n">
        <f aca="false">E101*K101/8</f>
        <v>0.0289945828946939</v>
      </c>
      <c r="M101" s="0" t="n">
        <v>53.774321788909</v>
      </c>
      <c r="N101" s="0" t="s">
        <v>45</v>
      </c>
    </row>
    <row r="102" customFormat="false" ht="13.8" hidden="false" customHeight="false" outlineLevel="0" collapsed="false">
      <c r="A102" s="1" t="n">
        <v>10167</v>
      </c>
      <c r="B102" s="2" t="n">
        <v>43681.1505324074</v>
      </c>
      <c r="C102" s="2" t="n">
        <v>43681.2078587963</v>
      </c>
      <c r="D102" s="0" t="s">
        <v>24</v>
      </c>
      <c r="E102" s="0" t="n">
        <v>8</v>
      </c>
      <c r="F102" s="0" t="s">
        <v>68</v>
      </c>
      <c r="G102" s="0" t="n">
        <f aca="false">TRUE()</f>
        <v>1</v>
      </c>
      <c r="H102" s="0" t="n">
        <v>9087897</v>
      </c>
      <c r="I102" s="0" t="n">
        <f aca="false">H102*IF(M102&gt;0,TRUE())</f>
        <v>9087897</v>
      </c>
      <c r="J102" s="0" t="n">
        <v>8821749203</v>
      </c>
      <c r="K102" s="0" t="n">
        <v>0.0787184605001788</v>
      </c>
      <c r="L102" s="0" t="n">
        <f aca="false">E102*K102/8</f>
        <v>0.0787184605001788</v>
      </c>
      <c r="M102" s="0" t="n">
        <v>53.8530402494092</v>
      </c>
      <c r="N102" s="0" t="s">
        <v>45</v>
      </c>
    </row>
    <row r="103" customFormat="false" ht="13.8" hidden="false" customHeight="false" outlineLevel="0" collapsed="false">
      <c r="A103" s="1" t="n">
        <v>10168</v>
      </c>
      <c r="B103" s="2" t="n">
        <v>43681.2163078704</v>
      </c>
      <c r="C103" s="2" t="n">
        <v>43681.2291898148</v>
      </c>
      <c r="D103" s="0" t="s">
        <v>14</v>
      </c>
      <c r="E103" s="0" t="n">
        <v>0</v>
      </c>
      <c r="F103" s="0" t="s">
        <v>68</v>
      </c>
      <c r="G103" s="0" t="n">
        <f aca="false">TRUE()</f>
        <v>1</v>
      </c>
      <c r="H103" s="0" t="n">
        <v>11834034</v>
      </c>
      <c r="I103" s="0" t="n">
        <f aca="false">H103*IF(M103&gt;0,TRUE())</f>
        <v>0</v>
      </c>
      <c r="K103" s="0" t="n">
        <v>0.105128633788444</v>
      </c>
      <c r="L103" s="0" t="n">
        <f aca="false">E103*K103/8</f>
        <v>0</v>
      </c>
      <c r="N103" s="0" t="s">
        <v>45</v>
      </c>
    </row>
    <row r="104" customFormat="false" ht="13.8" hidden="false" customHeight="false" outlineLevel="0" collapsed="false">
      <c r="A104" s="1" t="n">
        <v>10169</v>
      </c>
      <c r="B104" s="2" t="n">
        <v>43681.2306712963</v>
      </c>
      <c r="C104" s="2" t="n">
        <v>43681.3474537037</v>
      </c>
      <c r="D104" s="0" t="s">
        <v>24</v>
      </c>
      <c r="E104" s="0" t="n">
        <v>8</v>
      </c>
      <c r="F104" s="0" t="s">
        <v>68</v>
      </c>
      <c r="G104" s="0" t="n">
        <f aca="false">TRUE()</f>
        <v>1</v>
      </c>
      <c r="H104" s="0" t="n">
        <v>150005607</v>
      </c>
      <c r="I104" s="0" t="n">
        <f aca="false">H104*IF(M104&gt;0,TRUE())</f>
        <v>150005607</v>
      </c>
      <c r="J104" s="0" t="n">
        <v>8971754810</v>
      </c>
      <c r="K104" s="0" t="n">
        <v>1.28512807891782</v>
      </c>
      <c r="L104" s="0" t="n">
        <f aca="false">E104*K104/8</f>
        <v>1.28512807891782</v>
      </c>
      <c r="M104" s="0" t="n">
        <v>55.138168328327</v>
      </c>
      <c r="N104" s="0" t="s">
        <v>45</v>
      </c>
    </row>
    <row r="105" customFormat="false" ht="13.8" hidden="false" customHeight="false" outlineLevel="0" collapsed="false">
      <c r="A105" s="1" t="n">
        <v>10170</v>
      </c>
      <c r="B105" s="2" t="n">
        <v>43681.3525694445</v>
      </c>
      <c r="C105" s="2" t="n">
        <v>43681.5080208333</v>
      </c>
      <c r="D105" s="0" t="s">
        <v>24</v>
      </c>
      <c r="E105" s="0" t="n">
        <v>8</v>
      </c>
      <c r="F105" s="0" t="s">
        <v>68</v>
      </c>
      <c r="G105" s="0" t="n">
        <f aca="false">TRUE()</f>
        <v>1</v>
      </c>
      <c r="H105" s="0" t="n">
        <v>194576985</v>
      </c>
      <c r="I105" s="0" t="n">
        <f aca="false">H105*IF(M105&gt;0,TRUE())</f>
        <v>194576985</v>
      </c>
      <c r="J105" s="0" t="n">
        <v>9166331795</v>
      </c>
      <c r="K105" s="0" t="n">
        <v>1.75087691273867</v>
      </c>
      <c r="L105" s="0" t="n">
        <f aca="false">E105*K105/8</f>
        <v>1.75087691273867</v>
      </c>
      <c r="M105" s="0" t="n">
        <v>56.8890452410656</v>
      </c>
      <c r="N105" s="0" t="s">
        <v>82</v>
      </c>
    </row>
    <row r="106" customFormat="false" ht="13.8" hidden="false" customHeight="false" outlineLevel="0" collapsed="false">
      <c r="A106" s="1" t="n">
        <v>10171</v>
      </c>
      <c r="B106" s="2" t="n">
        <v>43681.5323148148</v>
      </c>
      <c r="C106" s="2" t="n">
        <v>43681.5418402778</v>
      </c>
      <c r="D106" s="0" t="s">
        <v>24</v>
      </c>
      <c r="E106" s="0" t="n">
        <v>8</v>
      </c>
      <c r="F106" s="0" t="s">
        <v>68</v>
      </c>
      <c r="G106" s="0" t="n">
        <f aca="false">TRUE()</f>
        <v>1</v>
      </c>
      <c r="H106" s="0" t="n">
        <v>14833812</v>
      </c>
      <c r="I106" s="0" t="n">
        <f aca="false">H106*IF(M106&gt;0,TRUE())</f>
        <v>14833812</v>
      </c>
      <c r="J106" s="0" t="n">
        <v>9181165607</v>
      </c>
      <c r="K106" s="0" t="n">
        <v>0.131771317171142</v>
      </c>
      <c r="L106" s="0" t="n">
        <f aca="false">E106*K106/8</f>
        <v>0.131771317171142</v>
      </c>
      <c r="M106" s="0" t="n">
        <v>57.0208165582368</v>
      </c>
      <c r="N106" s="0" t="s">
        <v>82</v>
      </c>
    </row>
    <row r="107" customFormat="false" ht="13.8" hidden="false" customHeight="false" outlineLevel="0" collapsed="false">
      <c r="A107" s="1" t="n">
        <v>10177</v>
      </c>
      <c r="B107" s="2" t="n">
        <v>43682.4894444445</v>
      </c>
      <c r="C107" s="2" t="n">
        <v>43682.5035416667</v>
      </c>
      <c r="D107" s="0" t="s">
        <v>14</v>
      </c>
      <c r="E107" s="0" t="n">
        <v>0</v>
      </c>
      <c r="F107" s="0" t="s">
        <v>81</v>
      </c>
      <c r="G107" s="0" t="n">
        <f aca="false">FALSE()</f>
        <v>0</v>
      </c>
      <c r="H107" s="0" t="n">
        <v>4836504</v>
      </c>
      <c r="I107" s="0" t="n">
        <f aca="false">H107*IF(M107&gt;0,TRUE())</f>
        <v>0</v>
      </c>
      <c r="L107" s="0" t="n">
        <f aca="false">E107*K107/8</f>
        <v>0</v>
      </c>
      <c r="N107" s="0" t="s">
        <v>82</v>
      </c>
    </row>
    <row r="108" customFormat="false" ht="13.8" hidden="false" customHeight="false" outlineLevel="0" collapsed="false">
      <c r="A108" s="1" t="n">
        <v>10178</v>
      </c>
      <c r="B108" s="2" t="n">
        <v>43682.5065740741</v>
      </c>
      <c r="C108" s="2" t="n">
        <v>43682.5159027778</v>
      </c>
      <c r="D108" s="0" t="s">
        <v>14</v>
      </c>
      <c r="E108" s="0" t="n">
        <v>0</v>
      </c>
      <c r="F108" s="0" t="s">
        <v>81</v>
      </c>
      <c r="G108" s="0" t="n">
        <f aca="false">FALSE()</f>
        <v>0</v>
      </c>
      <c r="H108" s="0" t="n">
        <v>4828968</v>
      </c>
      <c r="I108" s="0" t="n">
        <f aca="false">H108*IF(M108&gt;0,TRUE())</f>
        <v>0</v>
      </c>
      <c r="L108" s="0" t="n">
        <f aca="false">E108*K108/8</f>
        <v>0</v>
      </c>
      <c r="N108" s="0" t="s">
        <v>82</v>
      </c>
      <c r="O108" s="0" t="s">
        <v>87</v>
      </c>
    </row>
    <row r="109" customFormat="false" ht="13.8" hidden="false" customHeight="false" outlineLevel="0" collapsed="false">
      <c r="A109" s="1" t="n">
        <v>10183</v>
      </c>
      <c r="B109" s="2" t="n">
        <v>43683.0328703704</v>
      </c>
      <c r="C109" s="2" t="n">
        <v>43683.0453587963</v>
      </c>
      <c r="D109" s="0" t="s">
        <v>14</v>
      </c>
      <c r="E109" s="0" t="n">
        <v>0</v>
      </c>
      <c r="F109" s="0" t="s">
        <v>68</v>
      </c>
      <c r="G109" s="0" t="n">
        <f aca="false">TRUE()</f>
        <v>1</v>
      </c>
      <c r="H109" s="0" t="n">
        <v>1152888</v>
      </c>
      <c r="I109" s="0" t="n">
        <f aca="false">H109*IF(M109&gt;0,TRUE())</f>
        <v>0</v>
      </c>
      <c r="K109" s="0" t="n">
        <v>0.10837756741007</v>
      </c>
      <c r="L109" s="0" t="n">
        <f aca="false">E109*K109/8</f>
        <v>0</v>
      </c>
      <c r="N109" s="0" t="s">
        <v>88</v>
      </c>
    </row>
    <row r="110" customFormat="false" ht="13.8" hidden="false" customHeight="false" outlineLevel="0" collapsed="false">
      <c r="A110" s="1" t="n">
        <v>10184</v>
      </c>
      <c r="B110" s="2" t="n">
        <v>43683.0515509259</v>
      </c>
      <c r="C110" s="2" t="n">
        <v>43683.0574421296</v>
      </c>
      <c r="D110" s="0" t="s">
        <v>14</v>
      </c>
      <c r="E110" s="0" t="n">
        <v>0</v>
      </c>
      <c r="F110" s="0" t="s">
        <v>68</v>
      </c>
      <c r="G110" s="0" t="n">
        <f aca="false">TRUE()</f>
        <v>1</v>
      </c>
      <c r="H110" s="0" t="n">
        <v>2860238</v>
      </c>
      <c r="I110" s="0" t="n">
        <f aca="false">H110*IF(M110&gt;0,TRUE())</f>
        <v>0</v>
      </c>
      <c r="K110" s="0" t="n">
        <v>0.0729101320919734</v>
      </c>
      <c r="L110" s="0" t="n">
        <f aca="false">E110*K110/8</f>
        <v>0</v>
      </c>
      <c r="N110" s="0" t="s">
        <v>88</v>
      </c>
    </row>
    <row r="111" customFormat="false" ht="13.8" hidden="false" customHeight="false" outlineLevel="0" collapsed="false">
      <c r="A111" s="1" t="n">
        <v>10185</v>
      </c>
      <c r="B111" s="2" t="n">
        <v>43683.0611458333</v>
      </c>
      <c r="C111" s="2" t="n">
        <v>43683.0632060185</v>
      </c>
      <c r="D111" s="0" t="s">
        <v>24</v>
      </c>
      <c r="E111" s="0" t="n">
        <v>8</v>
      </c>
      <c r="F111" s="0" t="s">
        <v>68</v>
      </c>
      <c r="G111" s="0" t="n">
        <f aca="false">TRUE()</f>
        <v>1</v>
      </c>
      <c r="H111" s="0" t="n">
        <v>3350489</v>
      </c>
      <c r="I111" s="0" t="n">
        <f aca="false">H111*IF(M111&gt;0,TRUE())</f>
        <v>3350489</v>
      </c>
      <c r="J111" s="0" t="n">
        <v>9184516096</v>
      </c>
      <c r="K111" s="0" t="n">
        <v>0.0261402525897003</v>
      </c>
      <c r="L111" s="0" t="n">
        <f aca="false">E111*K111/8</f>
        <v>0.0261402525897003</v>
      </c>
      <c r="M111" s="0" t="n">
        <v>57.0469568108265</v>
      </c>
      <c r="N111" s="0" t="s">
        <v>88</v>
      </c>
    </row>
    <row r="112" customFormat="false" ht="13.8" hidden="false" customHeight="false" outlineLevel="0" collapsed="false">
      <c r="A112" s="1" t="n">
        <v>10186</v>
      </c>
      <c r="B112" s="2" t="n">
        <v>43683.0774537037</v>
      </c>
      <c r="C112" s="2" t="n">
        <v>43683.2468055556</v>
      </c>
      <c r="D112" s="0" t="s">
        <v>24</v>
      </c>
      <c r="E112" s="0" t="n">
        <v>8</v>
      </c>
      <c r="F112" s="0" t="s">
        <v>68</v>
      </c>
      <c r="G112" s="0" t="n">
        <f aca="false">TRUE()</f>
        <v>1</v>
      </c>
      <c r="H112" s="0" t="n">
        <v>253282933</v>
      </c>
      <c r="I112" s="0" t="n">
        <f aca="false">H112*IF(M112&gt;0,TRUE())</f>
        <v>253282933</v>
      </c>
      <c r="J112" s="0" t="n">
        <v>9437799029</v>
      </c>
      <c r="K112" s="0" t="n">
        <v>1.97038599040252</v>
      </c>
      <c r="L112" s="0" t="n">
        <f aca="false">E112*K112/8</f>
        <v>1.97038599040252</v>
      </c>
      <c r="M112" s="0" t="n">
        <v>59.017342801229</v>
      </c>
      <c r="N112" s="0" t="s">
        <v>88</v>
      </c>
    </row>
    <row r="113" customFormat="false" ht="13.8" hidden="false" customHeight="false" outlineLevel="0" collapsed="false">
      <c r="A113" s="1" t="n">
        <v>10187</v>
      </c>
      <c r="B113" s="2" t="n">
        <v>43683.2489699074</v>
      </c>
      <c r="C113" s="2" t="n">
        <v>43683.3725462963</v>
      </c>
      <c r="D113" s="0" t="s">
        <v>24</v>
      </c>
      <c r="E113" s="0" t="n">
        <v>8</v>
      </c>
      <c r="F113" s="0" t="s">
        <v>68</v>
      </c>
      <c r="G113" s="0" t="n">
        <f aca="false">TRUE()</f>
        <v>1</v>
      </c>
      <c r="H113" s="0" t="n">
        <v>156599760</v>
      </c>
      <c r="I113" s="0" t="n">
        <f aca="false">H113*IF(M113&gt;0,TRUE())</f>
        <v>156599760</v>
      </c>
      <c r="J113" s="0" t="n">
        <v>9594398789</v>
      </c>
      <c r="K113" s="0" t="n">
        <v>1.241215665342</v>
      </c>
      <c r="L113" s="0" t="n">
        <f aca="false">E113*K113/8</f>
        <v>1.241215665342</v>
      </c>
      <c r="M113" s="0" t="n">
        <v>60.258558466571</v>
      </c>
      <c r="N113" s="0" t="s">
        <v>88</v>
      </c>
    </row>
    <row r="114" customFormat="false" ht="13.8" hidden="false" customHeight="false" outlineLevel="0" collapsed="false">
      <c r="A114" s="1" t="n">
        <v>10188</v>
      </c>
      <c r="B114" s="2" t="n">
        <v>43683.3757638889</v>
      </c>
      <c r="C114" s="2" t="n">
        <v>43683.5006597222</v>
      </c>
      <c r="D114" s="0" t="s">
        <v>24</v>
      </c>
      <c r="E114" s="0" t="n">
        <v>8</v>
      </c>
      <c r="F114" s="0" t="s">
        <v>68</v>
      </c>
      <c r="G114" s="0" t="n">
        <f aca="false">TRUE()</f>
        <v>1</v>
      </c>
      <c r="H114" s="0" t="n">
        <v>189676417</v>
      </c>
      <c r="I114" s="0" t="n">
        <f aca="false">H114*IF(M114&gt;0,TRUE())</f>
        <v>189676417</v>
      </c>
      <c r="J114" s="0" t="n">
        <v>9784075206</v>
      </c>
      <c r="K114" s="0" t="n">
        <v>1.49128086523348</v>
      </c>
      <c r="L114" s="0" t="n">
        <f aca="false">E114*K114/8</f>
        <v>1.49128086523348</v>
      </c>
      <c r="M114" s="0" t="n">
        <v>61.7498393318045</v>
      </c>
      <c r="N114" s="0" t="s">
        <v>82</v>
      </c>
    </row>
    <row r="115" customFormat="false" ht="13.8" hidden="false" customHeight="false" outlineLevel="0" collapsed="false">
      <c r="A115" s="1" t="n">
        <v>10189</v>
      </c>
      <c r="B115" s="2" t="n">
        <v>43683.5059953704</v>
      </c>
      <c r="C115" s="2" t="n">
        <v>43683.5494907407</v>
      </c>
      <c r="D115" s="0" t="s">
        <v>24</v>
      </c>
      <c r="E115" s="0" t="n">
        <v>8</v>
      </c>
      <c r="F115" s="0" t="s">
        <v>68</v>
      </c>
      <c r="G115" s="0" t="n">
        <f aca="false">TRUE()</f>
        <v>1</v>
      </c>
      <c r="H115" s="0" t="n">
        <v>70209440</v>
      </c>
      <c r="I115" s="0" t="n">
        <f aca="false">H115*IF(M115&gt;0,TRUE())</f>
        <v>70209440</v>
      </c>
      <c r="J115" s="0" t="n">
        <v>9854284646</v>
      </c>
      <c r="K115" s="0" t="n">
        <v>0.541505844816349</v>
      </c>
      <c r="L115" s="0" t="n">
        <f aca="false">E115*K115/8</f>
        <v>0.541505844816349</v>
      </c>
      <c r="M115" s="0" t="n">
        <v>62.2913451766208</v>
      </c>
      <c r="N115" s="0" t="s">
        <v>82</v>
      </c>
    </row>
    <row r="116" customFormat="false" ht="13.8" hidden="false" customHeight="false" outlineLevel="0" collapsed="false">
      <c r="A116" s="1" t="n">
        <v>10190</v>
      </c>
      <c r="B116" s="2" t="n">
        <v>43683.5628125</v>
      </c>
      <c r="C116" s="2" t="n">
        <v>43683.6197106481</v>
      </c>
      <c r="D116" s="0" t="s">
        <v>24</v>
      </c>
      <c r="E116" s="0" t="n">
        <v>8</v>
      </c>
      <c r="F116" s="0" t="s">
        <v>68</v>
      </c>
      <c r="G116" s="0" t="n">
        <f aca="false">TRUE()</f>
        <v>1</v>
      </c>
      <c r="H116" s="0" t="n">
        <v>87901398</v>
      </c>
      <c r="I116" s="0" t="n">
        <f aca="false">H116*IF(M116&gt;0,TRUE())</f>
        <v>87901398</v>
      </c>
      <c r="J116" s="0" t="n">
        <v>9942186044</v>
      </c>
      <c r="K116" s="0" t="n">
        <v>0.682576749128801</v>
      </c>
      <c r="L116" s="0" t="n">
        <f aca="false">E116*K116/8</f>
        <v>0.682576749128801</v>
      </c>
      <c r="M116" s="0" t="n">
        <v>62.9739219257496</v>
      </c>
      <c r="N116" s="0" t="s">
        <v>82</v>
      </c>
    </row>
    <row r="117" customFormat="false" ht="13.8" hidden="false" customHeight="false" outlineLevel="0" collapsed="false">
      <c r="A117" s="1" t="n">
        <v>10194</v>
      </c>
      <c r="B117" s="2" t="n">
        <v>43683.784837963</v>
      </c>
      <c r="C117" s="2" t="n">
        <v>43683.787025463</v>
      </c>
      <c r="D117" s="0" t="s">
        <v>14</v>
      </c>
      <c r="E117" s="0" t="n">
        <v>0</v>
      </c>
      <c r="F117" s="0" t="s">
        <v>83</v>
      </c>
      <c r="G117" s="0" t="n">
        <f aca="false">FALSE()</f>
        <v>0</v>
      </c>
      <c r="H117" s="0" t="n">
        <v>5196362</v>
      </c>
      <c r="I117" s="0" t="n">
        <f aca="false">H117*IF(M117&gt;0,TRUE())</f>
        <v>0</v>
      </c>
      <c r="L117" s="0" t="n">
        <f aca="false">E117*K117/8</f>
        <v>0</v>
      </c>
      <c r="N117" s="0" t="s">
        <v>84</v>
      </c>
    </row>
    <row r="118" customFormat="false" ht="13.8" hidden="false" customHeight="false" outlineLevel="0" collapsed="false">
      <c r="A118" s="1" t="n">
        <v>10195</v>
      </c>
      <c r="B118" s="2" t="n">
        <v>43683.7967708333</v>
      </c>
      <c r="C118" s="2" t="n">
        <v>43683.7989583333</v>
      </c>
      <c r="D118" s="0" t="s">
        <v>14</v>
      </c>
      <c r="E118" s="0" t="n">
        <v>0</v>
      </c>
      <c r="F118" s="0" t="s">
        <v>83</v>
      </c>
      <c r="G118" s="0" t="n">
        <f aca="false">FALSE()</f>
        <v>0</v>
      </c>
      <c r="H118" s="0" t="n">
        <v>5253242</v>
      </c>
      <c r="I118" s="0" t="n">
        <f aca="false">H118*IF(M118&gt;0,TRUE())</f>
        <v>0</v>
      </c>
      <c r="L118" s="0" t="n">
        <f aca="false">E118*K118/8</f>
        <v>0</v>
      </c>
      <c r="N118" s="0" t="s">
        <v>84</v>
      </c>
    </row>
    <row r="119" customFormat="false" ht="13.8" hidden="false" customHeight="false" outlineLevel="0" collapsed="false">
      <c r="A119" s="1" t="n">
        <v>10199</v>
      </c>
      <c r="B119" s="2" t="n">
        <v>43683.8328703704</v>
      </c>
      <c r="C119" s="2" t="n">
        <v>43683.8411574074</v>
      </c>
      <c r="D119" s="0" t="s">
        <v>14</v>
      </c>
      <c r="E119" s="0" t="n">
        <v>0</v>
      </c>
      <c r="F119" s="0" t="s">
        <v>83</v>
      </c>
      <c r="G119" s="0" t="n">
        <f aca="false">FALSE()</f>
        <v>0</v>
      </c>
      <c r="H119" s="0" t="n">
        <v>19960025</v>
      </c>
      <c r="I119" s="0" t="n">
        <f aca="false">H119*IF(M119&gt;0,TRUE())</f>
        <v>0</v>
      </c>
      <c r="L119" s="0" t="n">
        <f aca="false">E119*K119/8</f>
        <v>0</v>
      </c>
      <c r="N119" s="0" t="s">
        <v>84</v>
      </c>
    </row>
    <row r="120" customFormat="false" ht="13.8" hidden="false" customHeight="false" outlineLevel="0" collapsed="false">
      <c r="A120" s="1" t="n">
        <v>10212</v>
      </c>
      <c r="B120" s="2" t="n">
        <v>43684.372337963</v>
      </c>
      <c r="C120" s="2" t="n">
        <v>43684.3732638889</v>
      </c>
      <c r="D120" s="0" t="s">
        <v>14</v>
      </c>
      <c r="E120" s="0" t="n">
        <v>0</v>
      </c>
      <c r="F120" s="0" t="s">
        <v>83</v>
      </c>
      <c r="G120" s="0" t="n">
        <f aca="false">FALSE()</f>
        <v>0</v>
      </c>
      <c r="H120" s="0" t="n">
        <v>2237134</v>
      </c>
      <c r="I120" s="0" t="n">
        <f aca="false">H120*IF(M120&gt;0,TRUE())</f>
        <v>0</v>
      </c>
      <c r="L120" s="0" t="n">
        <f aca="false">E120*K120/8</f>
        <v>0</v>
      </c>
      <c r="N120" s="0" t="s">
        <v>89</v>
      </c>
    </row>
    <row r="121" customFormat="false" ht="13.8" hidden="false" customHeight="false" outlineLevel="0" collapsed="false">
      <c r="A121" s="1" t="n">
        <v>10213</v>
      </c>
      <c r="B121" s="2" t="n">
        <v>43684.3806481482</v>
      </c>
      <c r="C121" s="2" t="n">
        <v>43684.4135532407</v>
      </c>
      <c r="D121" s="0" t="s">
        <v>14</v>
      </c>
      <c r="E121" s="0" t="n">
        <v>0</v>
      </c>
      <c r="F121" s="0" t="s">
        <v>83</v>
      </c>
      <c r="G121" s="0" t="n">
        <f aca="false">FALSE()</f>
        <v>0</v>
      </c>
      <c r="H121" s="0" t="n">
        <v>79477377</v>
      </c>
      <c r="I121" s="0" t="n">
        <f aca="false">H121*IF(M121&gt;0,TRUE())</f>
        <v>0</v>
      </c>
      <c r="L121" s="0" t="n">
        <f aca="false">E121*K121/8</f>
        <v>0</v>
      </c>
      <c r="N121" s="0" t="s">
        <v>89</v>
      </c>
    </row>
    <row r="122" customFormat="false" ht="13.8" hidden="false" customHeight="false" outlineLevel="0" collapsed="false">
      <c r="A122" s="1" t="n">
        <v>10215</v>
      </c>
      <c r="B122" s="2" t="n">
        <v>43684.5057291667</v>
      </c>
      <c r="C122" s="2" t="n">
        <v>43684.540474537</v>
      </c>
      <c r="D122" s="0" t="s">
        <v>24</v>
      </c>
      <c r="E122" s="0" t="n">
        <v>8</v>
      </c>
      <c r="F122" s="0" t="s">
        <v>68</v>
      </c>
      <c r="G122" s="0" t="n">
        <f aca="false">TRUE()</f>
        <v>1</v>
      </c>
      <c r="H122" s="0" t="n">
        <v>50658565</v>
      </c>
      <c r="I122" s="0" t="n">
        <f aca="false">H122*IF(M122&gt;0,TRUE())</f>
        <v>50658565</v>
      </c>
      <c r="J122" s="0" t="n">
        <v>9992844609</v>
      </c>
      <c r="K122" s="0" t="n">
        <v>0.384764756994178</v>
      </c>
      <c r="L122" s="0" t="n">
        <f aca="false">E122*K122/8</f>
        <v>0.384764756994178</v>
      </c>
      <c r="M122" s="0" t="n">
        <v>63.3586866827438</v>
      </c>
      <c r="N122" s="0" t="s">
        <v>89</v>
      </c>
      <c r="O122" s="0" t="s">
        <v>90</v>
      </c>
    </row>
    <row r="123" customFormat="false" ht="13.8" hidden="false" customHeight="false" outlineLevel="0" collapsed="false">
      <c r="A123" s="1" t="n">
        <v>10216</v>
      </c>
      <c r="B123" s="2" t="n">
        <v>43684.5471990741</v>
      </c>
      <c r="C123" s="2" t="n">
        <v>43684.5965277778</v>
      </c>
      <c r="D123" s="0" t="s">
        <v>24</v>
      </c>
      <c r="E123" s="0" t="n">
        <v>8</v>
      </c>
      <c r="F123" s="0" t="s">
        <v>68</v>
      </c>
      <c r="G123" s="0" t="n">
        <f aca="false">TRUE()</f>
        <v>1</v>
      </c>
      <c r="H123" s="0" t="n">
        <v>71801090</v>
      </c>
      <c r="I123" s="0" t="n">
        <f aca="false">H123*IF(M123&gt;0,TRUE())</f>
        <v>71801090</v>
      </c>
      <c r="J123" s="0" t="n">
        <v>10064645699</v>
      </c>
      <c r="K123" s="0" t="n">
        <v>0.536397006165611</v>
      </c>
      <c r="L123" s="0" t="n">
        <f aca="false">E123*K123/8</f>
        <v>0.536397006165611</v>
      </c>
      <c r="M123" s="0" t="n">
        <v>63.8950836889094</v>
      </c>
      <c r="N123" s="0" t="s">
        <v>89</v>
      </c>
      <c r="O123" s="0" t="s">
        <v>91</v>
      </c>
    </row>
    <row r="124" customFormat="false" ht="13.8" hidden="false" customHeight="false" outlineLevel="0" collapsed="false">
      <c r="A124" s="1" t="n">
        <v>10234</v>
      </c>
      <c r="B124" s="2" t="n">
        <v>43685.069212963</v>
      </c>
      <c r="C124" s="2" t="n">
        <v>43685.0971643519</v>
      </c>
      <c r="D124" s="0" t="s">
        <v>14</v>
      </c>
      <c r="E124" s="0" t="n">
        <v>0</v>
      </c>
      <c r="F124" s="0" t="s">
        <v>68</v>
      </c>
      <c r="G124" s="0" t="n">
        <f aca="false">TRUE()</f>
        <v>1</v>
      </c>
      <c r="H124" s="0" t="n">
        <v>29595317</v>
      </c>
      <c r="I124" s="0" t="n">
        <f aca="false">H124*IF(M124&gt;0,TRUE())</f>
        <v>0</v>
      </c>
      <c r="K124" s="0" t="n">
        <v>0.434984983609316</v>
      </c>
      <c r="L124" s="0" t="n">
        <f aca="false">E124*K124/8</f>
        <v>0</v>
      </c>
      <c r="N124" s="0" t="s">
        <v>92</v>
      </c>
    </row>
    <row r="125" customFormat="false" ht="13.8" hidden="false" customHeight="false" outlineLevel="0" collapsed="false">
      <c r="A125" s="1" t="n">
        <v>10235</v>
      </c>
      <c r="B125" s="2" t="n">
        <v>43685.1009490741</v>
      </c>
      <c r="C125" s="2" t="n">
        <v>43685.3751388889</v>
      </c>
      <c r="D125" s="0" t="s">
        <v>24</v>
      </c>
      <c r="E125" s="0" t="n">
        <v>8</v>
      </c>
      <c r="F125" s="0" t="s">
        <v>68</v>
      </c>
      <c r="G125" s="0" t="n">
        <f aca="false">TRUE()</f>
        <v>1</v>
      </c>
      <c r="H125" s="0" t="n">
        <v>366080602</v>
      </c>
      <c r="I125" s="0" t="n">
        <f aca="false">H125*IF(M125&gt;0,TRUE())</f>
        <v>366080602</v>
      </c>
      <c r="J125" s="0" t="n">
        <v>10430726301</v>
      </c>
      <c r="K125" s="0" t="n">
        <v>2.75736923793718</v>
      </c>
      <c r="L125" s="0" t="n">
        <f aca="false">E125*K125/8</f>
        <v>2.75736923793718</v>
      </c>
      <c r="M125" s="0" t="n">
        <v>66.6524529268466</v>
      </c>
      <c r="N125" s="0" t="s">
        <v>93</v>
      </c>
      <c r="O125" s="0" t="s">
        <v>94</v>
      </c>
    </row>
    <row r="126" customFormat="false" ht="13.8" hidden="false" customHeight="false" outlineLevel="0" collapsed="false">
      <c r="A126" s="1" t="n">
        <v>10236</v>
      </c>
      <c r="B126" s="2" t="n">
        <v>43685.55625</v>
      </c>
      <c r="C126" s="2" t="n">
        <v>43685.5795717593</v>
      </c>
      <c r="D126" s="0" t="s">
        <v>14</v>
      </c>
      <c r="E126" s="0" t="n">
        <v>0</v>
      </c>
      <c r="F126" s="0" t="s">
        <v>68</v>
      </c>
      <c r="G126" s="0" t="n">
        <f aca="false">TRUE()</f>
        <v>1</v>
      </c>
      <c r="H126" s="0" t="n">
        <v>12350075</v>
      </c>
      <c r="I126" s="0" t="n">
        <f aca="false">H126*IF(M126&gt;0,TRUE())</f>
        <v>0</v>
      </c>
      <c r="K126" s="0" t="n">
        <v>0.266696355163822</v>
      </c>
      <c r="L126" s="0" t="n">
        <f aca="false">E126*K126/8</f>
        <v>0</v>
      </c>
      <c r="N126" s="0" t="s">
        <v>89</v>
      </c>
    </row>
    <row r="127" customFormat="false" ht="13.8" hidden="false" customHeight="false" outlineLevel="0" collapsed="false">
      <c r="A127" s="1" t="n">
        <v>10239</v>
      </c>
      <c r="B127" s="2" t="n">
        <v>43685.6106481481</v>
      </c>
      <c r="C127" s="2" t="n">
        <v>43685.6211342593</v>
      </c>
      <c r="D127" s="0" t="s">
        <v>95</v>
      </c>
      <c r="E127" s="0" t="n">
        <v>0</v>
      </c>
      <c r="F127" s="0" t="s">
        <v>68</v>
      </c>
      <c r="G127" s="0" t="n">
        <f aca="false">TRUE()</f>
        <v>1</v>
      </c>
      <c r="H127" s="0" t="n">
        <v>6560485</v>
      </c>
      <c r="I127" s="0" t="n">
        <f aca="false">H127*IF(M127&gt;0,TRUE())</f>
        <v>0</v>
      </c>
      <c r="K127" s="0" t="n">
        <v>0.150785766774181</v>
      </c>
      <c r="L127" s="0" t="n">
        <f aca="false">E127*K127/8</f>
        <v>0</v>
      </c>
      <c r="N127" s="0" t="s">
        <v>89</v>
      </c>
    </row>
    <row r="128" customFormat="false" ht="13.8" hidden="false" customHeight="false" outlineLevel="0" collapsed="false">
      <c r="A128" s="1" t="n">
        <v>10240</v>
      </c>
      <c r="B128" s="2" t="n">
        <v>43685.6228935185</v>
      </c>
      <c r="C128" s="2" t="n">
        <v>43685.6974884259</v>
      </c>
      <c r="D128" s="0" t="s">
        <v>24</v>
      </c>
      <c r="E128" s="0" t="n">
        <v>8</v>
      </c>
      <c r="F128" s="0" t="s">
        <v>68</v>
      </c>
      <c r="G128" s="0" t="n">
        <f aca="false">TRUE()</f>
        <v>1</v>
      </c>
      <c r="H128" s="0" t="n">
        <v>166203156</v>
      </c>
      <c r="I128" s="0" t="n">
        <f aca="false">H128*IF(M128&gt;0,TRUE())</f>
        <v>166203156</v>
      </c>
      <c r="J128" s="0" t="n">
        <v>10596929457</v>
      </c>
      <c r="K128" s="0" t="n">
        <v>1.15385119238125</v>
      </c>
      <c r="L128" s="0" t="n">
        <f aca="false">E128*K128/8</f>
        <v>1.15385119238125</v>
      </c>
      <c r="M128" s="0" t="n">
        <v>67.8063041192279</v>
      </c>
      <c r="N128" s="0" t="s">
        <v>89</v>
      </c>
      <c r="O128" s="0" t="s">
        <v>96</v>
      </c>
    </row>
    <row r="129" customFormat="false" ht="13.8" hidden="false" customHeight="false" outlineLevel="0" collapsed="false">
      <c r="A129" s="1" t="n">
        <v>10241</v>
      </c>
      <c r="B129" s="2" t="n">
        <v>43685.7008101852</v>
      </c>
      <c r="C129" s="2" t="n">
        <v>43685.7911689815</v>
      </c>
      <c r="D129" s="0" t="s">
        <v>24</v>
      </c>
      <c r="E129" s="0" t="n">
        <v>8</v>
      </c>
      <c r="F129" s="0" t="s">
        <v>68</v>
      </c>
      <c r="G129" s="0" t="n">
        <f aca="false">TRUE()</f>
        <v>1</v>
      </c>
      <c r="H129" s="0" t="n">
        <v>192435016</v>
      </c>
      <c r="I129" s="0" t="n">
        <f aca="false">H129*IF(M129&gt;0,TRUE())</f>
        <v>192435016</v>
      </c>
      <c r="J129" s="0" t="n">
        <v>10789364473</v>
      </c>
      <c r="K129" s="0" t="n">
        <v>1.37184796131813</v>
      </c>
      <c r="L129" s="0" t="n">
        <f aca="false">E129*K129/8</f>
        <v>1.37184796131813</v>
      </c>
      <c r="M129" s="0" t="n">
        <v>69.178152080546</v>
      </c>
      <c r="N129" s="0" t="s">
        <v>92</v>
      </c>
      <c r="O129" s="0" t="s">
        <v>97</v>
      </c>
    </row>
    <row r="130" customFormat="false" ht="13.8" hidden="false" customHeight="false" outlineLevel="0" collapsed="false">
      <c r="A130" s="1" t="n">
        <v>10242</v>
      </c>
      <c r="B130" s="2" t="n">
        <v>43685.8074884259</v>
      </c>
      <c r="C130" s="2" t="n">
        <v>43685.8683680556</v>
      </c>
      <c r="D130" s="0" t="s">
        <v>24</v>
      </c>
      <c r="E130" s="0" t="n">
        <v>8</v>
      </c>
      <c r="F130" s="0" t="s">
        <v>68</v>
      </c>
      <c r="G130" s="0" t="n">
        <f aca="false">TRUE()</f>
        <v>1</v>
      </c>
      <c r="H130" s="0" t="n">
        <v>133471116</v>
      </c>
      <c r="I130" s="0" t="n">
        <f aca="false">H130*IF(M130&gt;0,TRUE())</f>
        <v>133471116</v>
      </c>
      <c r="J130" s="0" t="n">
        <v>10922835589</v>
      </c>
      <c r="K130" s="0" t="n">
        <v>0.94927718169818</v>
      </c>
      <c r="L130" s="0" t="n">
        <f aca="false">E130*K130/8</f>
        <v>0.94927718169818</v>
      </c>
      <c r="M130" s="0" t="n">
        <v>70.1274292622442</v>
      </c>
      <c r="N130" s="0" t="s">
        <v>92</v>
      </c>
    </row>
    <row r="131" customFormat="false" ht="13.8" hidden="false" customHeight="false" outlineLevel="0" collapsed="false">
      <c r="A131" s="1" t="n">
        <v>10256</v>
      </c>
      <c r="B131" s="2" t="n">
        <v>43686.0533449074</v>
      </c>
      <c r="C131" s="2" t="n">
        <v>43686.0615625</v>
      </c>
      <c r="D131" s="0" t="s">
        <v>14</v>
      </c>
      <c r="E131" s="0" t="n">
        <v>0</v>
      </c>
      <c r="F131" s="0" t="s">
        <v>68</v>
      </c>
      <c r="G131" s="0" t="n">
        <f aca="false">TRUE()</f>
        <v>1</v>
      </c>
      <c r="H131" s="0" t="n">
        <v>12724238</v>
      </c>
      <c r="I131" s="0" t="n">
        <f aca="false">H131*IF(M131&gt;0,TRUE())</f>
        <v>0</v>
      </c>
      <c r="K131" s="0" t="n">
        <v>0.134887975981164</v>
      </c>
      <c r="L131" s="0" t="n">
        <f aca="false">E131*K131/8</f>
        <v>0</v>
      </c>
      <c r="N131" s="0" t="s">
        <v>93</v>
      </c>
    </row>
    <row r="132" customFormat="false" ht="13.8" hidden="false" customHeight="false" outlineLevel="0" collapsed="false">
      <c r="A132" s="1" t="n">
        <v>10257</v>
      </c>
      <c r="B132" s="2" t="n">
        <v>43686.0631365741</v>
      </c>
      <c r="C132" s="2" t="n">
        <v>43686.3047222222</v>
      </c>
      <c r="D132" s="0" t="s">
        <v>24</v>
      </c>
      <c r="E132" s="0" t="n">
        <v>8</v>
      </c>
      <c r="F132" s="0" t="s">
        <v>68</v>
      </c>
      <c r="G132" s="0" t="n">
        <f aca="false">TRUE()</f>
        <v>1</v>
      </c>
      <c r="H132" s="0" t="n">
        <v>500023589</v>
      </c>
      <c r="I132" s="0" t="n">
        <f aca="false">H132*IF(M132&gt;0,TRUE())</f>
        <v>500023589</v>
      </c>
      <c r="J132" s="0" t="n">
        <v>11422859178</v>
      </c>
      <c r="K132" s="0" t="n">
        <v>3.50541063020637</v>
      </c>
      <c r="L132" s="0" t="n">
        <f aca="false">E132*K132/8</f>
        <v>3.50541063020637</v>
      </c>
      <c r="M132" s="0" t="n">
        <v>73.6328398924505</v>
      </c>
      <c r="N132" s="0" t="s">
        <v>93</v>
      </c>
    </row>
    <row r="133" customFormat="false" ht="13.8" hidden="false" customHeight="false" outlineLevel="0" collapsed="false">
      <c r="A133" s="1" t="n">
        <v>10260</v>
      </c>
      <c r="B133" s="2" t="n">
        <v>43686.3559606481</v>
      </c>
      <c r="C133" s="2" t="n">
        <v>43686.3598263889</v>
      </c>
      <c r="D133" s="0" t="s">
        <v>24</v>
      </c>
      <c r="E133" s="0" t="n">
        <v>8</v>
      </c>
      <c r="F133" s="0" t="s">
        <v>68</v>
      </c>
      <c r="G133" s="0" t="n">
        <f aca="false">TRUE()</f>
        <v>1</v>
      </c>
      <c r="H133" s="0" t="n">
        <v>8909870</v>
      </c>
      <c r="I133" s="0" t="n">
        <f aca="false">H133*IF(M133&gt;0,TRUE())</f>
        <v>8909870</v>
      </c>
      <c r="J133" s="0" t="n">
        <v>11431769048</v>
      </c>
      <c r="K133" s="0" t="n">
        <v>0.0642901586568275</v>
      </c>
      <c r="L133" s="0" t="n">
        <f aca="false">E133*K133/8</f>
        <v>0.0642901586568275</v>
      </c>
      <c r="M133" s="0" t="n">
        <v>73.6971300511074</v>
      </c>
      <c r="N133" s="0" t="s">
        <v>89</v>
      </c>
    </row>
    <row r="134" customFormat="false" ht="13.8" hidden="false" customHeight="false" outlineLevel="0" collapsed="false">
      <c r="A134" s="1" t="n">
        <v>10261</v>
      </c>
      <c r="B134" s="2" t="n">
        <v>43686.3610185185</v>
      </c>
      <c r="C134" s="2" t="n">
        <v>43686.6224189815</v>
      </c>
      <c r="D134" s="0" t="s">
        <v>24</v>
      </c>
      <c r="E134" s="0" t="n">
        <v>8</v>
      </c>
      <c r="F134" s="0" t="s">
        <v>68</v>
      </c>
      <c r="G134" s="0" t="n">
        <f aca="false">TRUE()</f>
        <v>1</v>
      </c>
      <c r="H134" s="0" t="n">
        <v>550059169</v>
      </c>
      <c r="I134" s="0" t="n">
        <f aca="false">H134*IF(M134&gt;0,TRUE())</f>
        <v>550059169</v>
      </c>
      <c r="J134" s="0" t="n">
        <v>11981828217</v>
      </c>
      <c r="K134" s="0" t="n">
        <v>3.81155485918215</v>
      </c>
      <c r="L134" s="0" t="n">
        <f aca="false">E134*K134/8</f>
        <v>3.81155485918215</v>
      </c>
      <c r="M134" s="0" t="n">
        <v>77.5086849102895</v>
      </c>
      <c r="N134" s="0" t="s">
        <v>89</v>
      </c>
    </row>
    <row r="135" customFormat="false" ht="13.8" hidden="false" customHeight="false" outlineLevel="0" collapsed="false">
      <c r="A135" s="1" t="n">
        <v>10262</v>
      </c>
      <c r="B135" s="2" t="n">
        <v>43686.6527546296</v>
      </c>
      <c r="C135" s="2" t="n">
        <v>43686.6612037037</v>
      </c>
      <c r="D135" s="0" t="s">
        <v>14</v>
      </c>
      <c r="E135" s="0" t="n">
        <v>0</v>
      </c>
      <c r="F135" s="0" t="s">
        <v>68</v>
      </c>
      <c r="G135" s="0" t="n">
        <f aca="false">TRUE()</f>
        <v>1</v>
      </c>
      <c r="H135" s="0" t="n">
        <v>18463664</v>
      </c>
      <c r="I135" s="0" t="n">
        <f aca="false">H135*IF(M135&gt;0,TRUE())</f>
        <v>0</v>
      </c>
      <c r="K135" s="0" t="n">
        <v>0.131901663133459</v>
      </c>
      <c r="L135" s="0" t="n">
        <f aca="false">E135*K135/8</f>
        <v>0</v>
      </c>
      <c r="N135" s="0" t="s">
        <v>98</v>
      </c>
    </row>
    <row r="136" customFormat="false" ht="13.8" hidden="false" customHeight="false" outlineLevel="0" collapsed="false">
      <c r="A136" s="1" t="n">
        <v>10263</v>
      </c>
      <c r="B136" s="2" t="n">
        <v>43686.6625347222</v>
      </c>
      <c r="C136" s="2" t="n">
        <v>43686.7153240741</v>
      </c>
      <c r="D136" s="0" t="s">
        <v>24</v>
      </c>
      <c r="E136" s="0" t="n">
        <v>8</v>
      </c>
      <c r="F136" s="0" t="s">
        <v>68</v>
      </c>
      <c r="G136" s="0" t="n">
        <f aca="false">TRUE()</f>
        <v>1</v>
      </c>
      <c r="H136" s="0" t="n">
        <v>103419390</v>
      </c>
      <c r="I136" s="0" t="n">
        <f aca="false">H136*IF(M136&gt;0,TRUE())</f>
        <v>103419390</v>
      </c>
      <c r="J136" s="0" t="n">
        <v>12085247607</v>
      </c>
      <c r="K136" s="0" t="n">
        <v>0.721600788184769</v>
      </c>
      <c r="L136" s="0" t="n">
        <f aca="false">E136*K136/8</f>
        <v>0.721600788184769</v>
      </c>
      <c r="M136" s="0" t="n">
        <v>78.2302856984743</v>
      </c>
      <c r="N136" s="0" t="s">
        <v>98</v>
      </c>
    </row>
    <row r="137" customFormat="false" ht="13.8" hidden="false" customHeight="false" outlineLevel="0" collapsed="false">
      <c r="A137" s="1" t="n">
        <v>10265</v>
      </c>
      <c r="B137" s="2" t="n">
        <v>43686.7830671296</v>
      </c>
      <c r="C137" s="2" t="n">
        <v>43686.79625</v>
      </c>
      <c r="D137" s="0" t="s">
        <v>24</v>
      </c>
      <c r="E137" s="0" t="n">
        <v>8</v>
      </c>
      <c r="F137" s="0" t="s">
        <v>68</v>
      </c>
      <c r="G137" s="0" t="n">
        <f aca="false">TRUE()</f>
        <v>1</v>
      </c>
      <c r="H137" s="0" t="n">
        <v>23314663</v>
      </c>
      <c r="I137" s="0" t="n">
        <f aca="false">H137*IF(M137&gt;0,TRUE())</f>
        <v>23314663</v>
      </c>
      <c r="J137" s="0" t="n">
        <v>12108562270</v>
      </c>
      <c r="K137" s="0" t="n">
        <v>0.176059633740669</v>
      </c>
      <c r="L137" s="0" t="n">
        <f aca="false">E137*K137/8</f>
        <v>0.176059633740669</v>
      </c>
      <c r="M137" s="0" t="n">
        <v>78.406345332215</v>
      </c>
      <c r="N137" s="0" t="s">
        <v>92</v>
      </c>
    </row>
    <row r="138" customFormat="false" ht="13.8" hidden="false" customHeight="false" outlineLevel="0" collapsed="false">
      <c r="A138" s="1" t="n">
        <v>10266</v>
      </c>
      <c r="B138" s="2" t="n">
        <v>43686.7984027778</v>
      </c>
      <c r="C138" s="2" t="n">
        <v>43686.8950115741</v>
      </c>
      <c r="D138" s="0" t="s">
        <v>24</v>
      </c>
      <c r="E138" s="0" t="n">
        <v>8</v>
      </c>
      <c r="F138" s="0" t="s">
        <v>68</v>
      </c>
      <c r="G138" s="0" t="n">
        <f aca="false">TRUE()</f>
        <v>1</v>
      </c>
      <c r="H138" s="0" t="n">
        <v>210046485</v>
      </c>
      <c r="I138" s="0" t="n">
        <f aca="false">H138*IF(M138&gt;0,TRUE())</f>
        <v>210046485</v>
      </c>
      <c r="J138" s="0" t="n">
        <v>12318608755</v>
      </c>
      <c r="K138" s="0" t="n">
        <v>1.49679660466306</v>
      </c>
      <c r="L138" s="0" t="n">
        <f aca="false">E138*K138/8</f>
        <v>1.49679660466306</v>
      </c>
      <c r="M138" s="0" t="n">
        <v>79.903141936878</v>
      </c>
      <c r="N138" s="0" t="s">
        <v>92</v>
      </c>
    </row>
    <row r="139" customFormat="false" ht="13.8" hidden="false" customHeight="false" outlineLevel="0" collapsed="false">
      <c r="A139" s="1" t="n">
        <v>10267</v>
      </c>
      <c r="B139" s="2" t="n">
        <v>43686.9129282407</v>
      </c>
      <c r="C139" s="2" t="n">
        <v>43687.0458217593</v>
      </c>
      <c r="D139" s="0" t="s">
        <v>24</v>
      </c>
      <c r="E139" s="0" t="n">
        <v>8</v>
      </c>
      <c r="F139" s="0" t="s">
        <v>68</v>
      </c>
      <c r="G139" s="0" t="n">
        <f aca="false">TRUE()</f>
        <v>1</v>
      </c>
      <c r="H139" s="0" t="n">
        <v>281611554</v>
      </c>
      <c r="I139" s="0" t="n">
        <f aca="false">H139*IF(M139&gt;0,TRUE())</f>
        <v>281611554</v>
      </c>
      <c r="J139" s="0" t="n">
        <v>12600220309</v>
      </c>
      <c r="K139" s="0" t="n">
        <v>2.00513304542237</v>
      </c>
      <c r="L139" s="0" t="n">
        <f aca="false">E139*K139/8</f>
        <v>2.00513304542237</v>
      </c>
      <c r="M139" s="0" t="n">
        <v>81.9082749823004</v>
      </c>
      <c r="N139" s="0" t="s">
        <v>92</v>
      </c>
    </row>
    <row r="140" customFormat="false" ht="13.8" hidden="false" customHeight="false" outlineLevel="0" collapsed="false">
      <c r="A140" s="1" t="n">
        <v>10268</v>
      </c>
      <c r="B140" s="2" t="n">
        <v>43687.0552662037</v>
      </c>
      <c r="C140" s="2" t="n">
        <v>43687.1504861111</v>
      </c>
      <c r="D140" s="0" t="s">
        <v>24</v>
      </c>
      <c r="E140" s="0" t="n">
        <v>8</v>
      </c>
      <c r="F140" s="0" t="s">
        <v>68</v>
      </c>
      <c r="G140" s="0" t="n">
        <f aca="false">TRUE()</f>
        <v>1</v>
      </c>
      <c r="H140" s="0" t="n">
        <v>216489330</v>
      </c>
      <c r="I140" s="0" t="n">
        <f aca="false">H140*IF(M140&gt;0,TRUE())</f>
        <v>216489330</v>
      </c>
      <c r="J140" s="0" t="n">
        <v>12816709639</v>
      </c>
      <c r="K140" s="0" t="n">
        <v>1.54435704166057</v>
      </c>
      <c r="L140" s="0" t="n">
        <f aca="false">E140*K140/8</f>
        <v>1.54435704166057</v>
      </c>
      <c r="M140" s="0" t="n">
        <v>83.452632023961</v>
      </c>
      <c r="N140" s="0" t="s">
        <v>93</v>
      </c>
    </row>
    <row r="141" customFormat="false" ht="13.8" hidden="false" customHeight="false" outlineLevel="0" collapsed="false">
      <c r="A141" s="1" t="n">
        <v>10269</v>
      </c>
      <c r="B141" s="2" t="n">
        <v>43687.1680439815</v>
      </c>
      <c r="C141" s="2" t="n">
        <v>43687.3169791667</v>
      </c>
      <c r="D141" s="0" t="s">
        <v>24</v>
      </c>
      <c r="E141" s="0" t="n">
        <v>8</v>
      </c>
      <c r="F141" s="0" t="s">
        <v>68</v>
      </c>
      <c r="G141" s="0" t="n">
        <f aca="false">TRUE()</f>
        <v>1</v>
      </c>
      <c r="H141" s="0" t="n">
        <v>218984278</v>
      </c>
      <c r="I141" s="0" t="n">
        <f aca="false">H141*IF(M141&gt;0,TRUE())</f>
        <v>218984278</v>
      </c>
      <c r="J141" s="0" t="n">
        <v>13035693917</v>
      </c>
      <c r="K141" s="0" t="n">
        <v>1.5637425719792</v>
      </c>
      <c r="L141" s="0" t="n">
        <f aca="false">E141*K141/8</f>
        <v>1.5637425719792</v>
      </c>
      <c r="M141" s="0" t="n">
        <v>85.0163745959402</v>
      </c>
      <c r="N141" s="0" t="s">
        <v>93</v>
      </c>
      <c r="O141" s="0" t="s">
        <v>99</v>
      </c>
    </row>
    <row r="142" customFormat="false" ht="13.8" hidden="false" customHeight="false" outlineLevel="0" collapsed="false">
      <c r="A142" s="1" t="n">
        <v>10270</v>
      </c>
      <c r="B142" s="2" t="n">
        <v>43687.3393055556</v>
      </c>
      <c r="C142" s="2" t="n">
        <v>43687.3429166667</v>
      </c>
      <c r="D142" s="0" t="s">
        <v>24</v>
      </c>
      <c r="E142" s="0" t="n">
        <v>8</v>
      </c>
      <c r="F142" s="0" t="s">
        <v>68</v>
      </c>
      <c r="G142" s="0" t="n">
        <f aca="false">TRUE()</f>
        <v>1</v>
      </c>
      <c r="H142" s="0" t="n">
        <v>7211481</v>
      </c>
      <c r="I142" s="0" t="n">
        <f aca="false">H142*IF(M142&gt;0,TRUE())</f>
        <v>7211481</v>
      </c>
      <c r="J142" s="0" t="n">
        <v>13042905398</v>
      </c>
      <c r="K142" s="0" t="n">
        <v>0.050721034761261</v>
      </c>
      <c r="L142" s="0" t="n">
        <f aca="false">E142*K142/8</f>
        <v>0.050721034761261</v>
      </c>
      <c r="M142" s="0" t="n">
        <v>85.0670956307014</v>
      </c>
      <c r="N142" s="0" t="s">
        <v>100</v>
      </c>
    </row>
    <row r="143" customFormat="false" ht="13.8" hidden="false" customHeight="false" outlineLevel="0" collapsed="false">
      <c r="A143" s="1" t="n">
        <v>10271</v>
      </c>
      <c r="B143" s="2" t="n">
        <v>43687.3452893519</v>
      </c>
      <c r="C143" s="2" t="n">
        <v>43687.5415972222</v>
      </c>
      <c r="D143" s="0" t="s">
        <v>24</v>
      </c>
      <c r="E143" s="0" t="n">
        <v>8</v>
      </c>
      <c r="F143" s="0" t="s">
        <v>68</v>
      </c>
      <c r="G143" s="0" t="n">
        <f aca="false">TRUE()</f>
        <v>1</v>
      </c>
      <c r="H143" s="0" t="n">
        <v>397746797</v>
      </c>
      <c r="I143" s="0" t="n">
        <f aca="false">H143*IF(M143&gt;0,TRUE())</f>
        <v>397746797</v>
      </c>
      <c r="J143" s="0" t="n">
        <v>13440652195</v>
      </c>
      <c r="K143" s="0" t="n">
        <v>2.81061771410063</v>
      </c>
      <c r="L143" s="0" t="n">
        <f aca="false">E143*K143/8</f>
        <v>2.81061771410063</v>
      </c>
      <c r="M143" s="0" t="n">
        <v>87.877713344802</v>
      </c>
      <c r="N143" s="0" t="s">
        <v>89</v>
      </c>
    </row>
    <row r="144" customFormat="false" ht="13.8" hidden="false" customHeight="false" outlineLevel="0" collapsed="false">
      <c r="A144" s="1" t="n">
        <v>10273</v>
      </c>
      <c r="B144" s="2" t="n">
        <v>43687.5841435185</v>
      </c>
      <c r="C144" s="2" t="n">
        <v>43687.5902662037</v>
      </c>
      <c r="D144" s="0" t="s">
        <v>14</v>
      </c>
      <c r="E144" s="0" t="n">
        <v>0</v>
      </c>
      <c r="F144" s="0" t="s">
        <v>68</v>
      </c>
      <c r="G144" s="0" t="n">
        <f aca="false">TRUE()</f>
        <v>1</v>
      </c>
      <c r="H144" s="0" t="n">
        <v>8250239</v>
      </c>
      <c r="I144" s="0" t="n">
        <f aca="false">H144*IF(M144&gt;0,TRUE())</f>
        <v>0</v>
      </c>
      <c r="K144" s="0" t="n">
        <v>0.0998378744923005</v>
      </c>
      <c r="L144" s="0" t="n">
        <f aca="false">E144*K144/8</f>
        <v>0</v>
      </c>
      <c r="N144" s="0" t="s">
        <v>89</v>
      </c>
    </row>
    <row r="145" customFormat="false" ht="13.8" hidden="false" customHeight="false" outlineLevel="0" collapsed="false">
      <c r="A145" s="1" t="n">
        <v>10274</v>
      </c>
      <c r="B145" s="2" t="n">
        <v>43687.5932291667</v>
      </c>
      <c r="C145" s="2" t="n">
        <v>43687.6444097222</v>
      </c>
      <c r="D145" s="0" t="s">
        <v>24</v>
      </c>
      <c r="E145" s="0" t="n">
        <v>8</v>
      </c>
      <c r="F145" s="0" t="s">
        <v>68</v>
      </c>
      <c r="G145" s="0" t="n">
        <f aca="false">TRUE()</f>
        <v>1</v>
      </c>
      <c r="H145" s="0" t="n">
        <v>88458771</v>
      </c>
      <c r="I145" s="0" t="n">
        <f aca="false">H145*IF(M145&gt;0,TRUE())</f>
        <v>88458771</v>
      </c>
      <c r="J145" s="0" t="n">
        <v>13529110966</v>
      </c>
      <c r="K145" s="0" t="n">
        <v>0.628648916457511</v>
      </c>
      <c r="L145" s="0" t="n">
        <f aca="false">E145*K145/8</f>
        <v>0.628648916457511</v>
      </c>
      <c r="M145" s="0" t="n">
        <v>88.5063622612596</v>
      </c>
      <c r="N145" s="0" t="s">
        <v>89</v>
      </c>
    </row>
    <row r="146" customFormat="false" ht="13.8" hidden="false" customHeight="false" outlineLevel="0" collapsed="false">
      <c r="A146" s="1" t="n">
        <v>10275</v>
      </c>
      <c r="B146" s="2" t="n">
        <v>43687.6550115741</v>
      </c>
      <c r="C146" s="2" t="n">
        <v>43687.7207175926</v>
      </c>
      <c r="D146" s="0" t="s">
        <v>24</v>
      </c>
      <c r="E146" s="0" t="n">
        <v>8</v>
      </c>
      <c r="F146" s="0" t="s">
        <v>68</v>
      </c>
      <c r="G146" s="0" t="n">
        <f aca="false">TRUE()</f>
        <v>1</v>
      </c>
      <c r="H146" s="0" t="n">
        <v>136073245</v>
      </c>
      <c r="I146" s="0" t="n">
        <f aca="false">H146*IF(M146&gt;0,TRUE())</f>
        <v>136073245</v>
      </c>
      <c r="J146" s="0" t="n">
        <v>13665184211</v>
      </c>
      <c r="K146" s="0" t="n">
        <v>0.97664001541581</v>
      </c>
      <c r="L146" s="0" t="n">
        <f aca="false">E146*K146/8</f>
        <v>0.97664001541581</v>
      </c>
      <c r="M146" s="0" t="n">
        <v>89.4830022766754</v>
      </c>
      <c r="N146" s="0" t="s">
        <v>98</v>
      </c>
    </row>
    <row r="147" customFormat="false" ht="13.8" hidden="false" customHeight="false" outlineLevel="0" collapsed="false">
      <c r="A147" s="1" t="n">
        <v>10276</v>
      </c>
      <c r="B147" s="2" t="n">
        <v>43687.7340277778</v>
      </c>
      <c r="C147" s="2" t="n">
        <v>43687.7852199074</v>
      </c>
      <c r="D147" s="0" t="s">
        <v>24</v>
      </c>
      <c r="E147" s="0" t="n">
        <v>8</v>
      </c>
      <c r="F147" s="0" t="s">
        <v>68</v>
      </c>
      <c r="G147" s="0" t="n">
        <f aca="false">TRUE()</f>
        <v>1</v>
      </c>
      <c r="H147" s="0" t="n">
        <v>90627685</v>
      </c>
      <c r="I147" s="0" t="n">
        <f aca="false">H147*IF(M147&gt;0,TRUE())</f>
        <v>90627685</v>
      </c>
      <c r="J147" s="0" t="n">
        <v>13755811896</v>
      </c>
      <c r="K147" s="0" t="n">
        <v>0.664539725987899</v>
      </c>
      <c r="L147" s="0" t="n">
        <f aca="false">E147*K147/8</f>
        <v>0.664539725987899</v>
      </c>
      <c r="M147" s="0" t="n">
        <v>90.1475420026633</v>
      </c>
      <c r="N147" s="0" t="s">
        <v>92</v>
      </c>
    </row>
    <row r="148" customFormat="false" ht="13.8" hidden="false" customHeight="false" outlineLevel="0" collapsed="false">
      <c r="A148" s="1" t="n">
        <v>10277</v>
      </c>
      <c r="B148" s="2" t="n">
        <v>43687.7966898148</v>
      </c>
      <c r="C148" s="2" t="n">
        <v>43687.7988773148</v>
      </c>
      <c r="D148" s="0" t="s">
        <v>24</v>
      </c>
      <c r="E148" s="0" t="n">
        <v>8</v>
      </c>
      <c r="F148" s="0" t="s">
        <v>68</v>
      </c>
      <c r="G148" s="0" t="n">
        <f aca="false">TRUE()</f>
        <v>1</v>
      </c>
      <c r="H148" s="0" t="n">
        <v>3918511</v>
      </c>
      <c r="I148" s="0" t="n">
        <f aca="false">H148*IF(M148&gt;0,TRUE())</f>
        <v>3918511</v>
      </c>
      <c r="J148" s="0" t="n">
        <v>13759730407</v>
      </c>
      <c r="K148" s="0" t="n">
        <v>0.0288301576923314</v>
      </c>
      <c r="L148" s="0" t="n">
        <f aca="false">E148*K148/8</f>
        <v>0.0288301576923314</v>
      </c>
      <c r="M148" s="0" t="n">
        <v>90.1763721603556</v>
      </c>
      <c r="N148" s="0" t="s">
        <v>92</v>
      </c>
    </row>
    <row r="149" customFormat="false" ht="13.8" hidden="false" customHeight="false" outlineLevel="0" collapsed="false">
      <c r="A149" s="1" t="n">
        <v>10279</v>
      </c>
      <c r="B149" s="2" t="n">
        <v>43687.8058333333</v>
      </c>
      <c r="C149" s="2" t="n">
        <v>43687.8093171296</v>
      </c>
      <c r="D149" s="0" t="s">
        <v>24</v>
      </c>
      <c r="E149" s="0" t="n">
        <v>8</v>
      </c>
      <c r="F149" s="0" t="s">
        <v>68</v>
      </c>
      <c r="G149" s="0" t="n">
        <f aca="false">TRUE()</f>
        <v>1</v>
      </c>
      <c r="H149" s="0" t="n">
        <v>6042218</v>
      </c>
      <c r="I149" s="0" t="n">
        <f aca="false">H149*IF(M149&gt;0,TRUE())</f>
        <v>6042218</v>
      </c>
      <c r="J149" s="0" t="n">
        <v>13765772625</v>
      </c>
      <c r="K149" s="0" t="n">
        <v>0.0437875157349997</v>
      </c>
      <c r="L149" s="0" t="n">
        <f aca="false">E149*K149/8</f>
        <v>0.0437875157349997</v>
      </c>
      <c r="M149" s="0" t="n">
        <v>90.2201596760906</v>
      </c>
      <c r="N149" s="0" t="s">
        <v>92</v>
      </c>
    </row>
    <row r="150" customFormat="false" ht="13.8" hidden="false" customHeight="false" outlineLevel="0" collapsed="false">
      <c r="A150" s="1" t="n">
        <v>10280</v>
      </c>
      <c r="B150" s="2" t="n">
        <v>43687.8106365741</v>
      </c>
      <c r="C150" s="2" t="n">
        <v>43687.8446990741</v>
      </c>
      <c r="D150" s="0" t="s">
        <v>24</v>
      </c>
      <c r="E150" s="0" t="n">
        <v>8</v>
      </c>
      <c r="F150" s="0" t="s">
        <v>68</v>
      </c>
      <c r="G150" s="0" t="n">
        <f aca="false">TRUE()</f>
        <v>1</v>
      </c>
      <c r="H150" s="0" t="n">
        <v>64036952</v>
      </c>
      <c r="I150" s="0" t="n">
        <f aca="false">H150*IF(M150&gt;0,TRUE())</f>
        <v>64036952</v>
      </c>
      <c r="J150" s="0" t="n">
        <v>13829809577</v>
      </c>
      <c r="K150" s="0" t="n">
        <v>0.461100679287358</v>
      </c>
      <c r="L150" s="0" t="n">
        <f aca="false">E150*K150/8</f>
        <v>0.461100679287358</v>
      </c>
      <c r="M150" s="0" t="n">
        <v>90.6812603553779</v>
      </c>
      <c r="N150" s="0" t="s">
        <v>92</v>
      </c>
    </row>
    <row r="151" customFormat="false" ht="13.8" hidden="false" customHeight="false" outlineLevel="0" collapsed="false">
      <c r="A151" s="1" t="n">
        <v>10281</v>
      </c>
      <c r="B151" s="2" t="n">
        <v>43687.8493171296</v>
      </c>
      <c r="C151" s="2" t="n">
        <v>43687.8788541667</v>
      </c>
      <c r="D151" s="0" t="s">
        <v>24</v>
      </c>
      <c r="E151" s="0" t="n">
        <v>8</v>
      </c>
      <c r="F151" s="0" t="s">
        <v>68</v>
      </c>
      <c r="G151" s="0" t="n">
        <f aca="false">TRUE()</f>
        <v>1</v>
      </c>
      <c r="H151" s="0" t="n">
        <v>31689652</v>
      </c>
      <c r="I151" s="0" t="n">
        <f aca="false">H151*IF(M151&gt;0,TRUE())</f>
        <v>31689652</v>
      </c>
      <c r="J151" s="0" t="n">
        <v>13861499229</v>
      </c>
      <c r="K151" s="0" t="n">
        <v>0.228537066153567</v>
      </c>
      <c r="L151" s="0" t="n">
        <f aca="false">E151*K151/8</f>
        <v>0.228537066153567</v>
      </c>
      <c r="M151" s="0" t="n">
        <v>90.9097974215315</v>
      </c>
      <c r="N151" s="0" t="s">
        <v>92</v>
      </c>
    </row>
    <row r="152" customFormat="false" ht="13.8" hidden="false" customHeight="false" outlineLevel="0" collapsed="false">
      <c r="A152" s="1" t="n">
        <v>10282</v>
      </c>
      <c r="B152" s="2" t="n">
        <v>43687.9129166667</v>
      </c>
      <c r="C152" s="2" t="n">
        <v>43688.0392013889</v>
      </c>
      <c r="D152" s="0" t="s">
        <v>24</v>
      </c>
      <c r="E152" s="0" t="n">
        <v>8</v>
      </c>
      <c r="F152" s="0" t="s">
        <v>68</v>
      </c>
      <c r="G152" s="0" t="n">
        <f aca="false">TRUE()</f>
        <v>1</v>
      </c>
      <c r="H152" s="0" t="n">
        <v>280810036</v>
      </c>
      <c r="I152" s="0" t="n">
        <f aca="false">H152*IF(M152&gt;0,TRUE())</f>
        <v>280810036</v>
      </c>
      <c r="J152" s="0" t="n">
        <v>14142309265</v>
      </c>
      <c r="K152" s="0" t="n">
        <v>1.99403833242704</v>
      </c>
      <c r="L152" s="0" t="n">
        <f aca="false">E152*K152/8</f>
        <v>1.99403833242704</v>
      </c>
      <c r="M152" s="0" t="n">
        <v>92.9038357539585</v>
      </c>
      <c r="N152" s="0" t="s">
        <v>101</v>
      </c>
      <c r="O152" s="0" t="s">
        <v>102</v>
      </c>
    </row>
    <row r="153" customFormat="false" ht="13.8" hidden="false" customHeight="false" outlineLevel="0" collapsed="false">
      <c r="A153" s="1" t="n">
        <v>10283</v>
      </c>
      <c r="B153" s="2" t="n">
        <v>43688.0564930556</v>
      </c>
      <c r="C153" s="2" t="n">
        <v>43688.1131944444</v>
      </c>
      <c r="D153" s="0" t="s">
        <v>24</v>
      </c>
      <c r="E153" s="0" t="n">
        <v>8</v>
      </c>
      <c r="F153" s="0" t="s">
        <v>68</v>
      </c>
      <c r="G153" s="0" t="n">
        <f aca="false">TRUE()</f>
        <v>1</v>
      </c>
      <c r="H153" s="0" t="n">
        <v>124139657</v>
      </c>
      <c r="I153" s="0" t="n">
        <f aca="false">H153*IF(M153&gt;0,TRUE())</f>
        <v>124139657</v>
      </c>
      <c r="J153" s="0" t="n">
        <v>14266448922</v>
      </c>
      <c r="K153" s="0" t="n">
        <v>0.883056973024039</v>
      </c>
      <c r="L153" s="0" t="n">
        <f aca="false">E153*K153/8</f>
        <v>0.883056973024039</v>
      </c>
      <c r="M153" s="0" t="n">
        <v>93.7868927269826</v>
      </c>
      <c r="N153" s="0" t="s">
        <v>93</v>
      </c>
    </row>
    <row r="154" customFormat="false" ht="13.8" hidden="false" customHeight="false" outlineLevel="0" collapsed="false">
      <c r="A154" s="1" t="n">
        <v>10285</v>
      </c>
      <c r="B154" s="2" t="n">
        <v>43688.1297337963</v>
      </c>
      <c r="C154" s="2" t="n">
        <v>43688.1888773148</v>
      </c>
      <c r="D154" s="0" t="s">
        <v>24</v>
      </c>
      <c r="E154" s="0" t="n">
        <v>8</v>
      </c>
      <c r="F154" s="0" t="s">
        <v>68</v>
      </c>
      <c r="G154" s="0" t="n">
        <f aca="false">TRUE()</f>
        <v>1</v>
      </c>
      <c r="H154" s="0" t="n">
        <v>90207740</v>
      </c>
      <c r="I154" s="0" t="n">
        <f aca="false">H154*IF(M154&gt;0,TRUE())</f>
        <v>90207740</v>
      </c>
      <c r="J154" s="0" t="n">
        <v>14356656662</v>
      </c>
      <c r="K154" s="0" t="n">
        <v>0.645078666997579</v>
      </c>
      <c r="L154" s="0" t="n">
        <f aca="false">E154*K154/8</f>
        <v>0.645078666997579</v>
      </c>
      <c r="M154" s="0" t="n">
        <v>94.4319713939802</v>
      </c>
      <c r="N154" s="0" t="s">
        <v>93</v>
      </c>
    </row>
    <row r="155" customFormat="false" ht="13.8" hidden="false" customHeight="false" outlineLevel="0" collapsed="false">
      <c r="A155" s="1" t="n">
        <v>10286</v>
      </c>
      <c r="B155" s="2" t="n">
        <v>43688.2318634259</v>
      </c>
      <c r="C155" s="2" t="n">
        <v>43688.2727430556</v>
      </c>
      <c r="D155" s="0" t="s">
        <v>24</v>
      </c>
      <c r="E155" s="0" t="n">
        <v>8</v>
      </c>
      <c r="F155" s="0" t="s">
        <v>68</v>
      </c>
      <c r="G155" s="0" t="n">
        <f aca="false">TRUE()</f>
        <v>1</v>
      </c>
      <c r="H155" s="0" t="n">
        <v>85229429</v>
      </c>
      <c r="I155" s="0" t="n">
        <f aca="false">H155*IF(M155&gt;0,TRUE())</f>
        <v>85229429</v>
      </c>
      <c r="J155" s="0" t="n">
        <v>14441886091</v>
      </c>
      <c r="K155" s="0" t="n">
        <v>0.606955646153009</v>
      </c>
      <c r="L155" s="0" t="n">
        <f aca="false">E155*K155/8</f>
        <v>0.606955646153009</v>
      </c>
      <c r="M155" s="0" t="n">
        <v>95.0389270401332</v>
      </c>
      <c r="N155" s="0" t="s">
        <v>93</v>
      </c>
    </row>
    <row r="156" customFormat="false" ht="13.8" hidden="false" customHeight="false" outlineLevel="0" collapsed="false">
      <c r="A156" s="1" t="n">
        <v>10287</v>
      </c>
      <c r="B156" s="2" t="n">
        <v>43688.2743634259</v>
      </c>
      <c r="C156" s="2" t="n">
        <v>43688.3605092593</v>
      </c>
      <c r="D156" s="0" t="s">
        <v>24</v>
      </c>
      <c r="E156" s="0" t="n">
        <v>8</v>
      </c>
      <c r="F156" s="0" t="s">
        <v>68</v>
      </c>
      <c r="G156" s="0" t="n">
        <f aca="false">TRUE()</f>
        <v>1</v>
      </c>
      <c r="H156" s="0" t="n">
        <v>193809681</v>
      </c>
      <c r="I156" s="0" t="n">
        <f aca="false">H156*IF(M156&gt;0,TRUE())</f>
        <v>193809681</v>
      </c>
      <c r="J156" s="0" t="n">
        <v>14635695772</v>
      </c>
      <c r="K156" s="0" t="n">
        <v>1.37586083385623</v>
      </c>
      <c r="L156" s="0" t="n">
        <f aca="false">E156*K156/8</f>
        <v>1.37586083385623</v>
      </c>
      <c r="M156" s="0" t="n">
        <v>96.4147878739894</v>
      </c>
      <c r="N156" s="0" t="s">
        <v>93</v>
      </c>
    </row>
    <row r="157" customFormat="false" ht="13.8" hidden="false" customHeight="false" outlineLevel="0" collapsed="false">
      <c r="A157" s="1" t="n">
        <v>10289</v>
      </c>
      <c r="B157" s="2" t="n">
        <v>43688.3937847222</v>
      </c>
      <c r="C157" s="2" t="n">
        <v>43688.3976967593</v>
      </c>
      <c r="D157" s="0" t="s">
        <v>24</v>
      </c>
      <c r="E157" s="0" t="n">
        <v>8</v>
      </c>
      <c r="F157" s="0" t="s">
        <v>68</v>
      </c>
      <c r="G157" s="0" t="n">
        <f aca="false">TRUE()</f>
        <v>1</v>
      </c>
      <c r="H157" s="0" t="n">
        <v>4276759</v>
      </c>
      <c r="I157" s="0" t="n">
        <f aca="false">H157*IF(M157&gt;0,TRUE())</f>
        <v>4276759</v>
      </c>
      <c r="J157" s="0" t="n">
        <v>14639972531</v>
      </c>
      <c r="K157" s="0" t="n">
        <v>0.0305288644546685</v>
      </c>
      <c r="L157" s="0" t="n">
        <f aca="false">E157*K157/8</f>
        <v>0.0305288644546685</v>
      </c>
      <c r="M157" s="0" t="n">
        <v>96.4453167384441</v>
      </c>
      <c r="N157" s="0" t="s">
        <v>89</v>
      </c>
      <c r="O157" s="0" t="s">
        <v>103</v>
      </c>
    </row>
    <row r="158" customFormat="false" ht="13.8" hidden="false" customHeight="false" outlineLevel="0" collapsed="false">
      <c r="A158" s="1" t="n">
        <v>10290</v>
      </c>
      <c r="B158" s="2" t="n">
        <v>43688.3995949074</v>
      </c>
      <c r="C158" s="2" t="n">
        <v>43688.5241087963</v>
      </c>
      <c r="D158" s="0" t="s">
        <v>24</v>
      </c>
      <c r="E158" s="0" t="n">
        <v>8</v>
      </c>
      <c r="F158" s="0" t="s">
        <v>68</v>
      </c>
      <c r="G158" s="0" t="n">
        <f aca="false">TRUE()</f>
        <v>1</v>
      </c>
      <c r="H158" s="0" t="n">
        <v>271096986</v>
      </c>
      <c r="I158" s="0" t="n">
        <f aca="false">H158*IF(M158&gt;0,TRUE())</f>
        <v>271096986</v>
      </c>
      <c r="J158" s="0" t="n">
        <v>14911069517</v>
      </c>
      <c r="K158" s="0" t="n">
        <v>1.93273281368574</v>
      </c>
      <c r="L158" s="0" t="n">
        <f aca="false">E158*K158/8</f>
        <v>1.93273281368574</v>
      </c>
      <c r="M158" s="0" t="n">
        <v>98.3780495521298</v>
      </c>
      <c r="N158" s="0" t="s">
        <v>89</v>
      </c>
      <c r="O158" s="0" t="s">
        <v>104</v>
      </c>
    </row>
    <row r="159" customFormat="false" ht="13.8" hidden="false" customHeight="false" outlineLevel="0" collapsed="false">
      <c r="A159" s="1" t="n">
        <v>10291</v>
      </c>
      <c r="B159" s="2" t="n">
        <v>43688.5587615741</v>
      </c>
      <c r="C159" s="2" t="n">
        <v>43688.6419097222</v>
      </c>
      <c r="D159" s="0" t="s">
        <v>24</v>
      </c>
      <c r="E159" s="0" t="n">
        <v>8</v>
      </c>
      <c r="F159" s="0" t="s">
        <v>27</v>
      </c>
      <c r="G159" s="0" t="n">
        <f aca="false">FALSE()</f>
        <v>0</v>
      </c>
      <c r="H159" s="0" t="n">
        <v>192198567</v>
      </c>
      <c r="I159" s="0" t="n">
        <f aca="false">H159*IF(M159&gt;0,TRUE())</f>
        <v>0</v>
      </c>
      <c r="L159" s="0" t="n">
        <f aca="false">E159*K159/8</f>
        <v>0</v>
      </c>
      <c r="N159" s="0" t="s">
        <v>89</v>
      </c>
      <c r="O159" s="0" t="s">
        <v>105</v>
      </c>
    </row>
    <row r="160" customFormat="false" ht="13.8" hidden="false" customHeight="false" outlineLevel="0" collapsed="false">
      <c r="A160" s="1" t="n">
        <v>10297</v>
      </c>
      <c r="B160" s="2" t="n">
        <v>43688.6744791667</v>
      </c>
      <c r="C160" s="2" t="n">
        <v>43688.6776388889</v>
      </c>
      <c r="D160" s="0" t="s">
        <v>24</v>
      </c>
      <c r="E160" s="0" t="n">
        <v>8</v>
      </c>
      <c r="F160" s="0" t="s">
        <v>68</v>
      </c>
      <c r="G160" s="0" t="n">
        <f aca="false">TRUE()</f>
        <v>1</v>
      </c>
      <c r="H160" s="0" t="n">
        <v>5929141</v>
      </c>
      <c r="I160" s="0" t="n">
        <f aca="false">H160*IF(M160&gt;0,TRUE())</f>
        <v>5929141</v>
      </c>
      <c r="J160" s="0" t="n">
        <v>14916998658</v>
      </c>
      <c r="K160" s="0" t="n">
        <v>0.044102279001774</v>
      </c>
      <c r="L160" s="0" t="n">
        <f aca="false">E160*K160/8</f>
        <v>0.044102279001774</v>
      </c>
      <c r="M160" s="0" t="n">
        <v>98.4221518311316</v>
      </c>
      <c r="N160" s="0" t="s">
        <v>92</v>
      </c>
    </row>
    <row r="161" customFormat="false" ht="13.8" hidden="false" customHeight="false" outlineLevel="0" collapsed="false">
      <c r="A161" s="1" t="n">
        <v>10298</v>
      </c>
      <c r="B161" s="2" t="n">
        <v>43688.6805555556</v>
      </c>
      <c r="C161" s="2" t="n">
        <v>43688.6940740741</v>
      </c>
      <c r="D161" s="0" t="s">
        <v>24</v>
      </c>
      <c r="E161" s="0" t="n">
        <v>8</v>
      </c>
      <c r="F161" s="0" t="s">
        <v>68</v>
      </c>
      <c r="G161" s="0" t="n">
        <f aca="false">TRUE()</f>
        <v>1</v>
      </c>
      <c r="H161" s="0" t="n">
        <v>27276752</v>
      </c>
      <c r="I161" s="0" t="n">
        <f aca="false">H161*IF(M161&gt;0,TRUE())</f>
        <v>27276752</v>
      </c>
      <c r="J161" s="0" t="n">
        <v>14944275410</v>
      </c>
      <c r="K161" s="0" t="n">
        <v>0.195626443182101</v>
      </c>
      <c r="L161" s="0" t="n">
        <f aca="false">E161*K161/8</f>
        <v>0.195626443182101</v>
      </c>
      <c r="M161" s="0" t="n">
        <v>98.6177782743137</v>
      </c>
      <c r="N161" s="0" t="s">
        <v>92</v>
      </c>
    </row>
    <row r="162" customFormat="false" ht="13.8" hidden="false" customHeight="false" outlineLevel="0" collapsed="false">
      <c r="A162" s="1" t="n">
        <v>10299</v>
      </c>
      <c r="B162" s="2" t="n">
        <v>43688.6968518519</v>
      </c>
      <c r="C162" s="2" t="n">
        <v>43688.7453819444</v>
      </c>
      <c r="D162" s="0" t="s">
        <v>24</v>
      </c>
      <c r="E162" s="0" t="n">
        <v>8</v>
      </c>
      <c r="F162" s="0" t="s">
        <v>68</v>
      </c>
      <c r="G162" s="0" t="n">
        <f aca="false">TRUE()</f>
        <v>1</v>
      </c>
      <c r="H162" s="0" t="n">
        <v>101487282</v>
      </c>
      <c r="I162" s="0" t="n">
        <f aca="false">H162*IF(M162&gt;0,TRUE())</f>
        <v>101487282</v>
      </c>
      <c r="J162" s="0" t="n">
        <v>15045762692</v>
      </c>
      <c r="K162" s="0" t="n">
        <v>0.725246592499597</v>
      </c>
      <c r="L162" s="0" t="n">
        <f aca="false">E162*K162/8</f>
        <v>0.725246592499597</v>
      </c>
      <c r="M162" s="0" t="n">
        <v>99.3430248668133</v>
      </c>
      <c r="N162" s="0" t="s">
        <v>92</v>
      </c>
    </row>
    <row r="163" customFormat="false" ht="13.8" hidden="false" customHeight="false" outlineLevel="0" collapsed="false">
      <c r="A163" s="1" t="n">
        <v>10302</v>
      </c>
      <c r="B163" s="2" t="n">
        <v>43688.7586689815</v>
      </c>
      <c r="C163" s="2" t="n">
        <v>43688.8371990741</v>
      </c>
      <c r="D163" s="0" t="s">
        <v>24</v>
      </c>
      <c r="E163" s="0" t="n">
        <v>8</v>
      </c>
      <c r="F163" s="0" t="s">
        <v>68</v>
      </c>
      <c r="G163" s="0" t="n">
        <f aca="false">TRUE()</f>
        <v>1</v>
      </c>
      <c r="H163" s="0" t="n">
        <v>162497157</v>
      </c>
      <c r="I163" s="0" t="n">
        <f aca="false">H163*IF(M163&gt;0,TRUE())</f>
        <v>162497157</v>
      </c>
      <c r="J163" s="0" t="n">
        <v>15208259849</v>
      </c>
      <c r="K163" s="0" t="n">
        <v>1.16007316763374</v>
      </c>
      <c r="L163" s="0" t="n">
        <f aca="false">E163*K163/8</f>
        <v>1.16007316763374</v>
      </c>
      <c r="M163" s="0" t="n">
        <v>100.503098034447</v>
      </c>
      <c r="N163" s="0" t="s">
        <v>92</v>
      </c>
    </row>
    <row r="164" customFormat="false" ht="13.8" hidden="false" customHeight="false" outlineLevel="0" collapsed="false">
      <c r="A164" s="1" t="n">
        <v>10303</v>
      </c>
      <c r="B164" s="2" t="n">
        <v>43688.8400347222</v>
      </c>
      <c r="C164" s="2" t="n">
        <v>43688.9096296296</v>
      </c>
      <c r="D164" s="0" t="s">
        <v>24</v>
      </c>
      <c r="E164" s="0" t="n">
        <v>8</v>
      </c>
      <c r="F164" s="0" t="s">
        <v>68</v>
      </c>
      <c r="G164" s="0" t="n">
        <f aca="false">TRUE()</f>
        <v>1</v>
      </c>
      <c r="H164" s="0" t="n">
        <v>147719683</v>
      </c>
      <c r="I164" s="0" t="n">
        <f aca="false">H164*IF(M164&gt;0,TRUE())</f>
        <v>147719683</v>
      </c>
      <c r="J164" s="0" t="n">
        <v>15355979532</v>
      </c>
      <c r="K164" s="0" t="n">
        <v>1.0668631066025</v>
      </c>
      <c r="L164" s="0" t="n">
        <f aca="false">E164*K164/8</f>
        <v>1.0668631066025</v>
      </c>
      <c r="M164" s="0" t="n">
        <v>101.56996114105</v>
      </c>
      <c r="N164" s="0" t="s">
        <v>92</v>
      </c>
    </row>
    <row r="165" customFormat="false" ht="13.8" hidden="false" customHeight="false" outlineLevel="0" collapsed="false">
      <c r="A165" s="1" t="n">
        <v>10304</v>
      </c>
      <c r="B165" s="2" t="n">
        <v>43688.9130902778</v>
      </c>
      <c r="C165" s="2" t="n">
        <v>43688.9411226852</v>
      </c>
      <c r="D165" s="0" t="s">
        <v>24</v>
      </c>
      <c r="E165" s="0" t="n">
        <v>8</v>
      </c>
      <c r="F165" s="0" t="s">
        <v>68</v>
      </c>
      <c r="G165" s="0" t="n">
        <f aca="false">TRUE()</f>
        <v>1</v>
      </c>
      <c r="H165" s="0" t="n">
        <v>58057100</v>
      </c>
      <c r="I165" s="0" t="n">
        <f aca="false">H165*IF(M165&gt;0,TRUE())</f>
        <v>58057100</v>
      </c>
      <c r="J165" s="0" t="n">
        <v>15414036632</v>
      </c>
      <c r="K165" s="0" t="n">
        <v>0.420974150148233</v>
      </c>
      <c r="L165" s="0" t="n">
        <f aca="false">E165*K165/8</f>
        <v>0.420974150148233</v>
      </c>
      <c r="M165" s="0" t="n">
        <v>101.990935291198</v>
      </c>
      <c r="N165" s="0" t="s">
        <v>92</v>
      </c>
    </row>
    <row r="166" customFormat="false" ht="13.8" hidden="false" customHeight="false" outlineLevel="0" collapsed="false">
      <c r="A166" s="1" t="n">
        <v>10305</v>
      </c>
      <c r="B166" s="2" t="n">
        <v>43688.9428935185</v>
      </c>
      <c r="C166" s="2" t="n">
        <v>43689.0625</v>
      </c>
      <c r="D166" s="0" t="s">
        <v>24</v>
      </c>
      <c r="E166" s="0" t="n">
        <v>8</v>
      </c>
      <c r="F166" s="0" t="s">
        <v>68</v>
      </c>
      <c r="G166" s="0" t="n">
        <f aca="false">TRUE()</f>
        <v>1</v>
      </c>
      <c r="H166" s="0" t="n">
        <v>267958398</v>
      </c>
      <c r="I166" s="0" t="n">
        <f aca="false">H166*IF(M166&gt;0,TRUE())</f>
        <v>267958398</v>
      </c>
      <c r="J166" s="0" t="n">
        <v>15681995030</v>
      </c>
      <c r="K166" s="0" t="n">
        <v>1.90558754852959</v>
      </c>
      <c r="L166" s="0" t="n">
        <f aca="false">E166*K166/8</f>
        <v>1.90558754852959</v>
      </c>
      <c r="M166" s="0" t="n">
        <v>103.896522839727</v>
      </c>
      <c r="N166" s="0" t="s">
        <v>92</v>
      </c>
    </row>
    <row r="167" customFormat="false" ht="13.8" hidden="false" customHeight="false" outlineLevel="0" collapsed="false">
      <c r="A167" s="1" t="n">
        <v>10306</v>
      </c>
      <c r="B167" s="2" t="n">
        <v>43689.0755902778</v>
      </c>
      <c r="C167" s="2" t="n">
        <v>43689.1212152778</v>
      </c>
      <c r="D167" s="0" t="s">
        <v>24</v>
      </c>
      <c r="E167" s="0" t="n">
        <v>8</v>
      </c>
      <c r="F167" s="0" t="s">
        <v>68</v>
      </c>
      <c r="G167" s="0" t="n">
        <f aca="false">TRUE()</f>
        <v>1</v>
      </c>
      <c r="H167" s="0" t="n">
        <v>94319044</v>
      </c>
      <c r="I167" s="0" t="n">
        <f aca="false">H167*IF(M167&gt;0,TRUE())</f>
        <v>94319044</v>
      </c>
      <c r="J167" s="0" t="n">
        <v>15776314074</v>
      </c>
      <c r="K167" s="0" t="n">
        <v>0.662394433624848</v>
      </c>
      <c r="L167" s="0" t="n">
        <f aca="false">E167*K167/8</f>
        <v>0.662394433624848</v>
      </c>
      <c r="M167" s="0" t="n">
        <v>104.558917273352</v>
      </c>
      <c r="N167" s="0" t="s">
        <v>106</v>
      </c>
    </row>
    <row r="168" customFormat="false" ht="13.8" hidden="false" customHeight="false" outlineLevel="0" collapsed="false">
      <c r="A168" s="1" t="n">
        <v>10307</v>
      </c>
      <c r="B168" s="2" t="n">
        <v>43689.1303356482</v>
      </c>
      <c r="C168" s="2" t="n">
        <v>43689.2623958333</v>
      </c>
      <c r="D168" s="0" t="s">
        <v>24</v>
      </c>
      <c r="E168" s="0" t="n">
        <v>8</v>
      </c>
      <c r="F168" s="0" t="s">
        <v>68</v>
      </c>
      <c r="G168" s="0" t="n">
        <f aca="false">TRUE()</f>
        <v>1</v>
      </c>
      <c r="H168" s="0" t="n">
        <v>295255513</v>
      </c>
      <c r="I168" s="0" t="n">
        <f aca="false">H168*IF(M168&gt;0,TRUE())</f>
        <v>295255513</v>
      </c>
      <c r="J168" s="0" t="n">
        <v>16071569587</v>
      </c>
      <c r="K168" s="0" t="n">
        <v>2.07421280869962</v>
      </c>
      <c r="L168" s="0" t="n">
        <f aca="false">E168*K168/8</f>
        <v>2.07421280869962</v>
      </c>
      <c r="M168" s="0" t="n">
        <v>106.633130082052</v>
      </c>
      <c r="N168" s="0" t="s">
        <v>106</v>
      </c>
    </row>
    <row r="169" customFormat="false" ht="13.8" hidden="false" customHeight="false" outlineLevel="0" collapsed="false">
      <c r="A169" s="1" t="n">
        <v>10310</v>
      </c>
      <c r="B169" s="2" t="n">
        <v>43689.2966782407</v>
      </c>
      <c r="C169" s="2" t="n">
        <v>43689.3244444444</v>
      </c>
      <c r="D169" s="0" t="s">
        <v>24</v>
      </c>
      <c r="E169" s="0" t="n">
        <v>8</v>
      </c>
      <c r="F169" s="0" t="s">
        <v>68</v>
      </c>
      <c r="G169" s="0" t="n">
        <f aca="false">TRUE()</f>
        <v>1</v>
      </c>
      <c r="H169" s="0" t="n">
        <v>58612737</v>
      </c>
      <c r="I169" s="0" t="n">
        <f aca="false">H169*IF(M169&gt;0,TRUE())</f>
        <v>58612737</v>
      </c>
      <c r="J169" s="0" t="n">
        <v>16130182324</v>
      </c>
      <c r="K169" s="0" t="n">
        <v>0.412440578062525</v>
      </c>
      <c r="L169" s="0" t="n">
        <f aca="false">E169*K169/8</f>
        <v>0.412440578062525</v>
      </c>
      <c r="M169" s="0" t="n">
        <v>107.045570660114</v>
      </c>
      <c r="N169" s="0" t="s">
        <v>106</v>
      </c>
    </row>
    <row r="170" customFormat="false" ht="13.8" hidden="false" customHeight="false" outlineLevel="0" collapsed="false">
      <c r="A170" s="1" t="n">
        <v>10313</v>
      </c>
      <c r="B170" s="2" t="n">
        <v>43689.3366203704</v>
      </c>
      <c r="C170" s="2" t="n">
        <v>43689.3386458333</v>
      </c>
      <c r="D170" s="0" t="s">
        <v>24</v>
      </c>
      <c r="E170" s="0" t="n">
        <v>8</v>
      </c>
      <c r="F170" s="0" t="s">
        <v>68</v>
      </c>
      <c r="G170" s="0" t="n">
        <f aca="false">TRUE()</f>
        <v>1</v>
      </c>
      <c r="H170" s="0" t="n">
        <v>2449931</v>
      </c>
      <c r="I170" s="0" t="n">
        <f aca="false">H170*IF(M170&gt;0,TRUE())</f>
        <v>2449931</v>
      </c>
      <c r="J170" s="0" t="n">
        <v>16132632255</v>
      </c>
      <c r="K170" s="0" t="n">
        <v>0.0176229155985674</v>
      </c>
      <c r="L170" s="0" t="n">
        <f aca="false">E170*K170/8</f>
        <v>0.0176229155985674</v>
      </c>
      <c r="M170" s="0" t="n">
        <v>107.063193575713</v>
      </c>
      <c r="N170" s="0" t="s">
        <v>107</v>
      </c>
      <c r="O170" s="0" t="s">
        <v>108</v>
      </c>
    </row>
    <row r="171" customFormat="false" ht="13.8" hidden="false" customHeight="false" outlineLevel="0" collapsed="false">
      <c r="A171" s="1" t="n">
        <v>10314</v>
      </c>
      <c r="B171" s="2" t="n">
        <v>43689.3415162037</v>
      </c>
      <c r="C171" s="2" t="n">
        <v>43689.3554166667</v>
      </c>
      <c r="D171" s="0" t="s">
        <v>24</v>
      </c>
      <c r="E171" s="0" t="n">
        <v>8</v>
      </c>
      <c r="F171" s="0" t="s">
        <v>68</v>
      </c>
      <c r="G171" s="0" t="n">
        <f aca="false">TRUE()</f>
        <v>1</v>
      </c>
      <c r="H171" s="0" t="n">
        <v>22565158</v>
      </c>
      <c r="I171" s="0" t="n">
        <f aca="false">H171*IF(M171&gt;0,TRUE())</f>
        <v>22565158</v>
      </c>
      <c r="J171" s="0" t="n">
        <v>16155197413</v>
      </c>
      <c r="K171" s="0" t="n">
        <v>0.158919079665028</v>
      </c>
      <c r="L171" s="0" t="n">
        <f aca="false">E171*K171/8</f>
        <v>0.158919079665028</v>
      </c>
      <c r="M171" s="0" t="n">
        <v>107.222112655378</v>
      </c>
      <c r="N171" s="0" t="s">
        <v>107</v>
      </c>
      <c r="O171" s="0" t="s">
        <v>109</v>
      </c>
    </row>
    <row r="172" customFormat="false" ht="13.8" hidden="false" customHeight="false" outlineLevel="0" collapsed="false">
      <c r="A172" s="1" t="n">
        <v>10315</v>
      </c>
      <c r="B172" s="2" t="n">
        <v>43689.3781597222</v>
      </c>
      <c r="C172" s="2" t="n">
        <v>43689.3927546296</v>
      </c>
      <c r="D172" s="0" t="s">
        <v>24</v>
      </c>
      <c r="E172" s="0" t="n">
        <v>8</v>
      </c>
      <c r="F172" s="0" t="s">
        <v>68</v>
      </c>
      <c r="G172" s="0" t="n">
        <f aca="false">TRUE()</f>
        <v>1</v>
      </c>
      <c r="H172" s="0" t="n">
        <v>25706528</v>
      </c>
      <c r="I172" s="0" t="n">
        <f aca="false">H172*IF(M172&gt;0,TRUE())</f>
        <v>25706528</v>
      </c>
      <c r="J172" s="0" t="n">
        <v>16180903941</v>
      </c>
      <c r="K172" s="0" t="n">
        <v>0.186394059249042</v>
      </c>
      <c r="L172" s="0" t="n">
        <f aca="false">E172*K172/8</f>
        <v>0.186394059249042</v>
      </c>
      <c r="M172" s="0" t="n">
        <v>107.408506714627</v>
      </c>
      <c r="N172" s="0" t="s">
        <v>107</v>
      </c>
      <c r="O172" s="0" t="s">
        <v>110</v>
      </c>
    </row>
    <row r="173" customFormat="false" ht="13.8" hidden="false" customHeight="false" outlineLevel="0" collapsed="false">
      <c r="A173" s="1" t="n">
        <v>10316</v>
      </c>
      <c r="B173" s="2" t="n">
        <v>43689.3951851852</v>
      </c>
      <c r="C173" s="2" t="n">
        <v>43689.3968634259</v>
      </c>
      <c r="D173" s="0" t="s">
        <v>24</v>
      </c>
      <c r="E173" s="0" t="n">
        <v>8</v>
      </c>
      <c r="F173" s="0" t="s">
        <v>68</v>
      </c>
      <c r="G173" s="0" t="n">
        <f aca="false">TRUE()</f>
        <v>1</v>
      </c>
      <c r="H173" s="0" t="n">
        <v>3737095</v>
      </c>
      <c r="I173" s="0" t="n">
        <f aca="false">H173*IF(M173&gt;0,TRUE())</f>
        <v>3737095</v>
      </c>
      <c r="J173" s="0" t="n">
        <v>16184641036</v>
      </c>
      <c r="K173" s="0" t="n">
        <v>0.0269581736182518</v>
      </c>
      <c r="L173" s="0" t="n">
        <f aca="false">E173*K173/8</f>
        <v>0.0269581736182518</v>
      </c>
      <c r="M173" s="0" t="n">
        <v>107.435464888245</v>
      </c>
      <c r="N173" s="0" t="s">
        <v>107</v>
      </c>
    </row>
    <row r="174" customFormat="false" ht="13.8" hidden="false" customHeight="false" outlineLevel="0" collapsed="false">
      <c r="A174" s="1" t="n">
        <v>10317</v>
      </c>
      <c r="B174" s="2" t="n">
        <v>43689.398912037</v>
      </c>
      <c r="C174" s="2" t="n">
        <v>43689.4348611111</v>
      </c>
      <c r="D174" s="0" t="s">
        <v>24</v>
      </c>
      <c r="E174" s="0" t="n">
        <v>8</v>
      </c>
      <c r="F174" s="0" t="s">
        <v>68</v>
      </c>
      <c r="G174" s="0" t="n">
        <f aca="false">TRUE()</f>
        <v>1</v>
      </c>
      <c r="H174" s="0" t="n">
        <v>74240221</v>
      </c>
      <c r="I174" s="0" t="n">
        <f aca="false">H174*IF(M174&gt;0,TRUE())</f>
        <v>74240221</v>
      </c>
      <c r="J174" s="0" t="n">
        <v>16258881257</v>
      </c>
      <c r="K174" s="0" t="n">
        <v>0.534342843268345</v>
      </c>
      <c r="L174" s="0" t="n">
        <f aca="false">E174*K174/8</f>
        <v>0.534342843268345</v>
      </c>
      <c r="M174" s="0" t="n">
        <v>107.969807731514</v>
      </c>
      <c r="N174" s="0" t="s">
        <v>107</v>
      </c>
      <c r="O174" s="0" t="s">
        <v>111</v>
      </c>
    </row>
    <row r="175" customFormat="false" ht="13.8" hidden="false" customHeight="false" outlineLevel="0" collapsed="false">
      <c r="A175" s="1" t="n">
        <v>10318</v>
      </c>
      <c r="B175" s="2" t="n">
        <v>43689.4370717593</v>
      </c>
      <c r="C175" s="2" t="n">
        <v>43689.484224537</v>
      </c>
      <c r="D175" s="0" t="s">
        <v>24</v>
      </c>
      <c r="E175" s="0" t="n">
        <v>8</v>
      </c>
      <c r="F175" s="0" t="s">
        <v>68</v>
      </c>
      <c r="G175" s="0" t="n">
        <f aca="false">TRUE()</f>
        <v>1</v>
      </c>
      <c r="H175" s="0" t="n">
        <v>108548310</v>
      </c>
      <c r="I175" s="0" t="n">
        <f aca="false">H175*IF(M175&gt;0,TRUE())</f>
        <v>108548310</v>
      </c>
      <c r="J175" s="0" t="n">
        <v>16367429567</v>
      </c>
      <c r="K175" s="0" t="n">
        <v>0.769988325745277</v>
      </c>
      <c r="L175" s="0" t="n">
        <f aca="false">E175*K175/8</f>
        <v>0.769988325745277</v>
      </c>
      <c r="M175" s="0" t="n">
        <v>108.739796057259</v>
      </c>
      <c r="N175" s="0" t="s">
        <v>107</v>
      </c>
    </row>
    <row r="176" customFormat="false" ht="13.8" hidden="false" customHeight="false" outlineLevel="0" collapsed="false">
      <c r="A176" s="1" t="n">
        <v>10319</v>
      </c>
      <c r="B176" s="2" t="n">
        <v>43689.4894907407</v>
      </c>
      <c r="C176" s="2" t="n">
        <v>43689.4955092593</v>
      </c>
      <c r="D176" s="0" t="s">
        <v>24</v>
      </c>
      <c r="E176" s="0" t="n">
        <v>8</v>
      </c>
      <c r="F176" s="0" t="s">
        <v>68</v>
      </c>
      <c r="G176" s="0" t="n">
        <f aca="false">TRUE()</f>
        <v>1</v>
      </c>
      <c r="H176" s="0" t="n">
        <v>11149253</v>
      </c>
      <c r="I176" s="0" t="n">
        <f aca="false">H176*IF(M176&gt;0,TRUE())</f>
        <v>11149253</v>
      </c>
      <c r="J176" s="0" t="n">
        <v>16378578820</v>
      </c>
      <c r="K176" s="0" t="n">
        <v>0.0793012461119263</v>
      </c>
      <c r="L176" s="0" t="n">
        <f aca="false">E176*K176/8</f>
        <v>0.0793012461119263</v>
      </c>
      <c r="M176" s="0" t="n">
        <v>108.819097303371</v>
      </c>
      <c r="N176" s="0" t="s">
        <v>107</v>
      </c>
      <c r="O176" s="0" t="s">
        <v>112</v>
      </c>
    </row>
    <row r="177" customFormat="false" ht="13.8" hidden="false" customHeight="false" outlineLevel="0" collapsed="false">
      <c r="A177" s="1" t="n">
        <v>10320</v>
      </c>
      <c r="B177" s="2" t="n">
        <v>43689.508587963</v>
      </c>
      <c r="C177" s="2" t="n">
        <v>43689.6483680556</v>
      </c>
      <c r="D177" s="0" t="s">
        <v>24</v>
      </c>
      <c r="E177" s="0" t="n">
        <v>8</v>
      </c>
      <c r="F177" s="0" t="s">
        <v>68</v>
      </c>
      <c r="G177" s="0" t="n">
        <f aca="false">TRUE()</f>
        <v>1</v>
      </c>
      <c r="H177" s="0" t="n">
        <v>300079667</v>
      </c>
      <c r="I177" s="0" t="n">
        <f aca="false">H177*IF(M177&gt;0,TRUE())</f>
        <v>300079667</v>
      </c>
      <c r="J177" s="0" t="n">
        <v>16678658487</v>
      </c>
      <c r="K177" s="0" t="n">
        <v>2.13105040252655</v>
      </c>
      <c r="L177" s="0" t="n">
        <f aca="false">E177*K177/8</f>
        <v>2.13105040252655</v>
      </c>
      <c r="M177" s="0" t="n">
        <v>110.950147705897</v>
      </c>
      <c r="N177" s="0" t="s">
        <v>107</v>
      </c>
    </row>
    <row r="178" customFormat="false" ht="13.8" hidden="false" customHeight="false" outlineLevel="0" collapsed="false">
      <c r="A178" s="1" t="n">
        <v>10321</v>
      </c>
      <c r="B178" s="2" t="n">
        <v>43689.6583217593</v>
      </c>
      <c r="C178" s="2" t="n">
        <v>43689.6632291667</v>
      </c>
      <c r="D178" s="0" t="s">
        <v>24</v>
      </c>
      <c r="E178" s="0" t="n">
        <v>8</v>
      </c>
      <c r="F178" s="0" t="s">
        <v>68</v>
      </c>
      <c r="G178" s="0" t="n">
        <f aca="false">TRUE()</f>
        <v>1</v>
      </c>
      <c r="H178" s="0" t="n">
        <v>8962220</v>
      </c>
      <c r="I178" s="0" t="n">
        <f aca="false">H178*IF(M178&gt;0,TRUE())</f>
        <v>8962220</v>
      </c>
      <c r="J178" s="0" t="n">
        <v>16687620707</v>
      </c>
      <c r="K178" s="0" t="n">
        <v>0.0659972910769215</v>
      </c>
      <c r="L178" s="0" t="n">
        <f aca="false">E178*K178/8</f>
        <v>0.0659972910769215</v>
      </c>
      <c r="M178" s="0" t="n">
        <v>111.016144996974</v>
      </c>
      <c r="N178" s="0" t="s">
        <v>113</v>
      </c>
    </row>
    <row r="179" customFormat="false" ht="13.8" hidden="false" customHeight="false" outlineLevel="0" collapsed="false">
      <c r="A179" s="1" t="n">
        <v>10322</v>
      </c>
      <c r="B179" s="2" t="n">
        <v>43689.666400463</v>
      </c>
      <c r="C179" s="2" t="n">
        <v>43689.7377662037</v>
      </c>
      <c r="D179" s="0" t="s">
        <v>24</v>
      </c>
      <c r="E179" s="0" t="n">
        <v>8</v>
      </c>
      <c r="F179" s="0" t="s">
        <v>68</v>
      </c>
      <c r="G179" s="0" t="n">
        <f aca="false">TRUE()</f>
        <v>1</v>
      </c>
      <c r="H179" s="0" t="n">
        <v>103228650</v>
      </c>
      <c r="I179" s="0" t="n">
        <f aca="false">H179*IF(M179&gt;0,TRUE())</f>
        <v>103228650</v>
      </c>
      <c r="J179" s="0" t="n">
        <v>16790849357</v>
      </c>
      <c r="K179" s="0" t="n">
        <v>0.726627758180201</v>
      </c>
      <c r="L179" s="0" t="n">
        <f aca="false">E179*K179/8</f>
        <v>0.726627758180201</v>
      </c>
      <c r="M179" s="0" t="n">
        <v>111.742772755155</v>
      </c>
      <c r="N179" s="0" t="s">
        <v>113</v>
      </c>
    </row>
    <row r="180" customFormat="false" ht="13.8" hidden="false" customHeight="false" outlineLevel="0" collapsed="false">
      <c r="A180" s="1" t="n">
        <v>10323</v>
      </c>
      <c r="B180" s="2" t="n">
        <v>43689.7477430556</v>
      </c>
      <c r="C180" s="2" t="n">
        <v>43689.8848032407</v>
      </c>
      <c r="D180" s="0" t="s">
        <v>24</v>
      </c>
      <c r="E180" s="0" t="n">
        <v>8</v>
      </c>
      <c r="F180" s="0" t="s">
        <v>68</v>
      </c>
      <c r="G180" s="0" t="n">
        <f aca="false">TRUE()</f>
        <v>1</v>
      </c>
      <c r="H180" s="0" t="n">
        <v>300474847</v>
      </c>
      <c r="I180" s="0" t="n">
        <f aca="false">H180*IF(M180&gt;0,TRUE())</f>
        <v>300474847</v>
      </c>
      <c r="J180" s="0" t="n">
        <v>17091324204</v>
      </c>
      <c r="K180" s="0" t="n">
        <v>2.12196280842936</v>
      </c>
      <c r="L180" s="0" t="n">
        <f aca="false">E180*K180/8</f>
        <v>2.12196280842936</v>
      </c>
      <c r="M180" s="0" t="n">
        <v>113.864735563584</v>
      </c>
      <c r="N180" s="0" t="s">
        <v>114</v>
      </c>
    </row>
    <row r="181" customFormat="false" ht="13.8" hidden="false" customHeight="false" outlineLevel="0" collapsed="false">
      <c r="A181" s="1" t="n">
        <v>10324</v>
      </c>
      <c r="B181" s="2" t="n">
        <v>43689.9043518519</v>
      </c>
      <c r="C181" s="2" t="n">
        <v>43690.0033101852</v>
      </c>
      <c r="D181" s="0" t="s">
        <v>24</v>
      </c>
      <c r="E181" s="0" t="n">
        <v>8</v>
      </c>
      <c r="F181" s="0" t="s">
        <v>68</v>
      </c>
      <c r="G181" s="0" t="n">
        <f aca="false">TRUE()</f>
        <v>1</v>
      </c>
      <c r="H181" s="0" t="n">
        <v>217108467</v>
      </c>
      <c r="I181" s="0" t="n">
        <f aca="false">H181*IF(M181&gt;0,TRUE())</f>
        <v>217108467</v>
      </c>
      <c r="J181" s="0" t="n">
        <v>17308432671</v>
      </c>
      <c r="K181" s="0" t="n">
        <v>1.51725613806875</v>
      </c>
      <c r="L181" s="0" t="n">
        <f aca="false">E181*K181/8</f>
        <v>1.51725613806875</v>
      </c>
      <c r="M181" s="0" t="n">
        <v>115.381991701653</v>
      </c>
      <c r="N181" s="0" t="s">
        <v>114</v>
      </c>
    </row>
    <row r="182" customFormat="false" ht="13.8" hidden="false" customHeight="false" outlineLevel="0" collapsed="false">
      <c r="A182" s="1" t="n">
        <v>10326</v>
      </c>
      <c r="B182" s="2" t="n">
        <v>43690.0183449074</v>
      </c>
      <c r="C182" s="2" t="n">
        <v>43690.0544097222</v>
      </c>
      <c r="D182" s="0" t="s">
        <v>24</v>
      </c>
      <c r="E182" s="0" t="n">
        <v>8</v>
      </c>
      <c r="F182" s="0" t="s">
        <v>68</v>
      </c>
      <c r="G182" s="0" t="n">
        <f aca="false">TRUE()</f>
        <v>1</v>
      </c>
      <c r="H182" s="0" t="n">
        <v>78166308</v>
      </c>
      <c r="I182" s="0" t="n">
        <f aca="false">H182*IF(M182&gt;0,TRUE())</f>
        <v>78166308</v>
      </c>
      <c r="J182" s="0" t="n">
        <v>17386598979</v>
      </c>
      <c r="K182" s="0" t="n">
        <v>0.547118226193128</v>
      </c>
      <c r="L182" s="0" t="n">
        <f aca="false">E182*K182/8</f>
        <v>0.547118226193128</v>
      </c>
      <c r="M182" s="0" t="n">
        <v>115.929109927846</v>
      </c>
      <c r="N182" s="0" t="s">
        <v>115</v>
      </c>
    </row>
    <row r="183" customFormat="false" ht="13.8" hidden="false" customHeight="false" outlineLevel="0" collapsed="false">
      <c r="A183" s="1" t="n">
        <v>10327</v>
      </c>
      <c r="B183" s="2" t="n">
        <v>43690.0586574074</v>
      </c>
      <c r="C183" s="2" t="n">
        <v>43690.0978356482</v>
      </c>
      <c r="D183" s="0" t="s">
        <v>24</v>
      </c>
      <c r="E183" s="0" t="n">
        <v>8</v>
      </c>
      <c r="F183" s="0" t="s">
        <v>68</v>
      </c>
      <c r="G183" s="0" t="n">
        <f aca="false">TRUE()</f>
        <v>1</v>
      </c>
      <c r="H183" s="0" t="n">
        <v>85180859</v>
      </c>
      <c r="I183" s="0" t="n">
        <f aca="false">H183*IF(M183&gt;0,TRUE())</f>
        <v>85180859</v>
      </c>
      <c r="J183" s="0" t="n">
        <v>17471779838</v>
      </c>
      <c r="K183" s="0" t="n">
        <v>0.59270239446686</v>
      </c>
      <c r="L183" s="0" t="n">
        <f aca="false">E183*K183/8</f>
        <v>0.59270239446686</v>
      </c>
      <c r="M183" s="0" t="n">
        <v>116.521812322313</v>
      </c>
      <c r="N183" s="0" t="s">
        <v>115</v>
      </c>
    </row>
    <row r="184" customFormat="false" ht="13.8" hidden="false" customHeight="false" outlineLevel="0" collapsed="false">
      <c r="A184" s="1" t="n">
        <v>10328</v>
      </c>
      <c r="B184" s="2" t="n">
        <v>43690.1093287037</v>
      </c>
      <c r="C184" s="2" t="n">
        <v>43690.1415856481</v>
      </c>
      <c r="D184" s="0" t="s">
        <v>24</v>
      </c>
      <c r="E184" s="0" t="n">
        <v>8</v>
      </c>
      <c r="F184" s="0" t="s">
        <v>68</v>
      </c>
      <c r="G184" s="0" t="n">
        <f aca="false">TRUE()</f>
        <v>1</v>
      </c>
      <c r="H184" s="0" t="n">
        <v>64829097</v>
      </c>
      <c r="I184" s="0" t="n">
        <f aca="false">H184*IF(M184&gt;0,TRUE())</f>
        <v>64829097</v>
      </c>
      <c r="J184" s="0" t="n">
        <v>17536608935</v>
      </c>
      <c r="K184" s="0" t="n">
        <v>0.452395875530418</v>
      </c>
      <c r="L184" s="0" t="n">
        <f aca="false">E184*K184/8</f>
        <v>0.452395875530418</v>
      </c>
      <c r="M184" s="0" t="n">
        <v>116.974208197843</v>
      </c>
      <c r="N184" s="0" t="s">
        <v>115</v>
      </c>
    </row>
    <row r="185" customFormat="false" ht="13.8" hidden="false" customHeight="false" outlineLevel="0" collapsed="false">
      <c r="A185" s="1" t="n">
        <v>10330</v>
      </c>
      <c r="B185" s="2" t="n">
        <v>43690.1580555556</v>
      </c>
      <c r="C185" s="2" t="n">
        <v>43690.1872337963</v>
      </c>
      <c r="D185" s="0" t="s">
        <v>24</v>
      </c>
      <c r="E185" s="0" t="n">
        <v>8</v>
      </c>
      <c r="F185" s="0" t="s">
        <v>68</v>
      </c>
      <c r="G185" s="0" t="n">
        <f aca="false">TRUE()</f>
        <v>1</v>
      </c>
      <c r="H185" s="0" t="n">
        <v>64646084</v>
      </c>
      <c r="I185" s="0" t="n">
        <f aca="false">H185*IF(M185&gt;0,TRUE())</f>
        <v>64646084</v>
      </c>
      <c r="J185" s="0" t="n">
        <v>17601255019</v>
      </c>
      <c r="K185" s="0" t="n">
        <v>0.450119466648521</v>
      </c>
      <c r="L185" s="0" t="n">
        <f aca="false">E185*K185/8</f>
        <v>0.450119466648521</v>
      </c>
      <c r="M185" s="0" t="n">
        <v>117.424327664492</v>
      </c>
      <c r="N185" s="0" t="s">
        <v>115</v>
      </c>
    </row>
    <row r="186" customFormat="false" ht="13.8" hidden="false" customHeight="false" outlineLevel="0" collapsed="false">
      <c r="A186" s="1" t="n">
        <v>10333</v>
      </c>
      <c r="B186" s="2" t="n">
        <v>43690.2468055556</v>
      </c>
      <c r="C186" s="2" t="n">
        <v>43690.2943518519</v>
      </c>
      <c r="D186" s="0" t="s">
        <v>14</v>
      </c>
      <c r="E186" s="0" t="n">
        <v>0</v>
      </c>
      <c r="F186" s="0" t="s">
        <v>59</v>
      </c>
      <c r="G186" s="0" t="n">
        <f aca="false">FALSE()</f>
        <v>0</v>
      </c>
      <c r="H186" s="0" t="n">
        <v>55170475</v>
      </c>
      <c r="I186" s="0" t="n">
        <f aca="false">H186*IF(M186&gt;0,TRUE())</f>
        <v>0</v>
      </c>
      <c r="L186" s="0" t="n">
        <f aca="false">E186*K186/8</f>
        <v>0</v>
      </c>
      <c r="N186" s="0" t="s">
        <v>115</v>
      </c>
    </row>
    <row r="187" customFormat="false" ht="13.8" hidden="false" customHeight="false" outlineLevel="0" collapsed="false">
      <c r="A187" s="1" t="n">
        <v>10334</v>
      </c>
      <c r="B187" s="2" t="n">
        <v>43690.6420601852</v>
      </c>
      <c r="C187" s="2" t="n">
        <v>43690.6526967593</v>
      </c>
      <c r="D187" s="0" t="s">
        <v>14</v>
      </c>
      <c r="E187" s="0" t="n">
        <v>0</v>
      </c>
      <c r="F187" s="0" t="s">
        <v>81</v>
      </c>
      <c r="G187" s="0" t="n">
        <f aca="false">FALSE()</f>
        <v>0</v>
      </c>
      <c r="H187" s="0" t="n">
        <v>4751870</v>
      </c>
      <c r="I187" s="0" t="n">
        <f aca="false">H187*IF(M187&gt;0,TRUE())</f>
        <v>0</v>
      </c>
      <c r="L187" s="0" t="n">
        <f aca="false">E187*K187/8</f>
        <v>0</v>
      </c>
      <c r="N187" s="0" t="s">
        <v>113</v>
      </c>
      <c r="O187" s="0" t="s">
        <v>116</v>
      </c>
    </row>
    <row r="188" customFormat="false" ht="13.8" hidden="false" customHeight="false" outlineLevel="0" collapsed="false">
      <c r="A188" s="1" t="n">
        <v>10359</v>
      </c>
      <c r="B188" s="2" t="n">
        <v>43694.4340856482</v>
      </c>
      <c r="C188" s="2" t="n">
        <v>43694.4507407407</v>
      </c>
      <c r="D188" s="0" t="s">
        <v>24</v>
      </c>
      <c r="E188" s="0" t="n">
        <v>8</v>
      </c>
      <c r="F188" s="0" t="s">
        <v>68</v>
      </c>
      <c r="G188" s="0" t="n">
        <f aca="false">TRUE()</f>
        <v>1</v>
      </c>
      <c r="H188" s="0" t="n">
        <v>11738957</v>
      </c>
      <c r="I188" s="0" t="n">
        <f aca="false">H188*IF(M188&gt;0,TRUE())</f>
        <v>11738957</v>
      </c>
      <c r="J188" s="0" t="n">
        <v>17612993976</v>
      </c>
      <c r="K188" s="0" t="n">
        <v>0.102279335486079</v>
      </c>
      <c r="L188" s="0" t="n">
        <f aca="false">E188*K188/8</f>
        <v>0.102279335486079</v>
      </c>
      <c r="M188" s="0" t="n">
        <v>117.526606999978</v>
      </c>
      <c r="N188" s="0" t="s">
        <v>117</v>
      </c>
    </row>
    <row r="189" customFormat="false" ht="13.8" hidden="false" customHeight="false" outlineLevel="0" collapsed="false">
      <c r="A189" s="1" t="n">
        <v>10360</v>
      </c>
      <c r="B189" s="2" t="n">
        <v>43694.4567708333</v>
      </c>
      <c r="C189" s="2" t="n">
        <v>43694.4655787037</v>
      </c>
      <c r="D189" s="0" t="s">
        <v>118</v>
      </c>
      <c r="E189" s="0" t="n">
        <v>20</v>
      </c>
      <c r="F189" s="0" t="s">
        <v>68</v>
      </c>
      <c r="G189" s="0" t="n">
        <f aca="false">TRUE()</f>
        <v>1</v>
      </c>
      <c r="H189" s="0" t="n">
        <v>9730229</v>
      </c>
      <c r="I189" s="0" t="n">
        <f aca="false">H189*IF(M189&gt;0,TRUE())</f>
        <v>9730229</v>
      </c>
      <c r="J189" s="0" t="n">
        <v>17622724205</v>
      </c>
      <c r="K189" s="0" t="n">
        <v>0.0366259189807115</v>
      </c>
      <c r="L189" s="0" t="n">
        <f aca="false">E189*K189/8</f>
        <v>0.0915647974517787</v>
      </c>
      <c r="M189" s="0" t="n">
        <v>117.563232918958</v>
      </c>
      <c r="N189" s="0" t="s">
        <v>117</v>
      </c>
    </row>
    <row r="190" customFormat="false" ht="13.8" hidden="false" customHeight="false" outlineLevel="0" collapsed="false">
      <c r="A190" s="1" t="n">
        <v>10361</v>
      </c>
      <c r="B190" s="2" t="n">
        <v>43694.5243865741</v>
      </c>
      <c r="C190" s="2" t="n">
        <v>43694.5347685185</v>
      </c>
      <c r="D190" s="0" t="s">
        <v>118</v>
      </c>
      <c r="E190" s="0" t="n">
        <v>20</v>
      </c>
      <c r="F190" s="0" t="s">
        <v>68</v>
      </c>
      <c r="G190" s="0" t="n">
        <f aca="false">TRUE()</f>
        <v>1</v>
      </c>
      <c r="H190" s="0" t="n">
        <v>11435724</v>
      </c>
      <c r="I190" s="0" t="n">
        <f aca="false">H190*IF(M190&gt;0,TRUE())</f>
        <v>11435724</v>
      </c>
      <c r="J190" s="0" t="n">
        <v>17634159929</v>
      </c>
      <c r="K190" s="0" t="n">
        <v>0.113063782739158</v>
      </c>
      <c r="L190" s="0" t="n">
        <f aca="false">E190*K190/8</f>
        <v>0.282659456847895</v>
      </c>
      <c r="M190" s="0" t="n">
        <v>117.676296701697</v>
      </c>
      <c r="N190" s="0" t="s">
        <v>117</v>
      </c>
    </row>
    <row r="191" customFormat="false" ht="13.8" hidden="false" customHeight="false" outlineLevel="0" collapsed="false">
      <c r="A191" s="1" t="n">
        <v>10362</v>
      </c>
      <c r="B191" s="2" t="n">
        <v>43694.5383680556</v>
      </c>
      <c r="C191" s="2" t="n">
        <v>43694.5511574074</v>
      </c>
      <c r="D191" s="0" t="s">
        <v>24</v>
      </c>
      <c r="E191" s="0" t="n">
        <v>8</v>
      </c>
      <c r="F191" s="0" t="s">
        <v>68</v>
      </c>
      <c r="G191" s="0" t="n">
        <f aca="false">TRUE()</f>
        <v>1</v>
      </c>
      <c r="H191" s="0" t="n">
        <v>12493870</v>
      </c>
      <c r="I191" s="0" t="n">
        <f aca="false">H191*IF(M191&gt;0,TRUE())</f>
        <v>12493870</v>
      </c>
      <c r="J191" s="0" t="n">
        <v>17646653799</v>
      </c>
      <c r="K191" s="0" t="n">
        <v>0.119636367254431</v>
      </c>
      <c r="L191" s="0" t="n">
        <f aca="false">E191*K191/8</f>
        <v>0.119636367254431</v>
      </c>
      <c r="M191" s="0" t="n">
        <v>117.795933068952</v>
      </c>
      <c r="N191" s="0" t="s">
        <v>117</v>
      </c>
      <c r="O191" s="0" t="s">
        <v>43</v>
      </c>
    </row>
    <row r="192" customFormat="false" ht="13.8" hidden="false" customHeight="false" outlineLevel="0" collapsed="false">
      <c r="A192" s="1" t="n">
        <v>10363</v>
      </c>
      <c r="B192" s="2" t="n">
        <v>43694.5566435185</v>
      </c>
      <c r="C192" s="2" t="n">
        <v>43694.5572453704</v>
      </c>
      <c r="D192" s="0" t="s">
        <v>24</v>
      </c>
      <c r="E192" s="0" t="n">
        <v>8</v>
      </c>
      <c r="F192" s="0" t="s">
        <v>68</v>
      </c>
      <c r="G192" s="0" t="n">
        <f aca="false">TRUE()</f>
        <v>1</v>
      </c>
      <c r="H192" s="0" t="n">
        <v>1067310</v>
      </c>
      <c r="I192" s="0" t="n">
        <f aca="false">H192*IF(M192&gt;0,TRUE())</f>
        <v>1067310</v>
      </c>
      <c r="J192" s="0" t="n">
        <v>17647721109</v>
      </c>
      <c r="K192" s="0" t="n">
        <v>0.00984635745029751</v>
      </c>
      <c r="L192" s="0" t="n">
        <f aca="false">E192*K192/8</f>
        <v>0.00984635745029751</v>
      </c>
      <c r="M192" s="0" t="n">
        <v>117.805779426402</v>
      </c>
      <c r="N192" s="0" t="s">
        <v>117</v>
      </c>
      <c r="O192" s="0" t="s">
        <v>43</v>
      </c>
    </row>
    <row r="193" customFormat="false" ht="13.8" hidden="false" customHeight="false" outlineLevel="0" collapsed="false">
      <c r="A193" s="1" t="n">
        <v>10364</v>
      </c>
      <c r="B193" s="2" t="n">
        <v>43694.568900463</v>
      </c>
      <c r="C193" s="2" t="n">
        <v>43694.6222569444</v>
      </c>
      <c r="D193" s="0" t="s">
        <v>24</v>
      </c>
      <c r="E193" s="0" t="n">
        <v>8</v>
      </c>
      <c r="F193" s="0" t="s">
        <v>68</v>
      </c>
      <c r="G193" s="0" t="n">
        <f aca="false">TRUE()</f>
        <v>1</v>
      </c>
      <c r="H193" s="0" t="n">
        <v>85258176</v>
      </c>
      <c r="I193" s="0" t="n">
        <f aca="false">H193*IF(M193&gt;0,TRUE())</f>
        <v>85258176</v>
      </c>
      <c r="J193" s="0" t="n">
        <v>17732979285</v>
      </c>
      <c r="K193" s="0" t="n">
        <v>0.814569965614887</v>
      </c>
      <c r="L193" s="0" t="n">
        <f aca="false">E193*K193/8</f>
        <v>0.814569965614887</v>
      </c>
      <c r="M193" s="0" t="n">
        <v>118.620349392017</v>
      </c>
      <c r="N193" s="0" t="s">
        <v>117</v>
      </c>
      <c r="O193" s="0" t="s">
        <v>43</v>
      </c>
    </row>
    <row r="194" customFormat="false" ht="13.8" hidden="false" customHeight="false" outlineLevel="0" collapsed="false">
      <c r="A194" s="1" t="n">
        <v>10365</v>
      </c>
      <c r="B194" s="2" t="n">
        <v>43694.6268981481</v>
      </c>
      <c r="C194" s="2" t="n">
        <v>43694.6809837963</v>
      </c>
      <c r="D194" s="0" t="s">
        <v>118</v>
      </c>
      <c r="E194" s="0" t="n">
        <v>20</v>
      </c>
      <c r="F194" s="0" t="s">
        <v>68</v>
      </c>
      <c r="G194" s="0" t="n">
        <f aca="false">TRUE()</f>
        <v>1</v>
      </c>
      <c r="H194" s="0" t="n">
        <v>100026158</v>
      </c>
      <c r="I194" s="0" t="n">
        <f aca="false">H194*IF(M194&gt;0,TRUE())</f>
        <v>100026158</v>
      </c>
      <c r="J194" s="0" t="n">
        <v>17833005443</v>
      </c>
      <c r="K194" s="0" t="n">
        <v>0.359192665205664</v>
      </c>
      <c r="L194" s="0" t="n">
        <f aca="false">E194*K194/8</f>
        <v>0.89798166301416</v>
      </c>
      <c r="M194" s="0" t="n">
        <v>118.979542057223</v>
      </c>
      <c r="N194" s="0" t="s">
        <v>119</v>
      </c>
    </row>
    <row r="195" customFormat="false" ht="13.8" hidden="false" customHeight="false" outlineLevel="0" collapsed="false">
      <c r="A195" s="1" t="n">
        <v>10366</v>
      </c>
      <c r="B195" s="2" t="n">
        <v>43694.6825462963</v>
      </c>
      <c r="C195" s="2" t="n">
        <v>43694.6866550926</v>
      </c>
      <c r="D195" s="0" t="s">
        <v>118</v>
      </c>
      <c r="E195" s="0" t="n">
        <v>20</v>
      </c>
      <c r="F195" s="0" t="s">
        <v>68</v>
      </c>
      <c r="G195" s="0" t="n">
        <f aca="false">TRUE()</f>
        <v>1</v>
      </c>
      <c r="H195" s="0" t="n">
        <v>9318140</v>
      </c>
      <c r="I195" s="0" t="n">
        <f aca="false">H195*IF(M195&gt;0,TRUE())</f>
        <v>9318140</v>
      </c>
      <c r="J195" s="0" t="n">
        <v>17842323583</v>
      </c>
      <c r="K195" s="0" t="n">
        <v>0.0318351812061231</v>
      </c>
      <c r="L195" s="0" t="n">
        <f aca="false">E195*K195/8</f>
        <v>0.0795879530153078</v>
      </c>
      <c r="M195" s="0" t="n">
        <v>119.011377238429</v>
      </c>
      <c r="N195" s="0" t="s">
        <v>113</v>
      </c>
    </row>
    <row r="196" customFormat="false" ht="13.8" hidden="false" customHeight="false" outlineLevel="0" collapsed="false">
      <c r="A196" s="1" t="n">
        <v>10369</v>
      </c>
      <c r="B196" s="2" t="n">
        <v>43694.7001041667</v>
      </c>
      <c r="C196" s="2" t="n">
        <v>43694.7039814815</v>
      </c>
      <c r="D196" s="0" t="s">
        <v>118</v>
      </c>
      <c r="E196" s="0" t="n">
        <v>20</v>
      </c>
      <c r="F196" s="0" t="s">
        <v>68</v>
      </c>
      <c r="G196" s="0" t="n">
        <f aca="false">TRUE()</f>
        <v>1</v>
      </c>
      <c r="H196" s="0" t="n">
        <v>4297641</v>
      </c>
      <c r="I196" s="0" t="n">
        <f aca="false">H196*IF(M196&gt;0,TRUE())</f>
        <v>4297641</v>
      </c>
      <c r="J196" s="0" t="n">
        <v>17846621224</v>
      </c>
      <c r="K196" s="0" t="n">
        <v>0.0148379990469577</v>
      </c>
      <c r="L196" s="0" t="n">
        <f aca="false">E196*K196/8</f>
        <v>0.0370949976173942</v>
      </c>
      <c r="M196" s="0" t="n">
        <v>119.026215237476</v>
      </c>
      <c r="N196" s="0" t="s">
        <v>113</v>
      </c>
      <c r="O196" s="0" t="s">
        <v>120</v>
      </c>
    </row>
    <row r="197" customFormat="false" ht="13.8" hidden="false" customHeight="false" outlineLevel="0" collapsed="false">
      <c r="A197" s="1" t="n">
        <v>10370</v>
      </c>
      <c r="B197" s="2" t="n">
        <v>43694.7075810185</v>
      </c>
      <c r="C197" s="2" t="n">
        <v>43694.7217476852</v>
      </c>
      <c r="D197" s="0" t="s">
        <v>118</v>
      </c>
      <c r="E197" s="0" t="n">
        <v>20</v>
      </c>
      <c r="F197" s="0" t="s">
        <v>68</v>
      </c>
      <c r="G197" s="0" t="n">
        <f aca="false">TRUE()</f>
        <v>1</v>
      </c>
      <c r="H197" s="0" t="n">
        <v>34002871</v>
      </c>
      <c r="I197" s="0" t="n">
        <f aca="false">H197*IF(M197&gt;0,TRUE())</f>
        <v>34002871</v>
      </c>
      <c r="J197" s="0" t="n">
        <v>17880624095</v>
      </c>
      <c r="K197" s="0" t="n">
        <v>0.115773100407822</v>
      </c>
      <c r="L197" s="0" t="n">
        <f aca="false">E197*K197/8</f>
        <v>0.289432751019555</v>
      </c>
      <c r="M197" s="0" t="n">
        <v>119.141988337884</v>
      </c>
      <c r="N197" s="0" t="s">
        <v>113</v>
      </c>
      <c r="O197" s="0" t="s">
        <v>121</v>
      </c>
    </row>
    <row r="198" customFormat="false" ht="13.8" hidden="false" customHeight="false" outlineLevel="0" collapsed="false">
      <c r="A198" s="1" t="n">
        <v>10375</v>
      </c>
      <c r="B198" s="2" t="n">
        <v>43694.7558564815</v>
      </c>
      <c r="C198" s="2" t="n">
        <v>43694.7841666667</v>
      </c>
      <c r="D198" s="0" t="s">
        <v>118</v>
      </c>
      <c r="E198" s="0" t="n">
        <v>20</v>
      </c>
      <c r="F198" s="0" t="s">
        <v>68</v>
      </c>
      <c r="G198" s="0" t="n">
        <f aca="false">TRUE()</f>
        <v>1</v>
      </c>
      <c r="H198" s="0" t="n">
        <v>66087468</v>
      </c>
      <c r="I198" s="0" t="n">
        <f aca="false">H198*IF(M198&gt;0,TRUE())</f>
        <v>66087468</v>
      </c>
      <c r="J198" s="0" t="n">
        <v>17946711563</v>
      </c>
      <c r="K198" s="0" t="n">
        <v>0.223517282893387</v>
      </c>
      <c r="L198" s="0" t="n">
        <f aca="false">E198*K198/8</f>
        <v>0.558793207233468</v>
      </c>
      <c r="M198" s="0" t="n">
        <v>119.365505620777</v>
      </c>
      <c r="N198" s="0" t="s">
        <v>113</v>
      </c>
    </row>
    <row r="199" customFormat="false" ht="13.8" hidden="false" customHeight="false" outlineLevel="0" collapsed="false">
      <c r="A199" s="1" t="n">
        <v>10376</v>
      </c>
      <c r="B199" s="2" t="n">
        <v>43694.7868287037</v>
      </c>
      <c r="C199" s="2" t="n">
        <v>43694.8157060185</v>
      </c>
      <c r="D199" s="0" t="s">
        <v>118</v>
      </c>
      <c r="E199" s="0" t="n">
        <v>20</v>
      </c>
      <c r="F199" s="0" t="s">
        <v>68</v>
      </c>
      <c r="G199" s="0" t="n">
        <f aca="false">TRUE()</f>
        <v>1</v>
      </c>
      <c r="H199" s="0" t="n">
        <v>55339222</v>
      </c>
      <c r="I199" s="0" t="n">
        <f aca="false">H199*IF(M199&gt;0,TRUE())</f>
        <v>55339222</v>
      </c>
      <c r="J199" s="0" t="n">
        <v>18002050785</v>
      </c>
      <c r="K199" s="0" t="n">
        <v>0.176211073478053</v>
      </c>
      <c r="L199" s="0" t="n">
        <f aca="false">E199*K199/8</f>
        <v>0.440527683695133</v>
      </c>
      <c r="M199" s="0" t="n">
        <v>119.541716694255</v>
      </c>
      <c r="N199" s="0" t="s">
        <v>113</v>
      </c>
    </row>
    <row r="200" customFormat="false" ht="13.8" hidden="false" customHeight="false" outlineLevel="0" collapsed="false">
      <c r="A200" s="1" t="n">
        <v>10377</v>
      </c>
      <c r="B200" s="2" t="n">
        <v>43694.8185532407</v>
      </c>
      <c r="C200" s="2" t="n">
        <v>43694.8359259259</v>
      </c>
      <c r="D200" s="0" t="s">
        <v>118</v>
      </c>
      <c r="E200" s="0" t="n">
        <v>20</v>
      </c>
      <c r="F200" s="0" t="s">
        <v>68</v>
      </c>
      <c r="G200" s="0" t="n">
        <f aca="false">TRUE()</f>
        <v>1</v>
      </c>
      <c r="H200" s="0" t="n">
        <v>45221919</v>
      </c>
      <c r="I200" s="0" t="n">
        <f aca="false">H200*IF(M200&gt;0,TRUE())</f>
        <v>45221919</v>
      </c>
      <c r="J200" s="0" t="n">
        <v>18047272704</v>
      </c>
      <c r="K200" s="0" t="n">
        <v>0.144788433496876</v>
      </c>
      <c r="L200" s="0" t="n">
        <f aca="false">E200*K200/8</f>
        <v>0.36197108374219</v>
      </c>
      <c r="M200" s="0" t="n">
        <v>119.686505127752</v>
      </c>
      <c r="N200" s="0" t="s">
        <v>113</v>
      </c>
    </row>
    <row r="201" customFormat="false" ht="13.8" hidden="false" customHeight="false" outlineLevel="0" collapsed="false">
      <c r="A201" s="1" t="n">
        <v>10379</v>
      </c>
      <c r="B201" s="2" t="n">
        <v>43694.841412037</v>
      </c>
      <c r="C201" s="2" t="n">
        <v>43694.9266319444</v>
      </c>
      <c r="D201" s="0" t="s">
        <v>118</v>
      </c>
      <c r="E201" s="0" t="n">
        <v>20</v>
      </c>
      <c r="F201" s="0" t="s">
        <v>68</v>
      </c>
      <c r="G201" s="0" t="n">
        <f aca="false">TRUE()</f>
        <v>1</v>
      </c>
      <c r="H201" s="0" t="n">
        <v>196041991</v>
      </c>
      <c r="I201" s="0" t="n">
        <f aca="false">H201*IF(M201&gt;0,TRUE())</f>
        <v>196041991</v>
      </c>
      <c r="J201" s="0" t="n">
        <v>18243314695</v>
      </c>
      <c r="K201" s="0" t="n">
        <v>0.666351090130031</v>
      </c>
      <c r="L201" s="0" t="n">
        <f aca="false">E201*K201/8</f>
        <v>1.66587772532508</v>
      </c>
      <c r="M201" s="0" t="n">
        <v>120.352856217882</v>
      </c>
      <c r="N201" s="0" t="s">
        <v>113</v>
      </c>
    </row>
    <row r="202" customFormat="false" ht="13.8" hidden="false" customHeight="false" outlineLevel="0" collapsed="false">
      <c r="A202" s="1" t="n">
        <v>10380</v>
      </c>
      <c r="B202" s="2" t="n">
        <v>43694.9343171296</v>
      </c>
      <c r="C202" s="2" t="n">
        <v>43695.0662037037</v>
      </c>
      <c r="D202" s="0" t="s">
        <v>118</v>
      </c>
      <c r="E202" s="0" t="n">
        <v>20</v>
      </c>
      <c r="F202" s="0" t="s">
        <v>68</v>
      </c>
      <c r="G202" s="0" t="n">
        <f aca="false">TRUE()</f>
        <v>1</v>
      </c>
      <c r="H202" s="0" t="n">
        <v>300489166</v>
      </c>
      <c r="I202" s="0" t="n">
        <f aca="false">H202*IF(M202&gt;0,TRUE())</f>
        <v>300489166</v>
      </c>
      <c r="J202" s="0" t="n">
        <v>18543803861</v>
      </c>
      <c r="K202" s="0" t="n">
        <v>1.02277671316939</v>
      </c>
      <c r="L202" s="0" t="n">
        <f aca="false">E202*K202/8</f>
        <v>2.55694178292347</v>
      </c>
      <c r="M202" s="0" t="n">
        <v>121.375632931051</v>
      </c>
      <c r="N202" s="0" t="s">
        <v>113</v>
      </c>
    </row>
    <row r="203" customFormat="false" ht="13.8" hidden="false" customHeight="false" outlineLevel="0" collapsed="false">
      <c r="A203" s="1" t="n">
        <v>10381</v>
      </c>
      <c r="B203" s="2" t="n">
        <v>43695.0709259259</v>
      </c>
      <c r="C203" s="2" t="n">
        <v>43695.2324652778</v>
      </c>
      <c r="D203" s="0" t="s">
        <v>118</v>
      </c>
      <c r="E203" s="0" t="n">
        <v>20</v>
      </c>
      <c r="F203" s="0" t="s">
        <v>68</v>
      </c>
      <c r="G203" s="0" t="n">
        <f aca="false">TRUE()</f>
        <v>1</v>
      </c>
      <c r="H203" s="0" t="n">
        <v>300535564</v>
      </c>
      <c r="I203" s="0" t="n">
        <f aca="false">H203*IF(M203&gt;0,TRUE())</f>
        <v>300535564</v>
      </c>
      <c r="J203" s="0" t="n">
        <v>18844339425</v>
      </c>
      <c r="K203" s="0" t="n">
        <v>1.02627717398883</v>
      </c>
      <c r="L203" s="0" t="n">
        <f aca="false">E203*K203/8</f>
        <v>2.56569293497207</v>
      </c>
      <c r="M203" s="0" t="n">
        <v>122.40191010504</v>
      </c>
      <c r="N203" s="0" t="s">
        <v>122</v>
      </c>
      <c r="O203" s="0" t="s">
        <v>123</v>
      </c>
    </row>
    <row r="204" customFormat="false" ht="13.8" hidden="false" customHeight="false" outlineLevel="0" collapsed="false">
      <c r="A204" s="1" t="n">
        <v>10382</v>
      </c>
      <c r="B204" s="2" t="n">
        <v>43695.23625</v>
      </c>
      <c r="C204" s="2" t="n">
        <v>43695.3872337963</v>
      </c>
      <c r="D204" s="0" t="s">
        <v>118</v>
      </c>
      <c r="E204" s="0" t="n">
        <v>20</v>
      </c>
      <c r="F204" s="0" t="s">
        <v>68</v>
      </c>
      <c r="G204" s="0" t="n">
        <f aca="false">TRUE()</f>
        <v>1</v>
      </c>
      <c r="H204" s="0" t="n">
        <v>302036462</v>
      </c>
      <c r="I204" s="0" t="n">
        <f aca="false">H204*IF(M204&gt;0,TRUE())</f>
        <v>302036462</v>
      </c>
      <c r="J204" s="0" t="n">
        <v>19146375887</v>
      </c>
      <c r="K204" s="0" t="n">
        <v>1.02651493104461</v>
      </c>
      <c r="L204" s="0" t="n">
        <f aca="false">E204*K204/8</f>
        <v>2.56628732761152</v>
      </c>
      <c r="M204" s="0" t="n">
        <v>123.428425036085</v>
      </c>
      <c r="N204" s="0" t="s">
        <v>122</v>
      </c>
    </row>
    <row r="205" customFormat="false" ht="13.8" hidden="false" customHeight="false" outlineLevel="0" collapsed="false">
      <c r="A205" s="1" t="n">
        <v>10383</v>
      </c>
      <c r="B205" s="2" t="n">
        <v>43695.3979050926</v>
      </c>
      <c r="C205" s="2" t="n">
        <v>43695.4663310185</v>
      </c>
      <c r="D205" s="0" t="s">
        <v>118</v>
      </c>
      <c r="E205" s="0" t="n">
        <v>20</v>
      </c>
      <c r="F205" s="0" t="s">
        <v>68</v>
      </c>
      <c r="G205" s="0" t="n">
        <f aca="false">TRUE()</f>
        <v>1</v>
      </c>
      <c r="H205" s="0" t="n">
        <v>112738966</v>
      </c>
      <c r="I205" s="0" t="n">
        <f aca="false">H205*IF(M205&gt;0,TRUE())</f>
        <v>112738966</v>
      </c>
      <c r="J205" s="0" t="n">
        <v>19259114853</v>
      </c>
      <c r="K205" s="0" t="n">
        <v>0.385010261199245</v>
      </c>
      <c r="L205" s="0" t="n">
        <f aca="false">E205*K205/8</f>
        <v>0.962525652998112</v>
      </c>
      <c r="M205" s="0" t="n">
        <v>123.813435297284</v>
      </c>
      <c r="N205" s="0" t="s">
        <v>117</v>
      </c>
    </row>
    <row r="206" customFormat="false" ht="13.8" hidden="false" customHeight="false" outlineLevel="0" collapsed="false">
      <c r="A206" s="1" t="n">
        <v>10384</v>
      </c>
      <c r="B206" s="2" t="n">
        <v>43695.5307291667</v>
      </c>
      <c r="C206" s="2" t="n">
        <v>43695.5384953704</v>
      </c>
      <c r="D206" s="0" t="s">
        <v>14</v>
      </c>
      <c r="E206" s="0" t="n">
        <v>0</v>
      </c>
      <c r="F206" s="0" t="s">
        <v>68</v>
      </c>
      <c r="G206" s="0" t="n">
        <f aca="false">TRUE()</f>
        <v>1</v>
      </c>
      <c r="H206" s="0" t="n">
        <v>17107231</v>
      </c>
      <c r="I206" s="0" t="n">
        <f aca="false">H206*IF(M206&gt;0,TRUE())</f>
        <v>0</v>
      </c>
      <c r="K206" s="0" t="n">
        <v>0.0612510322026582</v>
      </c>
      <c r="L206" s="0" t="n">
        <f aca="false">E206*K206/8</f>
        <v>0</v>
      </c>
      <c r="N206" s="0" t="s">
        <v>117</v>
      </c>
      <c r="O206" s="0" t="s">
        <v>124</v>
      </c>
    </row>
    <row r="207" customFormat="false" ht="13.8" hidden="false" customHeight="false" outlineLevel="0" collapsed="false">
      <c r="A207" s="1" t="n">
        <v>10385</v>
      </c>
      <c r="B207" s="2" t="n">
        <v>43695.5411921296</v>
      </c>
      <c r="C207" s="2" t="n">
        <v>43695.6225231482</v>
      </c>
      <c r="D207" s="0" t="s">
        <v>118</v>
      </c>
      <c r="E207" s="0" t="n">
        <v>20</v>
      </c>
      <c r="F207" s="0" t="s">
        <v>68</v>
      </c>
      <c r="G207" s="0" t="n">
        <f aca="false">TRUE()</f>
        <v>1</v>
      </c>
      <c r="H207" s="0" t="n">
        <v>161571241</v>
      </c>
      <c r="I207" s="0" t="n">
        <f aca="false">H207*IF(M207&gt;0,TRUE())</f>
        <v>161571241</v>
      </c>
      <c r="J207" s="0" t="n">
        <v>19420686094</v>
      </c>
      <c r="K207" s="0" t="n">
        <v>0.549864590721551</v>
      </c>
      <c r="L207" s="0" t="n">
        <f aca="false">E207*K207/8</f>
        <v>1.37466147680388</v>
      </c>
      <c r="M207" s="0" t="n">
        <v>124.363299888006</v>
      </c>
      <c r="N207" s="0" t="s">
        <v>117</v>
      </c>
      <c r="O207" s="0" t="s">
        <v>125</v>
      </c>
    </row>
    <row r="208" customFormat="false" ht="13.8" hidden="false" customHeight="false" outlineLevel="0" collapsed="false">
      <c r="A208" s="1" t="n">
        <v>10387</v>
      </c>
      <c r="B208" s="2" t="n">
        <v>43695.6377314815</v>
      </c>
      <c r="C208" s="2" t="n">
        <v>43695.6477893519</v>
      </c>
      <c r="D208" s="0" t="s">
        <v>118</v>
      </c>
      <c r="E208" s="0" t="n">
        <v>20</v>
      </c>
      <c r="F208" s="0" t="s">
        <v>68</v>
      </c>
      <c r="G208" s="0" t="n">
        <f aca="false">TRUE()</f>
        <v>1</v>
      </c>
      <c r="H208" s="0" t="n">
        <v>21988218</v>
      </c>
      <c r="I208" s="0" t="n">
        <f aca="false">H208*IF(M208&gt;0,TRUE())</f>
        <v>21988218</v>
      </c>
      <c r="J208" s="0" t="n">
        <v>19442674312</v>
      </c>
      <c r="K208" s="0" t="n">
        <v>0.0749709339615742</v>
      </c>
      <c r="L208" s="0" t="n">
        <f aca="false">E208*K208/8</f>
        <v>0.187427334903935</v>
      </c>
      <c r="M208" s="0" t="n">
        <v>124.438270821967</v>
      </c>
      <c r="N208" s="0" t="s">
        <v>119</v>
      </c>
    </row>
    <row r="209" customFormat="false" ht="13.8" hidden="false" customHeight="false" outlineLevel="0" collapsed="false">
      <c r="A209" s="1" t="n">
        <v>10388</v>
      </c>
      <c r="B209" s="2" t="n">
        <v>43695.6509606481</v>
      </c>
      <c r="C209" s="2" t="n">
        <v>43695.7873032407</v>
      </c>
      <c r="D209" s="0" t="s">
        <v>118</v>
      </c>
      <c r="E209" s="0" t="n">
        <v>20</v>
      </c>
      <c r="F209" s="0" t="s">
        <v>68</v>
      </c>
      <c r="G209" s="0" t="n">
        <f aca="false">TRUE()</f>
        <v>1</v>
      </c>
      <c r="H209" s="0" t="n">
        <v>300047028</v>
      </c>
      <c r="I209" s="0" t="n">
        <f aca="false">H209*IF(M209&gt;0,TRUE())</f>
        <v>300047028</v>
      </c>
      <c r="J209" s="0" t="n">
        <v>19742721340</v>
      </c>
      <c r="K209" s="0" t="n">
        <v>1.02348302469121</v>
      </c>
      <c r="L209" s="0" t="n">
        <f aca="false">E209*K209/8</f>
        <v>2.55870756172802</v>
      </c>
      <c r="M209" s="0" t="n">
        <v>125.461753846658</v>
      </c>
      <c r="N209" s="0" t="s">
        <v>119</v>
      </c>
    </row>
    <row r="210" customFormat="false" ht="13.8" hidden="false" customHeight="false" outlineLevel="0" collapsed="false">
      <c r="A210" s="1" t="n">
        <v>10389</v>
      </c>
      <c r="B210" s="2" t="n">
        <v>43695.7913078704</v>
      </c>
      <c r="C210" s="2" t="n">
        <v>43695.8905324074</v>
      </c>
      <c r="D210" s="0" t="s">
        <v>118</v>
      </c>
      <c r="E210" s="0" t="n">
        <v>20</v>
      </c>
      <c r="F210" s="0" t="s">
        <v>68</v>
      </c>
      <c r="G210" s="0" t="n">
        <f aca="false">TRUE()</f>
        <v>1</v>
      </c>
      <c r="H210" s="0" t="n">
        <v>227127301</v>
      </c>
      <c r="I210" s="0" t="n">
        <f aca="false">H210*IF(M210&gt;0,TRUE())</f>
        <v>227127301</v>
      </c>
      <c r="J210" s="0" t="n">
        <v>19969848641</v>
      </c>
      <c r="K210" s="0" t="n">
        <v>0.772217009804293</v>
      </c>
      <c r="L210" s="0" t="n">
        <f aca="false">E210*K210/8</f>
        <v>1.93054252451073</v>
      </c>
      <c r="M210" s="0" t="n">
        <v>126.233970856463</v>
      </c>
      <c r="N210" s="0" t="s">
        <v>113</v>
      </c>
    </row>
    <row r="211" customFormat="false" ht="13.8" hidden="false" customHeight="false" outlineLevel="0" collapsed="false">
      <c r="A211" s="1" t="n">
        <v>10392</v>
      </c>
      <c r="B211" s="2" t="n">
        <v>43695.9127199074</v>
      </c>
      <c r="C211" s="2" t="n">
        <v>43695.9191782407</v>
      </c>
      <c r="D211" s="0" t="s">
        <v>118</v>
      </c>
      <c r="E211" s="0" t="n">
        <v>20</v>
      </c>
      <c r="F211" s="0" t="s">
        <v>68</v>
      </c>
      <c r="G211" s="0" t="n">
        <f aca="false">FALSE()</f>
        <v>0</v>
      </c>
      <c r="H211" s="0" t="n">
        <v>15598343</v>
      </c>
      <c r="I211" s="0" t="n">
        <f aca="false">H211*IF(M211&gt;0,TRUE())</f>
        <v>0</v>
      </c>
      <c r="L211" s="0" t="n">
        <f aca="false">E211*K211/8</f>
        <v>0</v>
      </c>
      <c r="N211" s="0" t="s">
        <v>113</v>
      </c>
    </row>
    <row r="212" customFormat="false" ht="13.8" hidden="false" customHeight="false" outlineLevel="0" collapsed="false">
      <c r="A212" s="1" t="n">
        <v>10394</v>
      </c>
      <c r="B212" s="2" t="n">
        <v>43695.9354398148</v>
      </c>
      <c r="C212" s="2" t="n">
        <v>43696.0091087963</v>
      </c>
      <c r="D212" s="0" t="s">
        <v>118</v>
      </c>
      <c r="E212" s="0" t="n">
        <v>20</v>
      </c>
      <c r="F212" s="0" t="s">
        <v>68</v>
      </c>
      <c r="G212" s="0" t="n">
        <f aca="false">TRUE()</f>
        <v>1</v>
      </c>
      <c r="H212" s="0" t="n">
        <v>176373675</v>
      </c>
      <c r="I212" s="0" t="n">
        <f aca="false">H212*IF(M212&gt;0,TRUE())</f>
        <v>176373675</v>
      </c>
      <c r="J212" s="0" t="n">
        <v>20146222316</v>
      </c>
      <c r="K212" s="0" t="n">
        <v>0.603945019323847</v>
      </c>
      <c r="L212" s="0" t="n">
        <f aca="false">E212*K212/8</f>
        <v>1.50986254830962</v>
      </c>
      <c r="M212" s="0" t="n">
        <v>126.837915875787</v>
      </c>
      <c r="N212" s="0" t="s">
        <v>113</v>
      </c>
    </row>
    <row r="213" customFormat="false" ht="13.8" hidden="false" customHeight="false" outlineLevel="0" collapsed="false">
      <c r="A213" s="1" t="n">
        <v>10395</v>
      </c>
      <c r="B213" s="2" t="n">
        <v>43696.0152083333</v>
      </c>
      <c r="C213" s="2" t="n">
        <v>43696.1487731482</v>
      </c>
      <c r="D213" s="0" t="s">
        <v>118</v>
      </c>
      <c r="E213" s="0" t="n">
        <v>20</v>
      </c>
      <c r="F213" s="0" t="s">
        <v>68</v>
      </c>
      <c r="G213" s="0" t="n">
        <f aca="false">TRUE()</f>
        <v>1</v>
      </c>
      <c r="H213" s="0" t="n">
        <v>300034251</v>
      </c>
      <c r="I213" s="0" t="n">
        <f aca="false">H213*IF(M213&gt;0,TRUE())</f>
        <v>300034251</v>
      </c>
      <c r="J213" s="0" t="n">
        <v>20446256567</v>
      </c>
      <c r="K213" s="0" t="n">
        <v>1.03029504161666</v>
      </c>
      <c r="L213" s="0" t="n">
        <f aca="false">E213*K213/8</f>
        <v>2.57573760404165</v>
      </c>
      <c r="M213" s="0" t="n">
        <v>127.868210917403</v>
      </c>
      <c r="N213" s="0" t="s">
        <v>122</v>
      </c>
    </row>
    <row r="214" customFormat="false" ht="13.8" hidden="false" customHeight="false" outlineLevel="0" collapsed="false">
      <c r="A214" s="1" t="n">
        <v>10396</v>
      </c>
      <c r="B214" s="2" t="n">
        <v>43696.1517939815</v>
      </c>
      <c r="C214" s="2" t="n">
        <v>43696.241412037</v>
      </c>
      <c r="D214" s="0" t="s">
        <v>118</v>
      </c>
      <c r="E214" s="0" t="n">
        <v>20</v>
      </c>
      <c r="F214" s="0" t="s">
        <v>68</v>
      </c>
      <c r="G214" s="0" t="n">
        <f aca="false">TRUE()</f>
        <v>1</v>
      </c>
      <c r="H214" s="0" t="n">
        <v>203999744</v>
      </c>
      <c r="I214" s="0" t="n">
        <f aca="false">H214*IF(M214&gt;0,TRUE())</f>
        <v>203999744</v>
      </c>
      <c r="J214" s="0" t="n">
        <v>20650256311</v>
      </c>
      <c r="K214" s="0" t="n">
        <v>0.703162051772783</v>
      </c>
      <c r="L214" s="0" t="n">
        <f aca="false">E214*K214/8</f>
        <v>1.75790512943196</v>
      </c>
      <c r="M214" s="0" t="n">
        <v>128.571372969176</v>
      </c>
      <c r="N214" s="0" t="s">
        <v>122</v>
      </c>
    </row>
    <row r="215" customFormat="false" ht="13.8" hidden="false" customHeight="false" outlineLevel="0" collapsed="false">
      <c r="A215" s="1" t="n">
        <v>10397</v>
      </c>
      <c r="B215" s="2" t="n">
        <v>43696.2539236111</v>
      </c>
      <c r="C215" s="2" t="n">
        <v>43696.3795023148</v>
      </c>
      <c r="D215" s="0" t="s">
        <v>118</v>
      </c>
      <c r="E215" s="0" t="n">
        <v>20</v>
      </c>
      <c r="F215" s="0" t="s">
        <v>68</v>
      </c>
      <c r="G215" s="0" t="n">
        <f aca="false">TRUE()</f>
        <v>1</v>
      </c>
      <c r="H215" s="0" t="n">
        <v>300873005</v>
      </c>
      <c r="I215" s="0" t="n">
        <f aca="false">H215*IF(M215&gt;0,TRUE())</f>
        <v>300873005</v>
      </c>
      <c r="J215" s="0" t="n">
        <v>20951129316</v>
      </c>
      <c r="K215" s="0" t="n">
        <v>1.02908915336574</v>
      </c>
      <c r="L215" s="0" t="n">
        <f aca="false">E215*K215/8</f>
        <v>2.57272288341435</v>
      </c>
      <c r="M215" s="0" t="n">
        <v>129.600462122542</v>
      </c>
      <c r="N215" s="0" t="s">
        <v>117</v>
      </c>
      <c r="O215" s="0" t="s">
        <v>43</v>
      </c>
    </row>
    <row r="216" customFormat="false" ht="13.8" hidden="false" customHeight="false" outlineLevel="0" collapsed="false">
      <c r="A216" s="1" t="n">
        <v>10398</v>
      </c>
      <c r="B216" s="2" t="n">
        <v>43696.4019097222</v>
      </c>
      <c r="C216" s="2" t="n">
        <v>43696.5020717593</v>
      </c>
      <c r="D216" s="0" t="s">
        <v>118</v>
      </c>
      <c r="E216" s="0" t="n">
        <v>20</v>
      </c>
      <c r="F216" s="0" t="s">
        <v>68</v>
      </c>
      <c r="G216" s="0" t="n">
        <f aca="false">TRUE()</f>
        <v>1</v>
      </c>
      <c r="H216" s="0" t="n">
        <v>238962522</v>
      </c>
      <c r="I216" s="0" t="n">
        <f aca="false">H216*IF(M216&gt;0,TRUE())</f>
        <v>238962522</v>
      </c>
      <c r="J216" s="0" t="n">
        <v>21190091838</v>
      </c>
      <c r="K216" s="0" t="n">
        <v>0.821705413306598</v>
      </c>
      <c r="L216" s="0" t="n">
        <f aca="false">E216*K216/8</f>
        <v>2.0542635332665</v>
      </c>
      <c r="M216" s="0" t="n">
        <v>130.422167535848</v>
      </c>
      <c r="N216" s="0" t="s">
        <v>117</v>
      </c>
      <c r="O216" s="0" t="s">
        <v>43</v>
      </c>
    </row>
    <row r="217" customFormat="false" ht="13.8" hidden="false" customHeight="false" outlineLevel="0" collapsed="false">
      <c r="A217" s="1" t="n">
        <v>10400</v>
      </c>
      <c r="B217" s="2" t="n">
        <v>43696.5096990741</v>
      </c>
      <c r="C217" s="2" t="n">
        <v>43696.5221412037</v>
      </c>
      <c r="D217" s="0" t="s">
        <v>118</v>
      </c>
      <c r="E217" s="0" t="n">
        <v>20</v>
      </c>
      <c r="F217" s="0" t="s">
        <v>126</v>
      </c>
      <c r="G217" s="0" t="n">
        <f aca="false">TRUE()</f>
        <v>1</v>
      </c>
      <c r="H217" s="0" t="n">
        <v>28040854</v>
      </c>
      <c r="I217" s="0" t="n">
        <f aca="false">H217*IF(M217&gt;0,TRUE())</f>
        <v>28040854</v>
      </c>
      <c r="J217" s="0" t="n">
        <v>21218132692</v>
      </c>
      <c r="K217" s="0" t="n">
        <v>0.113831943654235</v>
      </c>
      <c r="L217" s="0" t="n">
        <f aca="false">E217*K217/8</f>
        <v>0.284579859135588</v>
      </c>
      <c r="M217" s="0" t="n">
        <v>130.535999479503</v>
      </c>
      <c r="N217" s="0" t="s">
        <v>117</v>
      </c>
      <c r="O217" s="0" t="s">
        <v>127</v>
      </c>
    </row>
    <row r="218" customFormat="false" ht="13.8" hidden="false" customHeight="false" outlineLevel="0" collapsed="false">
      <c r="A218" s="1" t="n">
        <v>10401</v>
      </c>
      <c r="B218" s="2" t="n">
        <v>43696.5329050926</v>
      </c>
      <c r="C218" s="2" t="n">
        <v>43696.588599537</v>
      </c>
      <c r="D218" s="0" t="s">
        <v>118</v>
      </c>
      <c r="E218" s="0" t="n">
        <v>20</v>
      </c>
      <c r="F218" s="0" t="s">
        <v>126</v>
      </c>
      <c r="G218" s="0" t="n">
        <f aca="false">TRUE()</f>
        <v>1</v>
      </c>
      <c r="H218" s="0" t="n">
        <v>102231521</v>
      </c>
      <c r="I218" s="0" t="n">
        <f aca="false">H218*IF(M218&gt;0,TRUE())</f>
        <v>102231521</v>
      </c>
      <c r="J218" s="0" t="n">
        <v>21320364213</v>
      </c>
      <c r="K218" s="0" t="n">
        <v>0.412926820019954</v>
      </c>
      <c r="L218" s="0" t="n">
        <f aca="false">E218*K218/8</f>
        <v>1.03231705004989</v>
      </c>
      <c r="M218" s="0" t="n">
        <v>130.948926299523</v>
      </c>
      <c r="N218" s="0" t="s">
        <v>117</v>
      </c>
      <c r="O218" s="0" t="s">
        <v>128</v>
      </c>
    </row>
    <row r="219" customFormat="false" ht="13.8" hidden="false" customHeight="false" outlineLevel="0" collapsed="false">
      <c r="A219" s="1" t="n">
        <v>10406</v>
      </c>
      <c r="B219" s="2" t="n">
        <v>43696.6919328704</v>
      </c>
      <c r="C219" s="2" t="n">
        <v>43696.7200925926</v>
      </c>
      <c r="D219" s="0" t="s">
        <v>129</v>
      </c>
      <c r="E219" s="0" t="s">
        <v>129</v>
      </c>
      <c r="F219" s="0" t="s">
        <v>68</v>
      </c>
      <c r="G219" s="0" t="n">
        <f aca="false">TRUE()</f>
        <v>1</v>
      </c>
      <c r="H219" s="0" t="n">
        <v>26448943</v>
      </c>
      <c r="I219" s="0" t="n">
        <f aca="false">H219*IF(M219&gt;0,TRUE())</f>
        <v>0</v>
      </c>
      <c r="K219" s="0" t="n">
        <v>0.187982177991027</v>
      </c>
      <c r="L219" s="0" t="e">
        <f aca="false">E219*K219/8</f>
        <v>#VALUE!</v>
      </c>
      <c r="N219" s="0" t="s">
        <v>113</v>
      </c>
      <c r="O219" s="0" t="s">
        <v>130</v>
      </c>
    </row>
    <row r="220" customFormat="false" ht="13.8" hidden="false" customHeight="false" outlineLevel="0" collapsed="false">
      <c r="A220" s="1" t="n">
        <v>10407</v>
      </c>
      <c r="B220" s="2" t="n">
        <v>43696.7233796296</v>
      </c>
      <c r="C220" s="2" t="n">
        <v>43696.7258217593</v>
      </c>
      <c r="D220" s="0" t="s">
        <v>118</v>
      </c>
      <c r="E220" s="0" t="n">
        <v>20</v>
      </c>
      <c r="F220" s="0" t="s">
        <v>131</v>
      </c>
      <c r="G220" s="0" t="n">
        <f aca="false">TRUE()</f>
        <v>1</v>
      </c>
      <c r="H220" s="0" t="n">
        <v>5553789</v>
      </c>
      <c r="I220" s="0" t="n">
        <f aca="false">H220*IF(M220&gt;0,TRUE())</f>
        <v>5553789</v>
      </c>
      <c r="J220" s="0" t="n">
        <v>21325918002</v>
      </c>
      <c r="K220" s="0" t="n">
        <v>0.022664580593315</v>
      </c>
      <c r="L220" s="0" t="n">
        <f aca="false">E220*K220/8</f>
        <v>0.0566614514832875</v>
      </c>
      <c r="M220" s="0" t="n">
        <v>130.971590880116</v>
      </c>
      <c r="N220" s="0" t="s">
        <v>113</v>
      </c>
    </row>
    <row r="221" customFormat="false" ht="13.8" hidden="false" customHeight="false" outlineLevel="0" collapsed="false">
      <c r="A221" s="1" t="n">
        <v>10408</v>
      </c>
      <c r="B221" s="2" t="n">
        <v>43696.7284143519</v>
      </c>
      <c r="C221" s="2" t="n">
        <v>43696.8687731482</v>
      </c>
      <c r="D221" s="0" t="s">
        <v>118</v>
      </c>
      <c r="E221" s="0" t="n">
        <v>20</v>
      </c>
      <c r="F221" s="0" t="s">
        <v>126</v>
      </c>
      <c r="G221" s="0" t="n">
        <f aca="false">TRUE()</f>
        <v>1</v>
      </c>
      <c r="H221" s="0" t="n">
        <v>300038658</v>
      </c>
      <c r="I221" s="0" t="n">
        <f aca="false">H221*IF(M221&gt;0,TRUE())</f>
        <v>300038658</v>
      </c>
      <c r="J221" s="0" t="n">
        <v>21625956660</v>
      </c>
      <c r="K221" s="0" t="n">
        <v>1.20322511712536</v>
      </c>
      <c r="L221" s="0" t="n">
        <f aca="false">E221*K221/8</f>
        <v>3.0080627928134</v>
      </c>
      <c r="M221" s="0" t="n">
        <v>132.174815997241</v>
      </c>
      <c r="N221" s="0" t="s">
        <v>113</v>
      </c>
      <c r="O221" s="0" t="s">
        <v>132</v>
      </c>
    </row>
    <row r="222" customFormat="false" ht="13.8" hidden="false" customHeight="false" outlineLevel="0" collapsed="false">
      <c r="A222" s="1" t="n">
        <v>10409</v>
      </c>
      <c r="B222" s="2" t="n">
        <v>43696.8715162037</v>
      </c>
      <c r="C222" s="2" t="n">
        <v>43696.891400463</v>
      </c>
      <c r="D222" s="0" t="s">
        <v>118</v>
      </c>
      <c r="E222" s="0" t="n">
        <v>20</v>
      </c>
      <c r="F222" s="0" t="s">
        <v>126</v>
      </c>
      <c r="G222" s="0" t="n">
        <f aca="false">TRUE()</f>
        <v>1</v>
      </c>
      <c r="H222" s="0" t="n">
        <v>45948847</v>
      </c>
      <c r="I222" s="0" t="n">
        <f aca="false">H222*IF(M222&gt;0,TRUE())</f>
        <v>45948847</v>
      </c>
      <c r="J222" s="0" t="n">
        <v>21671905507</v>
      </c>
      <c r="K222" s="0" t="n">
        <v>0.181920877227534</v>
      </c>
      <c r="L222" s="0" t="n">
        <f aca="false">E222*K222/8</f>
        <v>0.454802193068835</v>
      </c>
      <c r="M222" s="0" t="n">
        <v>132.356736874469</v>
      </c>
      <c r="N222" s="0" t="s">
        <v>113</v>
      </c>
      <c r="O222" s="0" t="s">
        <v>133</v>
      </c>
    </row>
    <row r="223" customFormat="false" ht="13.8" hidden="false" customHeight="false" outlineLevel="0" collapsed="false">
      <c r="A223" s="1" t="n">
        <v>10410</v>
      </c>
      <c r="B223" s="2" t="n">
        <v>43696.8953009259</v>
      </c>
      <c r="C223" s="2" t="n">
        <v>43697.0329861111</v>
      </c>
      <c r="D223" s="0" t="s">
        <v>118</v>
      </c>
      <c r="E223" s="0" t="n">
        <v>20</v>
      </c>
      <c r="F223" s="0" t="s">
        <v>126</v>
      </c>
      <c r="G223" s="0" t="n">
        <f aca="false">TRUE()</f>
        <v>1</v>
      </c>
      <c r="H223" s="0" t="n">
        <v>300263318</v>
      </c>
      <c r="I223" s="0" t="n">
        <f aca="false">H223*IF(M223&gt;0,TRUE())</f>
        <v>300263318</v>
      </c>
      <c r="J223" s="0" t="n">
        <v>21972168825</v>
      </c>
      <c r="K223" s="0" t="n">
        <v>1.19994618806691</v>
      </c>
      <c r="L223" s="0" t="n">
        <f aca="false">E223*K223/8</f>
        <v>2.99986547016728</v>
      </c>
      <c r="M223" s="0" t="n">
        <v>133.556683062536</v>
      </c>
      <c r="N223" s="0" t="s">
        <v>113</v>
      </c>
    </row>
    <row r="224" customFormat="false" ht="13.8" hidden="false" customHeight="false" outlineLevel="0" collapsed="false">
      <c r="A224" s="1" t="n">
        <v>10416</v>
      </c>
      <c r="B224" s="2" t="n">
        <v>43697.1470023148</v>
      </c>
      <c r="C224" s="2" t="n">
        <v>43697.3024884259</v>
      </c>
      <c r="D224" s="0" t="s">
        <v>118</v>
      </c>
      <c r="E224" s="0" t="n">
        <v>20</v>
      </c>
      <c r="F224" s="0" t="s">
        <v>126</v>
      </c>
      <c r="G224" s="0" t="n">
        <f aca="false">TRUE()</f>
        <v>1</v>
      </c>
      <c r="H224" s="0" t="n">
        <v>300068895</v>
      </c>
      <c r="I224" s="0" t="n">
        <f aca="false">H224*IF(M224&gt;0,TRUE())</f>
        <v>300068895</v>
      </c>
      <c r="J224" s="0" t="n">
        <v>22272237720</v>
      </c>
      <c r="K224" s="0" t="n">
        <v>1.18993897735871</v>
      </c>
      <c r="L224" s="0" t="n">
        <f aca="false">E224*K224/8</f>
        <v>2.97484744339677</v>
      </c>
      <c r="M224" s="0" t="n">
        <v>134.746622039894</v>
      </c>
      <c r="N224" s="0" t="s">
        <v>122</v>
      </c>
    </row>
    <row r="225" customFormat="false" ht="13.8" hidden="false" customHeight="false" outlineLevel="0" collapsed="false">
      <c r="A225" s="1" t="n">
        <v>10417</v>
      </c>
      <c r="B225" s="2" t="n">
        <v>43697.3071643518</v>
      </c>
      <c r="C225" s="2" t="n">
        <v>43697.355775463</v>
      </c>
      <c r="D225" s="0" t="s">
        <v>118</v>
      </c>
      <c r="E225" s="0" t="n">
        <v>20</v>
      </c>
      <c r="F225" s="0" t="s">
        <v>126</v>
      </c>
      <c r="G225" s="0" t="n">
        <f aca="false">TRUE()</f>
        <v>1</v>
      </c>
      <c r="H225" s="0" t="n">
        <v>105149116</v>
      </c>
      <c r="I225" s="0" t="n">
        <f aca="false">H225*IF(M225&gt;0,TRUE())</f>
        <v>105149116</v>
      </c>
      <c r="J225" s="0" t="n">
        <v>22377386836</v>
      </c>
      <c r="K225" s="0" t="n">
        <v>0.418268536161506</v>
      </c>
      <c r="L225" s="0" t="n">
        <f aca="false">E225*K225/8</f>
        <v>1.04567134040377</v>
      </c>
      <c r="M225" s="0" t="n">
        <v>135.164890576056</v>
      </c>
      <c r="N225" s="0" t="s">
        <v>134</v>
      </c>
      <c r="O225" s="0" t="s">
        <v>135</v>
      </c>
    </row>
    <row r="226" customFormat="false" ht="13.8" hidden="false" customHeight="false" outlineLevel="0" collapsed="false">
      <c r="A226" s="1" t="n">
        <v>10418</v>
      </c>
      <c r="B226" s="2" t="n">
        <v>43697.3680439815</v>
      </c>
      <c r="C226" s="2" t="n">
        <v>43697.4625</v>
      </c>
      <c r="D226" s="0" t="s">
        <v>118</v>
      </c>
      <c r="E226" s="0" t="n">
        <v>20</v>
      </c>
      <c r="F226" s="0" t="s">
        <v>126</v>
      </c>
      <c r="G226" s="0" t="n">
        <f aca="false">TRUE()</f>
        <v>1</v>
      </c>
      <c r="H226" s="0" t="n">
        <v>202784364</v>
      </c>
      <c r="I226" s="0" t="n">
        <f aca="false">H226*IF(M226&gt;0,TRUE())</f>
        <v>202784364</v>
      </c>
      <c r="J226" s="0" t="n">
        <v>22580171200</v>
      </c>
      <c r="K226" s="0" t="n">
        <v>0.82614214800613</v>
      </c>
      <c r="L226" s="0" t="n">
        <f aca="false">E226*K226/8</f>
        <v>2.06535537001532</v>
      </c>
      <c r="M226" s="0" t="n">
        <v>135.991032724062</v>
      </c>
      <c r="N226" s="0" t="s">
        <v>117</v>
      </c>
      <c r="O226" s="0" t="s">
        <v>136</v>
      </c>
    </row>
    <row r="227" customFormat="false" ht="13.8" hidden="false" customHeight="false" outlineLevel="0" collapsed="false">
      <c r="A227" s="1" t="n">
        <v>10419</v>
      </c>
      <c r="B227" s="2" t="n">
        <v>43697.4669791667</v>
      </c>
      <c r="C227" s="2" t="n">
        <v>43697.5959490741</v>
      </c>
      <c r="D227" s="0" t="s">
        <v>118</v>
      </c>
      <c r="E227" s="0" t="n">
        <v>20</v>
      </c>
      <c r="F227" s="0" t="s">
        <v>137</v>
      </c>
      <c r="G227" s="0" t="n">
        <f aca="false">TRUE()</f>
        <v>1</v>
      </c>
      <c r="H227" s="0" t="n">
        <v>300161033</v>
      </c>
      <c r="I227" s="0" t="n">
        <f aca="false">H227*IF(M227&gt;0,TRUE())</f>
        <v>300161033</v>
      </c>
      <c r="J227" s="0" t="n">
        <v>22880332233</v>
      </c>
      <c r="K227" s="0" t="n">
        <v>1.2706121821585</v>
      </c>
      <c r="L227" s="0" t="n">
        <f aca="false">E227*K227/8</f>
        <v>3.17653045539625</v>
      </c>
      <c r="M227" s="0" t="n">
        <v>137.261644906221</v>
      </c>
      <c r="N227" s="0" t="s">
        <v>117</v>
      </c>
      <c r="O227" s="0" t="s">
        <v>138</v>
      </c>
    </row>
    <row r="228" customFormat="false" ht="13.8" hidden="false" customHeight="false" outlineLevel="0" collapsed="false">
      <c r="A228" s="1" t="n">
        <v>10420</v>
      </c>
      <c r="B228" s="2" t="n">
        <v>43697.613587963</v>
      </c>
      <c r="C228" s="2" t="n">
        <v>43697.7536805556</v>
      </c>
      <c r="D228" s="0" t="s">
        <v>118</v>
      </c>
      <c r="E228" s="0" t="n">
        <v>20</v>
      </c>
      <c r="F228" s="0" t="s">
        <v>137</v>
      </c>
      <c r="G228" s="0" t="n">
        <f aca="false">TRUE()</f>
        <v>1</v>
      </c>
      <c r="H228" s="0" t="n">
        <v>300044229</v>
      </c>
      <c r="I228" s="0" t="n">
        <f aca="false">H228*IF(M228&gt;0,TRUE())</f>
        <v>300044229</v>
      </c>
      <c r="J228" s="0" t="n">
        <v>23180376462</v>
      </c>
      <c r="K228" s="0" t="n">
        <v>1.2733873296885</v>
      </c>
      <c r="L228" s="0" t="n">
        <f aca="false">E228*K228/8</f>
        <v>3.18346832422125</v>
      </c>
      <c r="M228" s="0" t="n">
        <v>138.535032235909</v>
      </c>
      <c r="N228" s="0" t="s">
        <v>117</v>
      </c>
      <c r="O228" s="0" t="s">
        <v>43</v>
      </c>
    </row>
    <row r="229" customFormat="false" ht="13.8" hidden="false" customHeight="false" outlineLevel="0" collapsed="false">
      <c r="A229" s="1" t="n">
        <v>10421</v>
      </c>
      <c r="B229" s="2" t="n">
        <v>43697.7677546296</v>
      </c>
      <c r="C229" s="2" t="n">
        <v>43697.7884027778</v>
      </c>
      <c r="D229" s="0" t="s">
        <v>118</v>
      </c>
      <c r="E229" s="0" t="n">
        <v>20</v>
      </c>
      <c r="F229" s="0" t="s">
        <v>137</v>
      </c>
      <c r="G229" s="0" t="n">
        <f aca="false">TRUE()</f>
        <v>1</v>
      </c>
      <c r="H229" s="0" t="n">
        <v>30213082</v>
      </c>
      <c r="I229" s="0" t="n">
        <f aca="false">H229*IF(M229&gt;0,TRUE())</f>
        <v>30213082</v>
      </c>
      <c r="J229" s="0" t="n">
        <v>23210589544</v>
      </c>
      <c r="K229" s="0" t="n">
        <v>0.128273763282748</v>
      </c>
      <c r="L229" s="0" t="n">
        <f aca="false">E229*K229/8</f>
        <v>0.32068440820687</v>
      </c>
      <c r="M229" s="0" t="n">
        <v>138.663305999192</v>
      </c>
      <c r="N229" s="0" t="s">
        <v>113</v>
      </c>
      <c r="O229" s="0" t="s">
        <v>139</v>
      </c>
    </row>
    <row r="230" customFormat="false" ht="13.8" hidden="false" customHeight="false" outlineLevel="0" collapsed="false">
      <c r="A230" s="1" t="n">
        <v>10423</v>
      </c>
      <c r="B230" s="2" t="n">
        <v>43697.8084953704</v>
      </c>
      <c r="C230" s="2" t="n">
        <v>43697.9486342593</v>
      </c>
      <c r="D230" s="0" t="s">
        <v>118</v>
      </c>
      <c r="E230" s="0" t="n">
        <v>20</v>
      </c>
      <c r="F230" s="0" t="s">
        <v>137</v>
      </c>
      <c r="G230" s="0" t="n">
        <f aca="false">TRUE()</f>
        <v>1</v>
      </c>
      <c r="H230" s="0" t="n">
        <v>300146743</v>
      </c>
      <c r="I230" s="0" t="n">
        <f aca="false">H230*IF(M230&gt;0,TRUE())</f>
        <v>300146743</v>
      </c>
      <c r="J230" s="0" t="n">
        <v>23510736287</v>
      </c>
      <c r="K230" s="0" t="n">
        <v>1.26839184937405</v>
      </c>
      <c r="L230" s="0" t="n">
        <f aca="false">E230*K230/8</f>
        <v>3.17097962343512</v>
      </c>
      <c r="M230" s="0" t="n">
        <v>139.931697848566</v>
      </c>
      <c r="N230" s="0" t="s">
        <v>113</v>
      </c>
    </row>
    <row r="231" customFormat="false" ht="13.8" hidden="false" customHeight="false" outlineLevel="0" collapsed="false">
      <c r="A231" s="1" t="n">
        <v>10424</v>
      </c>
      <c r="B231" s="2" t="n">
        <v>43697.9624305556</v>
      </c>
      <c r="C231" s="2" t="n">
        <v>43697.9936111111</v>
      </c>
      <c r="D231" s="0" t="s">
        <v>118</v>
      </c>
      <c r="E231" s="0" t="n">
        <v>20</v>
      </c>
      <c r="F231" s="0" t="s">
        <v>137</v>
      </c>
      <c r="G231" s="0" t="n">
        <f aca="false">TRUE()</f>
        <v>1</v>
      </c>
      <c r="H231" s="0" t="n">
        <v>67411028</v>
      </c>
      <c r="I231" s="0" t="n">
        <f aca="false">H231*IF(M231&gt;0,TRUE())</f>
        <v>67411028</v>
      </c>
      <c r="J231" s="0" t="n">
        <v>23578147315</v>
      </c>
      <c r="K231" s="0" t="n">
        <v>0.285367634578626</v>
      </c>
      <c r="L231" s="0" t="n">
        <f aca="false">E231*K231/8</f>
        <v>0.713419086446565</v>
      </c>
      <c r="M231" s="0" t="n">
        <v>140.217065483144</v>
      </c>
      <c r="N231" s="0" t="s">
        <v>113</v>
      </c>
    </row>
    <row r="232" customFormat="false" ht="13.8" hidden="false" customHeight="false" outlineLevel="0" collapsed="false">
      <c r="A232" s="1" t="n">
        <v>10425</v>
      </c>
      <c r="B232" s="2" t="n">
        <v>43697.9975</v>
      </c>
      <c r="C232" s="2" t="n">
        <v>43698.0227546296</v>
      </c>
      <c r="D232" s="0" t="s">
        <v>118</v>
      </c>
      <c r="E232" s="0" t="n">
        <v>20</v>
      </c>
      <c r="F232" s="0" t="s">
        <v>137</v>
      </c>
      <c r="G232" s="0" t="n">
        <f aca="false">TRUE()</f>
        <v>1</v>
      </c>
      <c r="H232" s="0" t="n">
        <v>32832492</v>
      </c>
      <c r="I232" s="0" t="n">
        <f aca="false">H232*IF(M232&gt;0,TRUE())</f>
        <v>32832492</v>
      </c>
      <c r="J232" s="0" t="n">
        <v>23610979807</v>
      </c>
      <c r="K232" s="0" t="n">
        <v>0.138932094012428</v>
      </c>
      <c r="L232" s="0" t="n">
        <f aca="false">E232*K232/8</f>
        <v>0.34733023503107</v>
      </c>
      <c r="M232" s="0" t="n">
        <v>140.355997577157</v>
      </c>
      <c r="N232" s="0" t="s">
        <v>140</v>
      </c>
    </row>
    <row r="233" customFormat="false" ht="13.8" hidden="false" customHeight="false" outlineLevel="0" collapsed="false">
      <c r="A233" s="1" t="n">
        <v>10426</v>
      </c>
      <c r="B233" s="2" t="n">
        <v>43698.0506597222</v>
      </c>
      <c r="C233" s="2" t="n">
        <v>43698.1266435185</v>
      </c>
      <c r="D233" s="0" t="s">
        <v>118</v>
      </c>
      <c r="E233" s="0" t="n">
        <v>20</v>
      </c>
      <c r="F233" s="0" t="s">
        <v>137</v>
      </c>
      <c r="G233" s="0" t="n">
        <f aca="false">TRUE()</f>
        <v>1</v>
      </c>
      <c r="H233" s="0" t="n">
        <v>172058572</v>
      </c>
      <c r="I233" s="0" t="n">
        <f aca="false">H233*IF(M233&gt;0,TRUE())</f>
        <v>172058572</v>
      </c>
      <c r="J233" s="0" t="n">
        <v>23783038379</v>
      </c>
      <c r="K233" s="0" t="n">
        <v>0.732548753062657</v>
      </c>
      <c r="L233" s="0" t="n">
        <f aca="false">E233*K233/8</f>
        <v>1.83137188265664</v>
      </c>
      <c r="M233" s="0" t="n">
        <v>141.088546330219</v>
      </c>
      <c r="N233" s="0" t="s">
        <v>122</v>
      </c>
    </row>
    <row r="234" customFormat="false" ht="13.8" hidden="false" customHeight="false" outlineLevel="0" collapsed="false">
      <c r="A234" s="1" t="n">
        <v>10427</v>
      </c>
      <c r="B234" s="2" t="n">
        <v>43698.1297106482</v>
      </c>
      <c r="C234" s="2" t="n">
        <v>43698.145775463</v>
      </c>
      <c r="D234" s="0" t="s">
        <v>118</v>
      </c>
      <c r="E234" s="0" t="n">
        <v>20</v>
      </c>
      <c r="F234" s="0" t="s">
        <v>137</v>
      </c>
      <c r="G234" s="0" t="n">
        <f aca="false">TRUE()</f>
        <v>1</v>
      </c>
      <c r="H234" s="0" t="n">
        <v>35052849</v>
      </c>
      <c r="I234" s="0" t="n">
        <f aca="false">H234*IF(M234&gt;0,TRUE())</f>
        <v>35052849</v>
      </c>
      <c r="J234" s="0" t="n">
        <v>23818091228</v>
      </c>
      <c r="K234" s="0" t="n">
        <v>0.14887706892249</v>
      </c>
      <c r="L234" s="0" t="n">
        <f aca="false">E234*K234/8</f>
        <v>0.372192672306225</v>
      </c>
      <c r="M234" s="0" t="n">
        <v>141.237423399142</v>
      </c>
      <c r="N234" s="0" t="s">
        <v>122</v>
      </c>
    </row>
    <row r="235" customFormat="false" ht="13.8" hidden="false" customHeight="false" outlineLevel="0" collapsed="false">
      <c r="A235" s="1" t="n">
        <v>10428</v>
      </c>
      <c r="B235" s="2" t="n">
        <v>43698.1534027778</v>
      </c>
      <c r="C235" s="2" t="n">
        <v>43698.2856828704</v>
      </c>
      <c r="D235" s="0" t="s">
        <v>118</v>
      </c>
      <c r="E235" s="0" t="n">
        <v>20</v>
      </c>
      <c r="F235" s="0" t="s">
        <v>137</v>
      </c>
      <c r="G235" s="0" t="n">
        <f aca="false">TRUE()</f>
        <v>1</v>
      </c>
      <c r="H235" s="0" t="n">
        <v>300049927</v>
      </c>
      <c r="I235" s="0" t="n">
        <f aca="false">H235*IF(M235&gt;0,TRUE())</f>
        <v>300049927</v>
      </c>
      <c r="J235" s="0" t="n">
        <v>24118141155</v>
      </c>
      <c r="K235" s="0" t="n">
        <v>1.27101940648832</v>
      </c>
      <c r="L235" s="0" t="n">
        <f aca="false">E235*K235/8</f>
        <v>3.1775485162208</v>
      </c>
      <c r="M235" s="0" t="n">
        <v>142.50844280563</v>
      </c>
      <c r="N235" s="0" t="s">
        <v>122</v>
      </c>
    </row>
    <row r="236" customFormat="false" ht="13.8" hidden="false" customHeight="false" outlineLevel="0" collapsed="false">
      <c r="A236" s="1" t="n">
        <v>10429</v>
      </c>
      <c r="B236" s="2" t="n">
        <v>43698.3157638889</v>
      </c>
      <c r="C236" s="2" t="n">
        <v>43698.3230324074</v>
      </c>
      <c r="D236" s="0" t="s">
        <v>118</v>
      </c>
      <c r="E236" s="0" t="n">
        <v>20</v>
      </c>
      <c r="F236" s="0" t="s">
        <v>137</v>
      </c>
      <c r="G236" s="0" t="n">
        <f aca="false">TRUE()</f>
        <v>1</v>
      </c>
      <c r="H236" s="0" t="n">
        <v>14517175</v>
      </c>
      <c r="I236" s="0" t="n">
        <f aca="false">H236*IF(M236&gt;0,TRUE())</f>
        <v>14517175</v>
      </c>
      <c r="J236" s="0" t="n">
        <v>24132658330</v>
      </c>
      <c r="K236" s="0" t="n">
        <v>0.0617419857694743</v>
      </c>
      <c r="L236" s="0" t="n">
        <f aca="false">E236*K236/8</f>
        <v>0.154354964423686</v>
      </c>
      <c r="M236" s="0" t="n">
        <v>142.5701847914</v>
      </c>
      <c r="N236" s="0" t="s">
        <v>122</v>
      </c>
    </row>
    <row r="237" customFormat="false" ht="13.8" hidden="false" customHeight="false" outlineLevel="0" collapsed="false">
      <c r="A237" s="1" t="n">
        <v>10430</v>
      </c>
      <c r="B237" s="2" t="n">
        <v>43698.3286689815</v>
      </c>
      <c r="C237" s="2" t="n">
        <v>43698.329849537</v>
      </c>
      <c r="D237" s="0" t="s">
        <v>118</v>
      </c>
      <c r="E237" s="0" t="n">
        <v>20</v>
      </c>
      <c r="F237" s="0" t="s">
        <v>137</v>
      </c>
      <c r="G237" s="0" t="n">
        <f aca="false">TRUE()</f>
        <v>1</v>
      </c>
      <c r="H237" s="0" t="n">
        <v>2854491</v>
      </c>
      <c r="I237" s="0" t="n">
        <f aca="false">H237*IF(M237&gt;0,TRUE())</f>
        <v>2854491</v>
      </c>
      <c r="J237" s="0" t="n">
        <v>24135512821</v>
      </c>
      <c r="K237" s="0" t="n">
        <v>0.0120381161724146</v>
      </c>
      <c r="L237" s="0" t="n">
        <f aca="false">E237*K237/8</f>
        <v>0.0300952904310365</v>
      </c>
      <c r="M237" s="0" t="n">
        <v>142.582222907572</v>
      </c>
      <c r="N237" s="0" t="s">
        <v>134</v>
      </c>
    </row>
    <row r="238" customFormat="false" ht="13.8" hidden="false" customHeight="false" outlineLevel="0" collapsed="false">
      <c r="A238" s="1" t="n">
        <v>10431</v>
      </c>
      <c r="B238" s="2" t="n">
        <v>43698.3340393519</v>
      </c>
      <c r="C238" s="2" t="n">
        <v>43698.3528356481</v>
      </c>
      <c r="D238" s="0" t="s">
        <v>118</v>
      </c>
      <c r="E238" s="0" t="n">
        <v>20</v>
      </c>
      <c r="F238" s="0" t="s">
        <v>137</v>
      </c>
      <c r="G238" s="0" t="n">
        <f aca="false">TRUE()</f>
        <v>1</v>
      </c>
      <c r="H238" s="0" t="n">
        <v>37014820</v>
      </c>
      <c r="I238" s="0" t="n">
        <f aca="false">H238*IF(M238&gt;0,TRUE())</f>
        <v>37014820</v>
      </c>
      <c r="J238" s="0" t="n">
        <v>24172527641</v>
      </c>
      <c r="K238" s="0" t="n">
        <v>0.156818643932701</v>
      </c>
      <c r="L238" s="0" t="n">
        <f aca="false">E238*K238/8</f>
        <v>0.392046609831753</v>
      </c>
      <c r="M238" s="0" t="n">
        <v>142.739041551505</v>
      </c>
      <c r="N238" s="0" t="s">
        <v>134</v>
      </c>
    </row>
    <row r="239" customFormat="false" ht="13.8" hidden="false" customHeight="false" outlineLevel="0" collapsed="false">
      <c r="A239" s="1" t="n">
        <v>10432</v>
      </c>
      <c r="B239" s="2" t="n">
        <v>43698.361724537</v>
      </c>
      <c r="C239" s="2" t="n">
        <v>43698.3638773148</v>
      </c>
      <c r="D239" s="0" t="s">
        <v>118</v>
      </c>
      <c r="E239" s="0" t="n">
        <v>20</v>
      </c>
      <c r="F239" s="0" t="s">
        <v>137</v>
      </c>
      <c r="G239" s="0" t="n">
        <f aca="false">TRUE()</f>
        <v>1</v>
      </c>
      <c r="H239" s="0" t="n">
        <v>4702010</v>
      </c>
      <c r="I239" s="0" t="n">
        <f aca="false">H239*IF(M239&gt;0,TRUE())</f>
        <v>4702010</v>
      </c>
      <c r="J239" s="0" t="n">
        <v>24177229651</v>
      </c>
      <c r="K239" s="0" t="n">
        <v>0.0197783795313305</v>
      </c>
      <c r="L239" s="0" t="n">
        <f aca="false">E239*K239/8</f>
        <v>0.0494459488283262</v>
      </c>
      <c r="M239" s="0" t="n">
        <v>142.758819931036</v>
      </c>
      <c r="N239" s="0" t="s">
        <v>117</v>
      </c>
      <c r="O239" s="0" t="s">
        <v>43</v>
      </c>
    </row>
    <row r="240" customFormat="false" ht="13.8" hidden="false" customHeight="false" outlineLevel="0" collapsed="false">
      <c r="A240" s="1" t="n">
        <v>10433</v>
      </c>
      <c r="B240" s="2" t="n">
        <v>43698.3770486111</v>
      </c>
      <c r="C240" s="2" t="n">
        <v>43698.38875</v>
      </c>
      <c r="D240" s="0" t="s">
        <v>118</v>
      </c>
      <c r="E240" s="0" t="n">
        <v>20</v>
      </c>
      <c r="F240" s="0" t="s">
        <v>137</v>
      </c>
      <c r="G240" s="0" t="n">
        <f aca="false">TRUE()</f>
        <v>1</v>
      </c>
      <c r="H240" s="0" t="n">
        <v>25849327</v>
      </c>
      <c r="I240" s="0" t="n">
        <f aca="false">H240*IF(M240&gt;0,TRUE())</f>
        <v>25849327</v>
      </c>
      <c r="J240" s="0" t="n">
        <v>24203078978</v>
      </c>
      <c r="K240" s="0" t="n">
        <v>0.109319408803438</v>
      </c>
      <c r="L240" s="0" t="n">
        <f aca="false">E240*K240/8</f>
        <v>0.273298522008595</v>
      </c>
      <c r="M240" s="0" t="n">
        <v>142.86813933984</v>
      </c>
      <c r="N240" s="0" t="s">
        <v>117</v>
      </c>
    </row>
    <row r="241" customFormat="false" ht="13.8" hidden="false" customHeight="false" outlineLevel="0" collapsed="false">
      <c r="A241" s="1" t="n">
        <v>10434</v>
      </c>
      <c r="B241" s="2" t="n">
        <v>43698.4036689815</v>
      </c>
      <c r="C241" s="2" t="n">
        <v>43698.4088194444</v>
      </c>
      <c r="D241" s="0" t="s">
        <v>118</v>
      </c>
      <c r="E241" s="0" t="n">
        <v>20</v>
      </c>
      <c r="F241" s="0" t="s">
        <v>137</v>
      </c>
      <c r="G241" s="0" t="n">
        <f aca="false">TRUE()</f>
        <v>1</v>
      </c>
      <c r="H241" s="0" t="n">
        <v>10358155</v>
      </c>
      <c r="I241" s="0" t="n">
        <f aca="false">H241*IF(M241&gt;0,TRUE())</f>
        <v>10358155</v>
      </c>
      <c r="J241" s="0" t="n">
        <v>24213437133</v>
      </c>
      <c r="K241" s="0" t="n">
        <v>0.0436865469753086</v>
      </c>
      <c r="L241" s="0" t="n">
        <f aca="false">E241*K241/8</f>
        <v>0.109216367438272</v>
      </c>
      <c r="M241" s="0" t="n">
        <v>142.911825886815</v>
      </c>
      <c r="N241" s="0" t="s">
        <v>117</v>
      </c>
    </row>
    <row r="242" customFormat="false" ht="13.8" hidden="false" customHeight="false" outlineLevel="0" collapsed="false">
      <c r="A242" s="1" t="n">
        <v>10439</v>
      </c>
      <c r="B242" s="2" t="n">
        <v>43698.5380439815</v>
      </c>
      <c r="C242" s="2" t="n">
        <v>43698.6185300926</v>
      </c>
      <c r="D242" s="0" t="s">
        <v>118</v>
      </c>
      <c r="E242" s="0" t="n">
        <v>20</v>
      </c>
      <c r="F242" s="0" t="s">
        <v>137</v>
      </c>
      <c r="G242" s="0" t="n">
        <f aca="false">TRUE()</f>
        <v>1</v>
      </c>
      <c r="H242" s="0" t="n">
        <v>171169341</v>
      </c>
      <c r="I242" s="0" t="n">
        <f aca="false">H242*IF(M242&gt;0,TRUE())</f>
        <v>171169341</v>
      </c>
      <c r="J242" s="0" t="n">
        <v>24384606474</v>
      </c>
      <c r="K242" s="0" t="n">
        <v>0.726753995552145</v>
      </c>
      <c r="L242" s="0" t="n">
        <f aca="false">E242*K242/8</f>
        <v>1.81688498888036</v>
      </c>
      <c r="M242" s="0" t="n">
        <v>143.638579882367</v>
      </c>
      <c r="N242" s="0" t="s">
        <v>117</v>
      </c>
    </row>
    <row r="243" customFormat="false" ht="13.8" hidden="false" customHeight="false" outlineLevel="0" collapsed="false">
      <c r="A243" s="1" t="n">
        <v>10442</v>
      </c>
      <c r="B243" s="2" t="n">
        <v>43698.6434606482</v>
      </c>
      <c r="C243" s="2" t="n">
        <v>43698.7909606482</v>
      </c>
      <c r="D243" s="0" t="s">
        <v>118</v>
      </c>
      <c r="E243" s="0" t="n">
        <v>20</v>
      </c>
      <c r="F243" s="0" t="s">
        <v>137</v>
      </c>
      <c r="G243" s="0" t="n">
        <f aca="false">TRUE()</f>
        <v>1</v>
      </c>
      <c r="H243" s="0" t="n">
        <v>300024660</v>
      </c>
      <c r="I243" s="0" t="n">
        <f aca="false">H243*IF(M243&gt;0,TRUE())</f>
        <v>300024660</v>
      </c>
      <c r="J243" s="0" t="n">
        <v>24684631134</v>
      </c>
      <c r="K243" s="0" t="n">
        <v>1.27180970321062</v>
      </c>
      <c r="L243" s="0" t="n">
        <f aca="false">E243*K243/8</f>
        <v>3.17952425802655</v>
      </c>
      <c r="M243" s="0" t="n">
        <v>144.910389585578</v>
      </c>
      <c r="N243" s="0" t="s">
        <v>119</v>
      </c>
    </row>
    <row r="244" customFormat="false" ht="13.8" hidden="false" customHeight="false" outlineLevel="0" collapsed="false">
      <c r="A244" s="1" t="n">
        <v>10443</v>
      </c>
      <c r="B244" s="2" t="n">
        <v>43698.8058449074</v>
      </c>
      <c r="C244" s="2" t="n">
        <v>43698.9361805556</v>
      </c>
      <c r="D244" s="0" t="s">
        <v>118</v>
      </c>
      <c r="E244" s="0" t="n">
        <v>20</v>
      </c>
      <c r="F244" s="0" t="s">
        <v>27</v>
      </c>
      <c r="G244" s="0" t="n">
        <f aca="false">FALSE()</f>
        <v>0</v>
      </c>
      <c r="H244" s="0" t="n">
        <v>300014722</v>
      </c>
      <c r="I244" s="0" t="n">
        <f aca="false">H244*IF(M244&gt;0,TRUE())</f>
        <v>0</v>
      </c>
      <c r="L244" s="0" t="n">
        <f aca="false">E244*K244/8</f>
        <v>0</v>
      </c>
      <c r="N244" s="0" t="s">
        <v>113</v>
      </c>
      <c r="O244" s="0" t="s">
        <v>141</v>
      </c>
    </row>
    <row r="245" customFormat="false" ht="13.8" hidden="false" customHeight="false" outlineLevel="0" collapsed="false">
      <c r="A245" s="1" t="n">
        <v>10444</v>
      </c>
      <c r="B245" s="2" t="n">
        <v>43698.9396990741</v>
      </c>
      <c r="C245" s="2" t="n">
        <v>43698.979849537</v>
      </c>
      <c r="D245" s="0" t="s">
        <v>14</v>
      </c>
      <c r="E245" s="0" t="n">
        <v>0</v>
      </c>
      <c r="F245" s="0" t="s">
        <v>137</v>
      </c>
      <c r="G245" s="0" t="n">
        <f aca="false">TRUE()</f>
        <v>1</v>
      </c>
      <c r="H245" s="0" t="n">
        <v>3383214</v>
      </c>
      <c r="I245" s="0" t="n">
        <f aca="false">H245*IF(M245&gt;0,TRUE())</f>
        <v>0</v>
      </c>
      <c r="K245" s="0" t="n">
        <v>0.391879936527131</v>
      </c>
      <c r="L245" s="0" t="n">
        <f aca="false">E245*K245/8</f>
        <v>0</v>
      </c>
      <c r="N245" s="0" t="s">
        <v>113</v>
      </c>
    </row>
    <row r="246" customFormat="false" ht="13.8" hidden="false" customHeight="false" outlineLevel="0" collapsed="false">
      <c r="A246" s="1" t="n">
        <v>10445</v>
      </c>
      <c r="B246" s="2" t="n">
        <v>43698.9824652778</v>
      </c>
      <c r="C246" s="2" t="n">
        <v>43699.0604861111</v>
      </c>
      <c r="D246" s="0" t="s">
        <v>118</v>
      </c>
      <c r="E246" s="0" t="n">
        <v>20</v>
      </c>
      <c r="F246" s="0" t="s">
        <v>137</v>
      </c>
      <c r="G246" s="0" t="n">
        <f aca="false">TRUE()</f>
        <v>1</v>
      </c>
      <c r="H246" s="0" t="n">
        <v>165557920</v>
      </c>
      <c r="I246" s="0" t="n">
        <f aca="false">H246*IF(M246&gt;0,TRUE())</f>
        <v>165557920</v>
      </c>
      <c r="J246" s="0" t="n">
        <v>24850189054</v>
      </c>
      <c r="K246" s="0" t="n">
        <v>0.702556513560516</v>
      </c>
      <c r="L246" s="0" t="n">
        <f aca="false">E246*K246/8</f>
        <v>1.75639128390129</v>
      </c>
      <c r="M246" s="0" t="n">
        <v>145.612946099138</v>
      </c>
      <c r="N246" s="0" t="s">
        <v>140</v>
      </c>
    </row>
    <row r="247" customFormat="false" ht="13.8" hidden="false" customHeight="false" outlineLevel="0" collapsed="false">
      <c r="A247" s="1" t="n">
        <v>10446</v>
      </c>
      <c r="B247" s="2" t="n">
        <v>43699.0734953704</v>
      </c>
      <c r="C247" s="2" t="n">
        <v>43699.1458680556</v>
      </c>
      <c r="D247" s="0" t="s">
        <v>118</v>
      </c>
      <c r="E247" s="0" t="n">
        <v>20</v>
      </c>
      <c r="F247" s="0" t="s">
        <v>137</v>
      </c>
      <c r="G247" s="0" t="n">
        <f aca="false">TRUE()</f>
        <v>1</v>
      </c>
      <c r="H247" s="0" t="n">
        <v>164241038</v>
      </c>
      <c r="I247" s="0" t="n">
        <f aca="false">H247*IF(M247&gt;0,TRUE())</f>
        <v>164241038</v>
      </c>
      <c r="J247" s="0" t="n">
        <v>25014430092</v>
      </c>
      <c r="K247" s="0" t="n">
        <v>0.696276971927787</v>
      </c>
      <c r="L247" s="0" t="n">
        <f aca="false">E247*K247/8</f>
        <v>1.74069242981947</v>
      </c>
      <c r="M247" s="0" t="n">
        <v>146.309223071066</v>
      </c>
      <c r="N247" s="0" t="s">
        <v>142</v>
      </c>
    </row>
    <row r="248" customFormat="false" ht="13.8" hidden="false" customHeight="false" outlineLevel="0" collapsed="false">
      <c r="A248" s="1" t="n">
        <v>10448</v>
      </c>
      <c r="B248" s="2" t="n">
        <v>43699.1687384259</v>
      </c>
      <c r="C248" s="2" t="n">
        <v>43699.2358333333</v>
      </c>
      <c r="D248" s="0" t="s">
        <v>118</v>
      </c>
      <c r="E248" s="0" t="n">
        <v>20</v>
      </c>
      <c r="F248" s="0" t="s">
        <v>137</v>
      </c>
      <c r="G248" s="0" t="n">
        <f aca="false">TRUE()</f>
        <v>1</v>
      </c>
      <c r="H248" s="0" t="n">
        <v>157873522</v>
      </c>
      <c r="I248" s="0" t="n">
        <f aca="false">H248*IF(M248&gt;0,TRUE())</f>
        <v>157873522</v>
      </c>
      <c r="J248" s="0" t="n">
        <v>25172303614</v>
      </c>
      <c r="K248" s="0" t="n">
        <v>0.666151814257936</v>
      </c>
      <c r="L248" s="0" t="n">
        <f aca="false">E248*K248/8</f>
        <v>1.66537953564484</v>
      </c>
      <c r="M248" s="0" t="n">
        <v>146.975374885324</v>
      </c>
      <c r="N248" s="0" t="s">
        <v>142</v>
      </c>
    </row>
    <row r="249" s="5" customFormat="true" ht="13.8" hidden="false" customHeight="false" outlineLevel="0" collapsed="false">
      <c r="A249" s="3" t="n">
        <v>10463</v>
      </c>
      <c r="B249" s="4" t="n">
        <v>43701.8477662037</v>
      </c>
      <c r="C249" s="4" t="n">
        <v>43701.8556828704</v>
      </c>
      <c r="D249" s="5" t="s">
        <v>118</v>
      </c>
      <c r="E249" s="5" t="n">
        <v>20</v>
      </c>
      <c r="F249" s="5" t="s">
        <v>137</v>
      </c>
      <c r="G249" s="5" t="n">
        <f aca="false">TRUE()</f>
        <v>1</v>
      </c>
      <c r="H249" s="5" t="n">
        <v>11539139</v>
      </c>
      <c r="I249" s="5" t="n">
        <f aca="false">H249*IF(M249&gt;0,TRUE())</f>
        <v>11539139</v>
      </c>
      <c r="J249" s="5" t="n">
        <v>25183842753</v>
      </c>
      <c r="K249" s="5" t="n">
        <v>0.0442569562327692</v>
      </c>
      <c r="L249" s="5" t="n">
        <f aca="false">E249*K249/8</f>
        <v>0.110642390581923</v>
      </c>
      <c r="M249" s="5" t="n">
        <v>147.019631841557</v>
      </c>
      <c r="N249" s="5" t="s">
        <v>143</v>
      </c>
    </row>
    <row r="250" s="5" customFormat="true" ht="13.8" hidden="false" customHeight="false" outlineLevel="0" collapsed="false">
      <c r="A250" s="3" t="n">
        <v>10464</v>
      </c>
      <c r="B250" s="4" t="n">
        <v>43701.8598958333</v>
      </c>
      <c r="C250" s="4" t="n">
        <v>43701.8714583333</v>
      </c>
      <c r="D250" s="5" t="s">
        <v>118</v>
      </c>
      <c r="E250" s="5" t="n">
        <v>20</v>
      </c>
      <c r="F250" s="5" t="s">
        <v>137</v>
      </c>
      <c r="G250" s="5" t="n">
        <f aca="false">TRUE()</f>
        <v>1</v>
      </c>
      <c r="H250" s="5" t="n">
        <v>22030523</v>
      </c>
      <c r="I250" s="5" t="n">
        <f aca="false">H250*IF(M250&gt;0,TRUE())</f>
        <v>22030523</v>
      </c>
      <c r="J250" s="5" t="n">
        <v>25205873276</v>
      </c>
      <c r="K250" s="5" t="n">
        <v>0.0762995655488763</v>
      </c>
      <c r="L250" s="5" t="n">
        <f aca="false">E250*K250/8</f>
        <v>0.190748913872191</v>
      </c>
      <c r="M250" s="5" t="n">
        <v>147.095931407106</v>
      </c>
      <c r="N250" s="5" t="s">
        <v>143</v>
      </c>
    </row>
    <row r="251" s="5" customFormat="true" ht="13.8" hidden="false" customHeight="false" outlineLevel="0" collapsed="false">
      <c r="A251" s="3" t="n">
        <v>10465</v>
      </c>
      <c r="B251" s="4" t="n">
        <v>43701.8820949074</v>
      </c>
      <c r="C251" s="4" t="n">
        <v>43701.992650463</v>
      </c>
      <c r="D251" s="5" t="s">
        <v>118</v>
      </c>
      <c r="E251" s="5" t="n">
        <v>20</v>
      </c>
      <c r="F251" s="5" t="s">
        <v>137</v>
      </c>
      <c r="G251" s="5" t="n">
        <f aca="false">TRUE()</f>
        <v>1</v>
      </c>
      <c r="H251" s="5" t="n">
        <v>229826627</v>
      </c>
      <c r="I251" s="5" t="n">
        <f aca="false">H251*IF(M251&gt;0,TRUE())</f>
        <v>229826627</v>
      </c>
      <c r="J251" s="5" t="n">
        <v>25435699903</v>
      </c>
      <c r="K251" s="5" t="n">
        <v>0.791950000762741</v>
      </c>
      <c r="L251" s="5" t="n">
        <f aca="false">E251*K251/8</f>
        <v>1.97987500190685</v>
      </c>
      <c r="M251" s="5" t="n">
        <v>147.887881407868</v>
      </c>
      <c r="N251" s="5" t="s">
        <v>143</v>
      </c>
      <c r="O251" s="5" t="s">
        <v>144</v>
      </c>
    </row>
    <row r="252" s="5" customFormat="true" ht="13.8" hidden="false" customHeight="false" outlineLevel="0" collapsed="false">
      <c r="A252" s="3" t="n">
        <v>10479</v>
      </c>
      <c r="B252" s="4" t="n">
        <v>43702.0901273148</v>
      </c>
      <c r="C252" s="4" t="n">
        <v>43702.1132523148</v>
      </c>
      <c r="D252" s="5" t="s">
        <v>118</v>
      </c>
      <c r="E252" s="5" t="n">
        <v>20</v>
      </c>
      <c r="F252" s="5" t="s">
        <v>137</v>
      </c>
      <c r="G252" s="5" t="n">
        <f aca="false">TRUE()</f>
        <v>1</v>
      </c>
      <c r="H252" s="5" t="n">
        <v>41760846</v>
      </c>
      <c r="I252" s="5" t="n">
        <f aca="false">H252*IF(M252&gt;0,TRUE())</f>
        <v>41760846</v>
      </c>
      <c r="J252" s="5" t="n">
        <v>25477460749</v>
      </c>
      <c r="K252" s="5" t="n">
        <v>0.146155059850228</v>
      </c>
      <c r="L252" s="5" t="n">
        <f aca="false">E252*K252/8</f>
        <v>0.36538764962557</v>
      </c>
      <c r="M252" s="5" t="n">
        <v>148.034036467719</v>
      </c>
      <c r="N252" s="5" t="s">
        <v>145</v>
      </c>
    </row>
    <row r="253" s="5" customFormat="true" ht="13.8" hidden="false" customHeight="false" outlineLevel="0" collapsed="false">
      <c r="A253" s="3" t="n">
        <v>10480</v>
      </c>
      <c r="B253" s="4" t="n">
        <v>43702.1175694444</v>
      </c>
      <c r="C253" s="4" t="n">
        <v>43702.2233564815</v>
      </c>
      <c r="D253" s="5" t="s">
        <v>118</v>
      </c>
      <c r="E253" s="5" t="n">
        <v>20</v>
      </c>
      <c r="F253" s="5" t="s">
        <v>137</v>
      </c>
      <c r="G253" s="5" t="n">
        <f aca="false">TRUE()</f>
        <v>1</v>
      </c>
      <c r="H253" s="5" t="n">
        <v>210014424</v>
      </c>
      <c r="I253" s="5" t="n">
        <f aca="false">H253*IF(M253&gt;0,TRUE())</f>
        <v>210014424</v>
      </c>
      <c r="J253" s="5" t="n">
        <v>25687475173</v>
      </c>
      <c r="K253" s="5" t="n">
        <v>0.736578467540013</v>
      </c>
      <c r="L253" s="5" t="n">
        <f aca="false">E253*K253/8</f>
        <v>1.84144616885003</v>
      </c>
      <c r="M253" s="5" t="n">
        <v>148.770614935259</v>
      </c>
      <c r="N253" s="5" t="s">
        <v>145</v>
      </c>
    </row>
    <row r="254" s="5" customFormat="true" ht="13.8" hidden="false" customHeight="false" outlineLevel="0" collapsed="false">
      <c r="A254" s="3" t="n">
        <v>10484</v>
      </c>
      <c r="B254" s="4" t="n">
        <v>43702.2664930556</v>
      </c>
      <c r="C254" s="4" t="n">
        <v>43702.34125</v>
      </c>
      <c r="D254" s="5" t="s">
        <v>118</v>
      </c>
      <c r="E254" s="5" t="n">
        <v>20</v>
      </c>
      <c r="F254" s="5" t="s">
        <v>137</v>
      </c>
      <c r="G254" s="5" t="n">
        <f aca="false">TRUE()</f>
        <v>1</v>
      </c>
      <c r="H254" s="5" t="n">
        <v>145868295</v>
      </c>
      <c r="I254" s="5" t="n">
        <f aca="false">H254*IF(M254&gt;0,TRUE())</f>
        <v>145868295</v>
      </c>
      <c r="J254" s="5" t="n">
        <v>25833343468</v>
      </c>
      <c r="K254" s="5" t="n">
        <v>0.502762286540648</v>
      </c>
      <c r="L254" s="5" t="n">
        <f aca="false">E254*K254/8</f>
        <v>1.25690571635162</v>
      </c>
      <c r="M254" s="5" t="n">
        <v>149.273377221799</v>
      </c>
      <c r="N254" s="5" t="s">
        <v>145</v>
      </c>
    </row>
    <row r="255" s="5" customFormat="true" ht="13.8" hidden="false" customHeight="false" outlineLevel="0" collapsed="false">
      <c r="A255" s="3" t="n">
        <v>10485</v>
      </c>
      <c r="B255" s="4" t="n">
        <v>43702.3639699074</v>
      </c>
      <c r="C255" s="4" t="n">
        <v>43702.365</v>
      </c>
      <c r="D255" s="5" t="s">
        <v>118</v>
      </c>
      <c r="E255" s="5" t="n">
        <v>20</v>
      </c>
      <c r="F255" s="5" t="s">
        <v>137</v>
      </c>
      <c r="G255" s="5" t="n">
        <f aca="false">TRUE()</f>
        <v>1</v>
      </c>
      <c r="H255" s="5" t="n">
        <v>1646586</v>
      </c>
      <c r="I255" s="5" t="n">
        <f aca="false">H255*IF(M255&gt;0,TRUE())</f>
        <v>1646586</v>
      </c>
      <c r="J255" s="5" t="n">
        <v>25834990054</v>
      </c>
      <c r="K255" s="5" t="n">
        <v>0.00627976754987283</v>
      </c>
      <c r="L255" s="5" t="n">
        <f aca="false">E255*K255/8</f>
        <v>0.0156994188746821</v>
      </c>
      <c r="M255" s="5" t="n">
        <v>149.279656989349</v>
      </c>
      <c r="N255" s="5" t="s">
        <v>146</v>
      </c>
    </row>
    <row r="256" s="5" customFormat="true" ht="13.8" hidden="false" customHeight="false" outlineLevel="0" collapsed="false">
      <c r="A256" s="3" t="n">
        <v>10486</v>
      </c>
      <c r="B256" s="4" t="n">
        <v>43702.3665162037</v>
      </c>
      <c r="C256" s="4" t="n">
        <v>43702.3949074074</v>
      </c>
      <c r="D256" s="5" t="s">
        <v>118</v>
      </c>
      <c r="E256" s="5" t="n">
        <v>20</v>
      </c>
      <c r="F256" s="5" t="s">
        <v>137</v>
      </c>
      <c r="G256" s="5" t="n">
        <f aca="false">TRUE()</f>
        <v>1</v>
      </c>
      <c r="H256" s="5" t="n">
        <v>41394805</v>
      </c>
      <c r="I256" s="5" t="n">
        <f aca="false">H256*IF(M256&gt;0,TRUE())</f>
        <v>41394805</v>
      </c>
      <c r="J256" s="5" t="n">
        <v>25876384859</v>
      </c>
      <c r="K256" s="5" t="n">
        <v>0.146914634255567</v>
      </c>
      <c r="L256" s="5" t="n">
        <f aca="false">E256*K256/8</f>
        <v>0.367286585638917</v>
      </c>
      <c r="M256" s="5" t="n">
        <v>149.426571623605</v>
      </c>
      <c r="N256" s="5" t="s">
        <v>146</v>
      </c>
    </row>
    <row r="257" s="5" customFormat="true" ht="13.8" hidden="false" customHeight="false" outlineLevel="0" collapsed="false">
      <c r="A257" s="3" t="n">
        <v>10487</v>
      </c>
      <c r="B257" s="4" t="n">
        <v>43702.4357523148</v>
      </c>
      <c r="C257" s="4" t="n">
        <v>43702.5930555556</v>
      </c>
      <c r="D257" s="5" t="s">
        <v>118</v>
      </c>
      <c r="E257" s="5" t="n">
        <v>20</v>
      </c>
      <c r="F257" s="5" t="s">
        <v>137</v>
      </c>
      <c r="G257" s="5" t="n">
        <f aca="false">TRUE()</f>
        <v>1</v>
      </c>
      <c r="H257" s="5" t="n">
        <v>310531365</v>
      </c>
      <c r="I257" s="5" t="n">
        <f aca="false">H257*IF(M257&gt;0,TRUE())</f>
        <v>310531365</v>
      </c>
      <c r="J257" s="5" t="n">
        <v>26186916224</v>
      </c>
      <c r="K257" s="5" t="n">
        <v>1.06686640486657</v>
      </c>
      <c r="L257" s="5" t="n">
        <f aca="false">E257*K257/8</f>
        <v>2.66716601216642</v>
      </c>
      <c r="M257" s="5" t="n">
        <v>150.493438028471</v>
      </c>
      <c r="N257" s="5" t="s">
        <v>146</v>
      </c>
    </row>
    <row r="258" s="5" customFormat="true" ht="13.8" hidden="false" customHeight="false" outlineLevel="0" collapsed="false">
      <c r="A258" s="3" t="n">
        <v>10491</v>
      </c>
      <c r="B258" s="4" t="n">
        <v>43702.611712963</v>
      </c>
      <c r="C258" s="4" t="n">
        <v>43702.6150810185</v>
      </c>
      <c r="D258" s="5" t="s">
        <v>118</v>
      </c>
      <c r="E258" s="5" t="n">
        <v>20</v>
      </c>
      <c r="F258" s="5" t="s">
        <v>137</v>
      </c>
      <c r="G258" s="5" t="n">
        <f aca="false">TRUE()</f>
        <v>1</v>
      </c>
      <c r="H258" s="5" t="n">
        <v>7410777</v>
      </c>
      <c r="I258" s="5" t="n">
        <f aca="false">H258*IF(M258&gt;0,TRUE())</f>
        <v>7410777</v>
      </c>
      <c r="J258" s="5" t="n">
        <v>26194327001</v>
      </c>
      <c r="K258" s="5" t="n">
        <v>0.0248719375924678</v>
      </c>
      <c r="L258" s="5" t="n">
        <f aca="false">E258*K258/8</f>
        <v>0.0621798439811695</v>
      </c>
      <c r="M258" s="5" t="n">
        <v>150.518309966064</v>
      </c>
      <c r="N258" s="5" t="s">
        <v>146</v>
      </c>
      <c r="O258" s="5" t="s">
        <v>147</v>
      </c>
    </row>
    <row r="259" s="5" customFormat="true" ht="13.8" hidden="false" customHeight="false" outlineLevel="0" collapsed="false">
      <c r="A259" s="3" t="n">
        <v>10492</v>
      </c>
      <c r="B259" s="4" t="n">
        <v>43702.6171527778</v>
      </c>
      <c r="C259" s="4" t="n">
        <v>43702.6252430556</v>
      </c>
      <c r="D259" s="5" t="s">
        <v>118</v>
      </c>
      <c r="E259" s="5" t="n">
        <v>20</v>
      </c>
      <c r="F259" s="5" t="s">
        <v>137</v>
      </c>
      <c r="G259" s="5" t="n">
        <f aca="false">TRUE()</f>
        <v>1</v>
      </c>
      <c r="H259" s="5" t="n">
        <v>16152787</v>
      </c>
      <c r="I259" s="5" t="n">
        <f aca="false">H259*IF(M259&gt;0,TRUE())</f>
        <v>16152787</v>
      </c>
      <c r="J259" s="5" t="n">
        <v>26210479788</v>
      </c>
      <c r="K259" s="5" t="n">
        <v>0.0547109004011388</v>
      </c>
      <c r="L259" s="5" t="n">
        <f aca="false">E259*K259/8</f>
        <v>0.136777251002847</v>
      </c>
      <c r="M259" s="5" t="n">
        <v>150.573020866465</v>
      </c>
      <c r="N259" s="5" t="s">
        <v>146</v>
      </c>
      <c r="O259" s="5" t="s">
        <v>148</v>
      </c>
    </row>
    <row r="260" s="5" customFormat="true" ht="13.8" hidden="false" customHeight="false" outlineLevel="0" collapsed="false">
      <c r="A260" s="3" t="n">
        <v>10494</v>
      </c>
      <c r="B260" s="4" t="n">
        <v>43702.6316203704</v>
      </c>
      <c r="C260" s="4" t="n">
        <v>43702.6526967593</v>
      </c>
      <c r="D260" s="5" t="s">
        <v>149</v>
      </c>
      <c r="E260" s="5" t="n">
        <v>8</v>
      </c>
      <c r="F260" s="5" t="s">
        <v>137</v>
      </c>
      <c r="G260" s="5" t="n">
        <f aca="false">TRUE()</f>
        <v>1</v>
      </c>
      <c r="H260" s="5" t="n">
        <v>7494691</v>
      </c>
      <c r="I260" s="5" t="n">
        <f aca="false">H260*IF(M260&gt;0,TRUE())</f>
        <v>0</v>
      </c>
      <c r="K260" s="5" t="n">
        <v>0.0836692141054876</v>
      </c>
      <c r="L260" s="5" t="n">
        <f aca="false">E260*K260/8</f>
        <v>0.0836692141054876</v>
      </c>
      <c r="N260" s="5" t="s">
        <v>150</v>
      </c>
      <c r="O260" s="5" t="s">
        <v>151</v>
      </c>
    </row>
    <row r="261" s="5" customFormat="true" ht="13.8" hidden="false" customHeight="false" outlineLevel="0" collapsed="false">
      <c r="A261" s="3" t="n">
        <v>10495</v>
      </c>
      <c r="B261" s="4" t="n">
        <v>43702.6548611111</v>
      </c>
      <c r="C261" s="4" t="n">
        <v>43702.7035300926</v>
      </c>
      <c r="D261" s="5" t="s">
        <v>118</v>
      </c>
      <c r="E261" s="5" t="n">
        <v>20</v>
      </c>
      <c r="F261" s="5" t="s">
        <v>137</v>
      </c>
      <c r="G261" s="5" t="n">
        <f aca="false">TRUE()</f>
        <v>1</v>
      </c>
      <c r="H261" s="5" t="n">
        <v>100442091</v>
      </c>
      <c r="I261" s="5" t="n">
        <f aca="false">H261*IF(M261&gt;0,TRUE())</f>
        <v>100442091</v>
      </c>
      <c r="J261" s="5" t="n">
        <v>26310921879</v>
      </c>
      <c r="K261" s="5" t="n">
        <v>0.341327023391157</v>
      </c>
      <c r="L261" s="5" t="n">
        <f aca="false">E261*K261/8</f>
        <v>0.853317558477892</v>
      </c>
      <c r="M261" s="5" t="n">
        <v>150.914347889856</v>
      </c>
      <c r="N261" s="5" t="s">
        <v>150</v>
      </c>
      <c r="O261" s="5" t="s">
        <v>152</v>
      </c>
    </row>
    <row r="262" s="5" customFormat="true" ht="13.8" hidden="false" customHeight="false" outlineLevel="0" collapsed="false">
      <c r="A262" s="3" t="n">
        <v>10496</v>
      </c>
      <c r="B262" s="4" t="n">
        <v>43702.7092013889</v>
      </c>
      <c r="C262" s="4" t="n">
        <v>43702.7778819444</v>
      </c>
      <c r="D262" s="5" t="s">
        <v>118</v>
      </c>
      <c r="E262" s="5" t="n">
        <v>20</v>
      </c>
      <c r="F262" s="5" t="s">
        <v>153</v>
      </c>
      <c r="G262" s="5" t="n">
        <f aca="false">TRUE()</f>
        <v>1</v>
      </c>
      <c r="H262" s="5" t="n">
        <v>152795545</v>
      </c>
      <c r="I262" s="5" t="n">
        <f aca="false">H262*IF(M262&gt;0,TRUE())</f>
        <v>152795545</v>
      </c>
      <c r="J262" s="5" t="n">
        <v>26463717424</v>
      </c>
      <c r="K262" s="5" t="n">
        <v>0.519439894920425</v>
      </c>
      <c r="L262" s="5" t="n">
        <f aca="false">E262*K262/8</f>
        <v>1.29859973730106</v>
      </c>
      <c r="M262" s="5" t="n">
        <v>151.433787784776</v>
      </c>
      <c r="N262" s="5" t="s">
        <v>143</v>
      </c>
      <c r="O262" s="5" t="s">
        <v>154</v>
      </c>
    </row>
    <row r="263" s="5" customFormat="true" ht="13.8" hidden="false" customHeight="false" outlineLevel="0" collapsed="false">
      <c r="A263" s="3" t="n">
        <v>10498</v>
      </c>
      <c r="B263" s="4" t="n">
        <v>43702.8015046296</v>
      </c>
      <c r="C263" s="4" t="n">
        <v>43702.9478587963</v>
      </c>
      <c r="D263" s="5" t="s">
        <v>118</v>
      </c>
      <c r="E263" s="5" t="n">
        <v>20</v>
      </c>
      <c r="F263" s="5" t="s">
        <v>153</v>
      </c>
      <c r="G263" s="5" t="n">
        <f aca="false">TRUE()</f>
        <v>1</v>
      </c>
      <c r="H263" s="5" t="n">
        <v>310490534</v>
      </c>
      <c r="I263" s="5" t="n">
        <f aca="false">H263*IF(M263&gt;0,TRUE())</f>
        <v>310490534</v>
      </c>
      <c r="J263" s="5" t="n">
        <v>26774207958</v>
      </c>
      <c r="K263" s="5" t="n">
        <v>1.06928107126345</v>
      </c>
      <c r="L263" s="5" t="n">
        <f aca="false">E263*K263/8</f>
        <v>2.67320267815862</v>
      </c>
      <c r="M263" s="5" t="n">
        <v>152.50306885604</v>
      </c>
      <c r="N263" s="5" t="s">
        <v>143</v>
      </c>
      <c r="O263" s="5" t="s">
        <v>152</v>
      </c>
    </row>
    <row r="264" s="5" customFormat="true" ht="13.8" hidden="false" customHeight="false" outlineLevel="0" collapsed="false">
      <c r="A264" s="3" t="n">
        <v>10499</v>
      </c>
      <c r="B264" s="4" t="n">
        <v>43702.9635300926</v>
      </c>
      <c r="C264" s="4" t="n">
        <v>43702.9676041667</v>
      </c>
      <c r="D264" s="5" t="s">
        <v>118</v>
      </c>
      <c r="E264" s="5" t="n">
        <v>20</v>
      </c>
      <c r="F264" s="5" t="s">
        <v>153</v>
      </c>
      <c r="G264" s="5" t="n">
        <f aca="false">TRUE()</f>
        <v>1</v>
      </c>
      <c r="H264" s="5" t="n">
        <v>8436367</v>
      </c>
      <c r="I264" s="5" t="n">
        <f aca="false">H264*IF(M264&gt;0,TRUE())</f>
        <v>8436367</v>
      </c>
      <c r="J264" s="5" t="n">
        <v>26782644325</v>
      </c>
      <c r="K264" s="5" t="n">
        <v>0.0284962685151097</v>
      </c>
      <c r="L264" s="5" t="n">
        <f aca="false">E264*K264/8</f>
        <v>0.0712406712877743</v>
      </c>
      <c r="M264" s="5" t="n">
        <v>152.531565124555</v>
      </c>
      <c r="N264" s="5" t="s">
        <v>155</v>
      </c>
    </row>
    <row r="265" s="5" customFormat="true" ht="13.8" hidden="false" customHeight="false" outlineLevel="0" collapsed="false">
      <c r="A265" s="3" t="n">
        <v>10502</v>
      </c>
      <c r="B265" s="4" t="n">
        <v>43702.9856828704</v>
      </c>
      <c r="C265" s="4" t="n">
        <v>43703.1289467593</v>
      </c>
      <c r="D265" s="5" t="s">
        <v>118</v>
      </c>
      <c r="E265" s="5" t="n">
        <v>20</v>
      </c>
      <c r="F265" s="5" t="s">
        <v>153</v>
      </c>
      <c r="G265" s="5" t="n">
        <f aca="false">TRUE()</f>
        <v>1</v>
      </c>
      <c r="H265" s="5" t="n">
        <v>300951448</v>
      </c>
      <c r="I265" s="5" t="n">
        <f aca="false">H265*IF(M265&gt;0,TRUE())</f>
        <v>300951448</v>
      </c>
      <c r="J265" s="5" t="n">
        <v>27083595773</v>
      </c>
      <c r="K265" s="5" t="n">
        <v>1.02666444594638</v>
      </c>
      <c r="L265" s="5" t="n">
        <f aca="false">E265*K265/8</f>
        <v>2.56666111486595</v>
      </c>
      <c r="M265" s="5" t="n">
        <v>153.558229570501</v>
      </c>
      <c r="N265" s="5" t="s">
        <v>155</v>
      </c>
    </row>
    <row r="266" s="5" customFormat="true" ht="13.8" hidden="false" customHeight="false" outlineLevel="0" collapsed="false">
      <c r="A266" s="3" t="n">
        <v>10503</v>
      </c>
      <c r="B266" s="4" t="n">
        <v>43703.1440740741</v>
      </c>
      <c r="C266" s="4" t="n">
        <v>43703.2708680556</v>
      </c>
      <c r="D266" s="5" t="s">
        <v>118</v>
      </c>
      <c r="E266" s="5" t="n">
        <v>20</v>
      </c>
      <c r="F266" s="5" t="s">
        <v>153</v>
      </c>
      <c r="G266" s="5" t="n">
        <f aca="false">TRUE()</f>
        <v>1</v>
      </c>
      <c r="H266" s="5" t="n">
        <v>291288772</v>
      </c>
      <c r="I266" s="5" t="n">
        <f aca="false">H266*IF(M266&gt;0,TRUE())</f>
        <v>291288772</v>
      </c>
      <c r="J266" s="5" t="n">
        <v>27374884545</v>
      </c>
      <c r="K266" s="5" t="n">
        <v>0.991456895194432</v>
      </c>
      <c r="L266" s="5" t="n">
        <f aca="false">E266*K266/8</f>
        <v>2.47864223798608</v>
      </c>
      <c r="M266" s="5" t="n">
        <v>154.549686465696</v>
      </c>
      <c r="N266" s="5" t="s">
        <v>145</v>
      </c>
    </row>
    <row r="267" s="5" customFormat="true" ht="13.8" hidden="false" customHeight="false" outlineLevel="0" collapsed="false">
      <c r="A267" s="3" t="n">
        <v>10505</v>
      </c>
      <c r="B267" s="4" t="n">
        <v>43703.306087963</v>
      </c>
      <c r="C267" s="4" t="n">
        <v>43703.3396296296</v>
      </c>
      <c r="D267" s="5" t="s">
        <v>118</v>
      </c>
      <c r="E267" s="5" t="n">
        <v>20</v>
      </c>
      <c r="F267" s="5" t="s">
        <v>153</v>
      </c>
      <c r="G267" s="5" t="n">
        <f aca="false">TRUE()</f>
        <v>1</v>
      </c>
      <c r="H267" s="5" t="n">
        <v>67545184</v>
      </c>
      <c r="I267" s="5" t="n">
        <f aca="false">H267*IF(M267&gt;0,TRUE())</f>
        <v>67545184</v>
      </c>
      <c r="J267" s="5" t="n">
        <v>27442429729</v>
      </c>
      <c r="K267" s="5" t="n">
        <v>0.231755506338351</v>
      </c>
      <c r="L267" s="5" t="n">
        <f aca="false">E267*K267/8</f>
        <v>0.579388765845877</v>
      </c>
      <c r="M267" s="5" t="n">
        <v>154.781441972034</v>
      </c>
      <c r="N267" s="5" t="s">
        <v>156</v>
      </c>
    </row>
    <row r="268" s="5" customFormat="true" ht="13.8" hidden="false" customHeight="false" outlineLevel="0" collapsed="false">
      <c r="A268" s="3" t="n">
        <v>10508</v>
      </c>
      <c r="B268" s="4" t="n">
        <v>43703.3656134259</v>
      </c>
      <c r="C268" s="4" t="n">
        <v>43703.3806712963</v>
      </c>
      <c r="D268" s="5" t="s">
        <v>118</v>
      </c>
      <c r="E268" s="5" t="n">
        <v>20</v>
      </c>
      <c r="F268" s="5" t="s">
        <v>153</v>
      </c>
      <c r="G268" s="5" t="n">
        <f aca="false">TRUE()</f>
        <v>1</v>
      </c>
      <c r="H268" s="5" t="n">
        <v>34063440</v>
      </c>
      <c r="I268" s="5" t="n">
        <f aca="false">H268*IF(M268&gt;0,TRUE())</f>
        <v>34063440</v>
      </c>
      <c r="J268" s="5" t="n">
        <v>27476493169</v>
      </c>
      <c r="K268" s="5" t="n">
        <v>0.112996008799069</v>
      </c>
      <c r="L268" s="5" t="n">
        <f aca="false">E268*K268/8</f>
        <v>0.282490021997673</v>
      </c>
      <c r="M268" s="5" t="n">
        <v>154.894437980833</v>
      </c>
      <c r="N268" s="5" t="s">
        <v>157</v>
      </c>
    </row>
    <row r="269" s="5" customFormat="true" ht="13.8" hidden="false" customHeight="false" outlineLevel="0" collapsed="false">
      <c r="A269" s="3" t="n">
        <v>10509</v>
      </c>
      <c r="B269" s="4" t="n">
        <v>43703.383587963</v>
      </c>
      <c r="C269" s="4" t="n">
        <v>43703.3913657407</v>
      </c>
      <c r="D269" s="5" t="s">
        <v>118</v>
      </c>
      <c r="E269" s="5" t="n">
        <v>20</v>
      </c>
      <c r="F269" s="5" t="s">
        <v>153</v>
      </c>
      <c r="G269" s="5" t="n">
        <f aca="false">TRUE()</f>
        <v>1</v>
      </c>
      <c r="H269" s="5" t="n">
        <v>16188233</v>
      </c>
      <c r="I269" s="5" t="n">
        <f aca="false">H269*IF(M269&gt;0,TRUE())</f>
        <v>16188233</v>
      </c>
      <c r="J269" s="5" t="n">
        <v>27492681402</v>
      </c>
      <c r="K269" s="5" t="n">
        <v>0.0538458014776641</v>
      </c>
      <c r="L269" s="5" t="n">
        <f aca="false">E269*K269/8</f>
        <v>0.13461450369416</v>
      </c>
      <c r="M269" s="5" t="n">
        <v>154.948283782311</v>
      </c>
      <c r="N269" s="5" t="s">
        <v>157</v>
      </c>
    </row>
    <row r="270" s="5" customFormat="true" ht="13.8" hidden="false" customHeight="false" outlineLevel="0" collapsed="false">
      <c r="A270" s="3" t="n">
        <v>10512</v>
      </c>
      <c r="B270" s="4" t="n">
        <v>43703.4141319445</v>
      </c>
      <c r="C270" s="4" t="n">
        <v>43703.441875</v>
      </c>
      <c r="D270" s="5" t="s">
        <v>118</v>
      </c>
      <c r="E270" s="5" t="n">
        <v>20</v>
      </c>
      <c r="F270" s="5" t="s">
        <v>153</v>
      </c>
      <c r="G270" s="5" t="n">
        <f aca="false">TRUE()</f>
        <v>1</v>
      </c>
      <c r="H270" s="5" t="n">
        <v>53660189</v>
      </c>
      <c r="I270" s="5" t="n">
        <f aca="false">H270*IF(M270&gt;0,TRUE())</f>
        <v>53660189</v>
      </c>
      <c r="J270" s="5" t="n">
        <v>27546341591</v>
      </c>
      <c r="K270" s="5" t="n">
        <v>0.188264307041074</v>
      </c>
      <c r="L270" s="5" t="n">
        <f aca="false">E270*K270/8</f>
        <v>0.470660767602685</v>
      </c>
      <c r="M270" s="5" t="n">
        <v>155.136548089352</v>
      </c>
      <c r="N270" s="5" t="s">
        <v>157</v>
      </c>
    </row>
    <row r="271" s="5" customFormat="true" ht="13.8" hidden="false" customHeight="false" outlineLevel="0" collapsed="false">
      <c r="A271" s="3" t="n">
        <v>10514</v>
      </c>
      <c r="B271" s="4" t="n">
        <v>43703.4589351852</v>
      </c>
      <c r="C271" s="4" t="n">
        <v>43703.5836805556</v>
      </c>
      <c r="D271" s="5" t="s">
        <v>118</v>
      </c>
      <c r="E271" s="5" t="n">
        <v>20</v>
      </c>
      <c r="F271" s="5" t="s">
        <v>153</v>
      </c>
      <c r="G271" s="5" t="n">
        <f aca="false">TRUE()</f>
        <v>1</v>
      </c>
      <c r="H271" s="5" t="n">
        <v>250570948</v>
      </c>
      <c r="I271" s="5" t="n">
        <f aca="false">H271*IF(M271&gt;0,TRUE())</f>
        <v>250570948</v>
      </c>
      <c r="J271" s="5" t="n">
        <v>27796912539</v>
      </c>
      <c r="K271" s="5" t="n">
        <v>0.876955232284512</v>
      </c>
      <c r="L271" s="5" t="n">
        <f aca="false">E271*K271/8</f>
        <v>2.19238808071128</v>
      </c>
      <c r="M271" s="5" t="n">
        <v>156.013503321636</v>
      </c>
      <c r="N271" s="5" t="s">
        <v>157</v>
      </c>
    </row>
    <row r="272" s="5" customFormat="true" ht="13.8" hidden="false" customHeight="false" outlineLevel="0" collapsed="false">
      <c r="A272" s="3" t="n">
        <v>10515</v>
      </c>
      <c r="B272" s="4" t="n">
        <v>43703.7353703704</v>
      </c>
      <c r="C272" s="4" t="n">
        <v>43703.7430439815</v>
      </c>
      <c r="D272" s="5" t="s">
        <v>24</v>
      </c>
      <c r="E272" s="5" t="n">
        <v>8</v>
      </c>
      <c r="F272" s="5" t="s">
        <v>153</v>
      </c>
      <c r="G272" s="5" t="n">
        <f aca="false">TRUE()</f>
        <v>1</v>
      </c>
      <c r="H272" s="5" t="n">
        <v>12133592</v>
      </c>
      <c r="I272" s="5" t="n">
        <f aca="false">H272*IF(M272&gt;0,TRUE())</f>
        <v>12133592</v>
      </c>
      <c r="J272" s="5" t="n">
        <v>27809046131</v>
      </c>
      <c r="K272" s="5" t="n">
        <v>0.127054024043081</v>
      </c>
      <c r="L272" s="5" t="n">
        <f aca="false">E272*K272/8</f>
        <v>0.127054024043081</v>
      </c>
      <c r="M272" s="5" t="n">
        <v>156.140557345679</v>
      </c>
      <c r="N272" s="5" t="s">
        <v>158</v>
      </c>
    </row>
    <row r="273" s="5" customFormat="true" ht="13.8" hidden="false" customHeight="false" outlineLevel="0" collapsed="false">
      <c r="A273" s="3" t="n">
        <v>10516</v>
      </c>
      <c r="B273" s="4" t="n">
        <v>43703.7529861111</v>
      </c>
      <c r="C273" s="4" t="n">
        <v>43703.7548263889</v>
      </c>
      <c r="D273" s="5" t="s">
        <v>24</v>
      </c>
      <c r="E273" s="5" t="n">
        <v>8</v>
      </c>
      <c r="F273" s="5" t="s">
        <v>153</v>
      </c>
      <c r="G273" s="5" t="n">
        <f aca="false">TRUE()</f>
        <v>1</v>
      </c>
      <c r="H273" s="5" t="n">
        <v>3664418</v>
      </c>
      <c r="I273" s="5" t="n">
        <f aca="false">H273*IF(M273&gt;0,TRUE())</f>
        <v>3664418</v>
      </c>
      <c r="J273" s="5" t="n">
        <v>27812710549</v>
      </c>
      <c r="K273" s="5" t="n">
        <v>0.0374564818236512</v>
      </c>
      <c r="L273" s="5" t="n">
        <f aca="false">E273*K273/8</f>
        <v>0.0374564818236512</v>
      </c>
      <c r="M273" s="5" t="n">
        <v>156.178013827503</v>
      </c>
      <c r="N273" s="5" t="s">
        <v>158</v>
      </c>
    </row>
    <row r="274" s="5" customFormat="true" ht="13.8" hidden="false" customHeight="false" outlineLevel="0" collapsed="false">
      <c r="A274" s="3" t="n">
        <v>10517</v>
      </c>
      <c r="B274" s="4" t="n">
        <v>43703.7702083333</v>
      </c>
      <c r="C274" s="4" t="n">
        <v>43703.7815162037</v>
      </c>
      <c r="D274" s="5" t="s">
        <v>24</v>
      </c>
      <c r="E274" s="5" t="n">
        <v>8</v>
      </c>
      <c r="F274" s="5" t="s">
        <v>153</v>
      </c>
      <c r="G274" s="5" t="n">
        <f aca="false">TRUE()</f>
        <v>1</v>
      </c>
      <c r="H274" s="5" t="n">
        <v>23451576</v>
      </c>
      <c r="I274" s="5" t="n">
        <f aca="false">H274*IF(M274&gt;0,TRUE())</f>
        <v>23451576</v>
      </c>
      <c r="J274" s="5" t="n">
        <v>27836162125</v>
      </c>
      <c r="K274" s="5" t="n">
        <v>0.235311846746109</v>
      </c>
      <c r="L274" s="5" t="n">
        <f aca="false">E274*K274/8</f>
        <v>0.235311846746109</v>
      </c>
      <c r="M274" s="5" t="n">
        <v>156.413325674249</v>
      </c>
      <c r="N274" s="5" t="s">
        <v>158</v>
      </c>
    </row>
    <row r="275" s="5" customFormat="true" ht="13.8" hidden="false" customHeight="false" outlineLevel="0" collapsed="false">
      <c r="A275" s="3" t="n">
        <v>10518</v>
      </c>
      <c r="B275" s="4" t="n">
        <v>43703.7835532407</v>
      </c>
      <c r="C275" s="4" t="n">
        <v>43703.9365740741</v>
      </c>
      <c r="D275" s="5" t="s">
        <v>24</v>
      </c>
      <c r="E275" s="5" t="n">
        <v>8</v>
      </c>
      <c r="F275" s="5" t="s">
        <v>153</v>
      </c>
      <c r="G275" s="5" t="n">
        <f aca="false">TRUE()</f>
        <v>1</v>
      </c>
      <c r="H275" s="5" t="n">
        <v>314117775</v>
      </c>
      <c r="I275" s="5" t="n">
        <f aca="false">H275*IF(M275&gt;0,TRUE())</f>
        <v>314117775</v>
      </c>
      <c r="J275" s="5" t="n">
        <v>28150279900</v>
      </c>
      <c r="K275" s="5" t="n">
        <v>3.16619443608224</v>
      </c>
      <c r="L275" s="5" t="n">
        <f aca="false">E275*K275/8</f>
        <v>3.16619443608224</v>
      </c>
      <c r="M275" s="5" t="n">
        <v>159.579520110332</v>
      </c>
      <c r="N275" s="5" t="s">
        <v>158</v>
      </c>
      <c r="O275" s="5" t="s">
        <v>63</v>
      </c>
    </row>
    <row r="276" s="5" customFormat="true" ht="13.8" hidden="false" customHeight="false" outlineLevel="0" collapsed="false">
      <c r="A276" s="3" t="n">
        <v>10519</v>
      </c>
      <c r="B276" s="4" t="n">
        <v>43703.941412037</v>
      </c>
      <c r="C276" s="4" t="n">
        <v>43704.0450231481</v>
      </c>
      <c r="D276" s="5" t="s">
        <v>24</v>
      </c>
      <c r="E276" s="5" t="n">
        <v>8</v>
      </c>
      <c r="F276" s="5" t="s">
        <v>153</v>
      </c>
      <c r="G276" s="5" t="n">
        <f aca="false">TRUE()</f>
        <v>1</v>
      </c>
      <c r="H276" s="5" t="n">
        <v>224304862</v>
      </c>
      <c r="I276" s="5" t="n">
        <f aca="false">H276*IF(M276&gt;0,TRUE())</f>
        <v>224304862</v>
      </c>
      <c r="J276" s="5" t="n">
        <v>28374584762</v>
      </c>
      <c r="K276" s="5" t="n">
        <v>2.25365322815924</v>
      </c>
      <c r="L276" s="5" t="n">
        <f aca="false">E276*K276/8</f>
        <v>2.25365322815924</v>
      </c>
      <c r="M276" s="5" t="n">
        <v>161.833173338491</v>
      </c>
      <c r="N276" s="5" t="s">
        <v>158</v>
      </c>
      <c r="O276" s="5" t="s">
        <v>159</v>
      </c>
    </row>
    <row r="277" s="5" customFormat="true" ht="13.8" hidden="false" customHeight="false" outlineLevel="0" collapsed="false">
      <c r="A277" s="3" t="n">
        <v>10520</v>
      </c>
      <c r="B277" s="4" t="n">
        <v>43704.0568865741</v>
      </c>
      <c r="C277" s="4" t="n">
        <v>43704.1607638889</v>
      </c>
      <c r="D277" s="5" t="s">
        <v>24</v>
      </c>
      <c r="E277" s="5" t="n">
        <v>8</v>
      </c>
      <c r="F277" s="5" t="s">
        <v>153</v>
      </c>
      <c r="G277" s="5" t="n">
        <f aca="false">TRUE()</f>
        <v>1</v>
      </c>
      <c r="H277" s="5" t="n">
        <v>224483711</v>
      </c>
      <c r="I277" s="5" t="n">
        <f aca="false">H277*IF(M277&gt;0,TRUE())</f>
        <v>224483711</v>
      </c>
      <c r="J277" s="5" t="n">
        <v>28599068473</v>
      </c>
      <c r="K277" s="5" t="n">
        <v>2.26160538744655</v>
      </c>
      <c r="L277" s="5" t="n">
        <f aca="false">E277*K277/8</f>
        <v>2.26160538744655</v>
      </c>
      <c r="M277" s="5" t="n">
        <v>164.094778725937</v>
      </c>
      <c r="N277" s="5" t="s">
        <v>160</v>
      </c>
      <c r="O277" s="5" t="s">
        <v>63</v>
      </c>
    </row>
    <row r="278" s="5" customFormat="true" ht="13.8" hidden="false" customHeight="false" outlineLevel="0" collapsed="false">
      <c r="A278" s="3" t="n">
        <v>10521</v>
      </c>
      <c r="B278" s="4" t="n">
        <v>43704.1727893519</v>
      </c>
      <c r="C278" s="4" t="n">
        <v>43704.2646990741</v>
      </c>
      <c r="D278" s="5" t="s">
        <v>24</v>
      </c>
      <c r="E278" s="5" t="n">
        <v>8</v>
      </c>
      <c r="F278" s="5" t="s">
        <v>153</v>
      </c>
      <c r="G278" s="5" t="n">
        <f aca="false">TRUE()</f>
        <v>1</v>
      </c>
      <c r="H278" s="5" t="n">
        <v>199954011</v>
      </c>
      <c r="I278" s="5" t="n">
        <f aca="false">H278*IF(M278&gt;0,TRUE())</f>
        <v>199954011</v>
      </c>
      <c r="J278" s="5" t="n">
        <v>28799022484</v>
      </c>
      <c r="K278" s="5" t="n">
        <v>1.99762561504544</v>
      </c>
      <c r="L278" s="5" t="n">
        <f aca="false">E278*K278/8</f>
        <v>1.99762561504544</v>
      </c>
      <c r="M278" s="5" t="n">
        <v>166.092404340983</v>
      </c>
      <c r="N278" s="5" t="s">
        <v>160</v>
      </c>
      <c r="O278" s="5" t="s">
        <v>63</v>
      </c>
    </row>
    <row r="279" s="5" customFormat="true" ht="13.8" hidden="false" customHeight="false" outlineLevel="0" collapsed="false">
      <c r="A279" s="3" t="n">
        <v>10522</v>
      </c>
      <c r="B279" s="4" t="n">
        <v>43704.2798148148</v>
      </c>
      <c r="C279" s="4" t="n">
        <v>43704.4000462963</v>
      </c>
      <c r="D279" s="5" t="s">
        <v>24</v>
      </c>
      <c r="E279" s="5" t="n">
        <v>8</v>
      </c>
      <c r="F279" s="5" t="s">
        <v>153</v>
      </c>
      <c r="G279" s="5" t="n">
        <f aca="false">TRUE()</f>
        <v>1</v>
      </c>
      <c r="H279" s="5" t="n">
        <v>247674517</v>
      </c>
      <c r="I279" s="5" t="n">
        <f aca="false">H279*IF(M279&gt;0,TRUE())</f>
        <v>247674517</v>
      </c>
      <c r="J279" s="5" t="n">
        <v>29046697001</v>
      </c>
      <c r="K279" s="5" t="n">
        <v>2.50989699997851</v>
      </c>
      <c r="L279" s="5" t="n">
        <f aca="false">E279*K279/8</f>
        <v>2.50989699997851</v>
      </c>
      <c r="M279" s="5" t="n">
        <v>168.602301340961</v>
      </c>
      <c r="N279" s="5" t="s">
        <v>160</v>
      </c>
      <c r="O279" s="5" t="s">
        <v>63</v>
      </c>
    </row>
    <row r="280" s="5" customFormat="true" ht="13.8" hidden="false" customHeight="false" outlineLevel="0" collapsed="false">
      <c r="A280" s="3" t="n">
        <v>10523</v>
      </c>
      <c r="B280" s="4" t="n">
        <v>43704.4118634259</v>
      </c>
      <c r="C280" s="4" t="n">
        <v>43704.4469675926</v>
      </c>
      <c r="D280" s="5" t="s">
        <v>118</v>
      </c>
      <c r="E280" s="5" t="n">
        <v>20</v>
      </c>
      <c r="F280" s="5" t="s">
        <v>153</v>
      </c>
      <c r="G280" s="5" t="n">
        <f aca="false">TRUE()</f>
        <v>1</v>
      </c>
      <c r="H280" s="5" t="n">
        <v>70507660</v>
      </c>
      <c r="I280" s="5" t="n">
        <f aca="false">H280*IF(M280&gt;0,TRUE())</f>
        <v>70507660</v>
      </c>
      <c r="J280" s="5" t="n">
        <v>29117204661</v>
      </c>
      <c r="K280" s="5" t="n">
        <v>0.243540696886248</v>
      </c>
      <c r="L280" s="5" t="n">
        <f aca="false">E280*K280/8</f>
        <v>0.60885174221562</v>
      </c>
      <c r="M280" s="5" t="n">
        <v>168.845842037848</v>
      </c>
      <c r="N280" s="5" t="s">
        <v>161</v>
      </c>
      <c r="O280" s="5" t="s">
        <v>162</v>
      </c>
    </row>
    <row r="281" s="5" customFormat="true" ht="13.8" hidden="false" customHeight="false" outlineLevel="0" collapsed="false">
      <c r="A281" s="3" t="n">
        <v>10524</v>
      </c>
      <c r="B281" s="4" t="n">
        <v>43704.4540625</v>
      </c>
      <c r="C281" s="4" t="n">
        <v>43704.6127430556</v>
      </c>
      <c r="D281" s="5" t="s">
        <v>118</v>
      </c>
      <c r="E281" s="5" t="n">
        <v>20</v>
      </c>
      <c r="F281" s="5" t="s">
        <v>153</v>
      </c>
      <c r="G281" s="5" t="n">
        <f aca="false">TRUE()</f>
        <v>1</v>
      </c>
      <c r="H281" s="5" t="n">
        <v>320269500</v>
      </c>
      <c r="I281" s="5" t="n">
        <f aca="false">H281*IF(M281&gt;0,TRUE())</f>
        <v>320269500</v>
      </c>
      <c r="J281" s="5" t="n">
        <v>29437474161</v>
      </c>
      <c r="K281" s="5" t="n">
        <v>1.13237491383758</v>
      </c>
      <c r="L281" s="5" t="n">
        <f aca="false">E281*K281/8</f>
        <v>2.83093728459395</v>
      </c>
      <c r="M281" s="5" t="n">
        <v>169.978216951685</v>
      </c>
      <c r="N281" s="5" t="s">
        <v>161</v>
      </c>
      <c r="O281" s="5" t="s">
        <v>163</v>
      </c>
    </row>
    <row r="282" s="5" customFormat="true" ht="13.8" hidden="false" customHeight="false" outlineLevel="0" collapsed="false">
      <c r="A282" s="3" t="n">
        <v>10525</v>
      </c>
      <c r="B282" s="4" t="n">
        <v>43704.6794212963</v>
      </c>
      <c r="C282" s="4" t="n">
        <v>43704.6842592593</v>
      </c>
      <c r="D282" s="5" t="s">
        <v>24</v>
      </c>
      <c r="E282" s="5" t="n">
        <v>8</v>
      </c>
      <c r="F282" s="5" t="s">
        <v>153</v>
      </c>
      <c r="G282" s="5" t="n">
        <f aca="false">TRUE()</f>
        <v>1</v>
      </c>
      <c r="H282" s="5" t="n">
        <v>7268303</v>
      </c>
      <c r="I282" s="5" t="n">
        <f aca="false">H282*IF(M282&gt;0,TRUE())</f>
        <v>7268303</v>
      </c>
      <c r="J282" s="5" t="n">
        <v>29444742464</v>
      </c>
      <c r="K282" s="5" t="n">
        <v>0.0780921946013622</v>
      </c>
      <c r="L282" s="5" t="n">
        <f aca="false">E282*K282/8</f>
        <v>0.0780921946013622</v>
      </c>
      <c r="M282" s="5" t="n">
        <v>170.056309146287</v>
      </c>
      <c r="N282" s="5" t="s">
        <v>164</v>
      </c>
      <c r="O282" s="5" t="s">
        <v>159</v>
      </c>
    </row>
    <row r="283" s="5" customFormat="true" ht="13.8" hidden="false" customHeight="false" outlineLevel="0" collapsed="false">
      <c r="A283" s="3" t="n">
        <v>10526</v>
      </c>
      <c r="B283" s="4" t="n">
        <v>43704.6946875</v>
      </c>
      <c r="C283" s="4" t="n">
        <v>43704.872662037</v>
      </c>
      <c r="D283" s="5" t="s">
        <v>24</v>
      </c>
      <c r="E283" s="5" t="n">
        <v>8</v>
      </c>
      <c r="F283" s="5" t="s">
        <v>153</v>
      </c>
      <c r="G283" s="5" t="n">
        <f aca="false">TRUE()</f>
        <v>1</v>
      </c>
      <c r="H283" s="5" t="n">
        <v>254786189</v>
      </c>
      <c r="I283" s="5" t="n">
        <f aca="false">H283*IF(M283&gt;0,TRUE())</f>
        <v>254786189</v>
      </c>
      <c r="J283" s="5" t="n">
        <v>29699528653</v>
      </c>
      <c r="K283" s="5" t="n">
        <v>2.73488302972659</v>
      </c>
      <c r="L283" s="5" t="n">
        <f aca="false">E283*K283/8</f>
        <v>2.73488302972659</v>
      </c>
      <c r="M283" s="5" t="n">
        <v>172.791192176013</v>
      </c>
      <c r="N283" s="5" t="s">
        <v>164</v>
      </c>
      <c r="O283" s="5" t="s">
        <v>159</v>
      </c>
    </row>
    <row r="284" s="5" customFormat="true" ht="13.8" hidden="false" customHeight="false" outlineLevel="0" collapsed="false">
      <c r="A284" s="3" t="n">
        <v>10529</v>
      </c>
      <c r="B284" s="4" t="n">
        <v>43704.8988773148</v>
      </c>
      <c r="C284" s="4" t="n">
        <v>43705.0598958333</v>
      </c>
      <c r="D284" s="5" t="s">
        <v>24</v>
      </c>
      <c r="E284" s="5" t="n">
        <v>8</v>
      </c>
      <c r="F284" s="5" t="s">
        <v>153</v>
      </c>
      <c r="G284" s="5" t="n">
        <f aca="false">TRUE()</f>
        <v>1</v>
      </c>
      <c r="H284" s="5" t="n">
        <v>233466248</v>
      </c>
      <c r="I284" s="5" t="n">
        <f aca="false">H284*IF(M284&gt;0,TRUE())</f>
        <v>233466248</v>
      </c>
      <c r="J284" s="5" t="n">
        <v>29932994901</v>
      </c>
      <c r="K284" s="5" t="n">
        <v>2.48899540857389</v>
      </c>
      <c r="L284" s="5" t="n">
        <f aca="false">E284*K284/8</f>
        <v>2.48899540857389</v>
      </c>
      <c r="M284" s="5" t="n">
        <v>175.280187584587</v>
      </c>
      <c r="N284" s="5" t="s">
        <v>164</v>
      </c>
      <c r="O284" s="5" t="s">
        <v>159</v>
      </c>
    </row>
    <row r="285" s="5" customFormat="true" ht="13.8" hidden="false" customHeight="false" outlineLevel="0" collapsed="false">
      <c r="A285" s="3" t="n">
        <v>10530</v>
      </c>
      <c r="B285" s="4" t="n">
        <v>43705.0751273148</v>
      </c>
      <c r="C285" s="4" t="n">
        <v>43705.1157523148</v>
      </c>
      <c r="D285" s="5" t="s">
        <v>24</v>
      </c>
      <c r="E285" s="5" t="n">
        <v>8</v>
      </c>
      <c r="F285" s="5" t="s">
        <v>137</v>
      </c>
      <c r="G285" s="5" t="n">
        <f aca="false">TRUE()</f>
        <v>1</v>
      </c>
      <c r="H285" s="5" t="n">
        <v>60605300</v>
      </c>
      <c r="I285" s="5" t="n">
        <f aca="false">H285*IF(M285&gt;0,TRUE())</f>
        <v>60605300</v>
      </c>
      <c r="J285" s="5" t="n">
        <v>29993600201</v>
      </c>
      <c r="K285" s="5" t="n">
        <v>0.621647785445737</v>
      </c>
      <c r="L285" s="5" t="n">
        <f aca="false">E285*K285/8</f>
        <v>0.621647785445737</v>
      </c>
      <c r="M285" s="5" t="n">
        <v>175.901835370033</v>
      </c>
      <c r="N285" s="5" t="s">
        <v>165</v>
      </c>
    </row>
    <row r="286" s="5" customFormat="true" ht="13.8" hidden="false" customHeight="false" outlineLevel="0" collapsed="false">
      <c r="A286" s="3" t="n">
        <v>10531</v>
      </c>
      <c r="B286" s="4" t="n">
        <v>43705.1210300926</v>
      </c>
      <c r="C286" s="4" t="n">
        <v>43705.2684143518</v>
      </c>
      <c r="D286" s="5" t="s">
        <v>24</v>
      </c>
      <c r="E286" s="5" t="n">
        <v>8</v>
      </c>
      <c r="F286" s="5" t="s">
        <v>153</v>
      </c>
      <c r="G286" s="5" t="n">
        <f aca="false">TRUE()</f>
        <v>1</v>
      </c>
      <c r="H286" s="5" t="n">
        <v>217934967</v>
      </c>
      <c r="I286" s="5" t="n">
        <f aca="false">H286*IF(M286&gt;0,TRUE())</f>
        <v>217934967</v>
      </c>
      <c r="J286" s="5" t="n">
        <v>30211535168</v>
      </c>
      <c r="K286" s="5" t="n">
        <v>2.31100953881146</v>
      </c>
      <c r="L286" s="5" t="n">
        <f aca="false">E286*K286/8</f>
        <v>2.31100953881146</v>
      </c>
      <c r="M286" s="5" t="n">
        <v>178.212844908844</v>
      </c>
      <c r="N286" s="5" t="s">
        <v>165</v>
      </c>
    </row>
    <row r="287" s="5" customFormat="true" ht="13.8" hidden="false" customHeight="false" outlineLevel="0" collapsed="false">
      <c r="A287" s="3" t="n">
        <v>10532</v>
      </c>
      <c r="B287" s="4" t="n">
        <v>43705.2785300926</v>
      </c>
      <c r="C287" s="4" t="n">
        <v>43705.3656134259</v>
      </c>
      <c r="D287" s="5" t="s">
        <v>24</v>
      </c>
      <c r="E287" s="5" t="n">
        <v>8</v>
      </c>
      <c r="F287" s="5" t="s">
        <v>153</v>
      </c>
      <c r="G287" s="5" t="n">
        <f aca="false">TRUE()</f>
        <v>1</v>
      </c>
      <c r="H287" s="5" t="n">
        <v>128630247</v>
      </c>
      <c r="I287" s="5" t="n">
        <f aca="false">H287*IF(M287&gt;0,TRUE())</f>
        <v>128630247</v>
      </c>
      <c r="J287" s="5" t="n">
        <v>30340165415</v>
      </c>
      <c r="K287" s="5" t="n">
        <v>1.36420356984702</v>
      </c>
      <c r="L287" s="5" t="n">
        <f aca="false">E287*K287/8</f>
        <v>1.36420356984702</v>
      </c>
      <c r="M287" s="5" t="n">
        <v>179.577048478691</v>
      </c>
      <c r="N287" s="5" t="s">
        <v>165</v>
      </c>
      <c r="O287" s="5" t="s">
        <v>166</v>
      </c>
    </row>
    <row r="288" s="5" customFormat="true" ht="13.8" hidden="false" customHeight="false" outlineLevel="0" collapsed="false">
      <c r="A288" s="3" t="n">
        <v>10533</v>
      </c>
      <c r="B288" s="4" t="n">
        <v>43705.3743865741</v>
      </c>
      <c r="C288" s="4" t="n">
        <v>43705.3789236111</v>
      </c>
      <c r="D288" s="5" t="s">
        <v>24</v>
      </c>
      <c r="E288" s="5" t="n">
        <v>8</v>
      </c>
      <c r="F288" s="5" t="s">
        <v>153</v>
      </c>
      <c r="G288" s="5" t="n">
        <f aca="false">FALSE()</f>
        <v>0</v>
      </c>
      <c r="H288" s="5" t="n">
        <v>5313403</v>
      </c>
      <c r="I288" s="5" t="n">
        <f aca="false">H288*IF(M288&gt;0,TRUE())</f>
        <v>0</v>
      </c>
      <c r="L288" s="5" t="n">
        <f aca="false">E288*K288/8</f>
        <v>0</v>
      </c>
      <c r="N288" s="5" t="s">
        <v>161</v>
      </c>
      <c r="O288" s="5" t="s">
        <v>167</v>
      </c>
    </row>
    <row r="289" s="5" customFormat="true" ht="13.8" hidden="false" customHeight="false" outlineLevel="0" collapsed="false">
      <c r="A289" s="3" t="n">
        <v>10534</v>
      </c>
      <c r="B289" s="4" t="n">
        <v>43705.3927199074</v>
      </c>
      <c r="C289" s="4" t="n">
        <v>43705.3970601852</v>
      </c>
      <c r="D289" s="5" t="s">
        <v>24</v>
      </c>
      <c r="E289" s="5" t="n">
        <v>8</v>
      </c>
      <c r="F289" s="5" t="s">
        <v>153</v>
      </c>
      <c r="G289" s="5" t="n">
        <f aca="false">FALSE()</f>
        <v>0</v>
      </c>
      <c r="H289" s="5" t="n">
        <v>5116256</v>
      </c>
      <c r="I289" s="5" t="n">
        <f aca="false">H289*IF(M289&gt;0,TRUE())</f>
        <v>0</v>
      </c>
      <c r="L289" s="5" t="n">
        <f aca="false">E289*K289/8</f>
        <v>0</v>
      </c>
      <c r="N289" s="5" t="s">
        <v>161</v>
      </c>
      <c r="O289" s="5" t="s">
        <v>168</v>
      </c>
    </row>
    <row r="290" customFormat="false" ht="13.8" hidden="false" customHeight="false" outlineLevel="0" collapsed="false">
      <c r="A290" s="1" t="n">
        <v>10535</v>
      </c>
      <c r="B290" s="2" t="n">
        <v>43705.5237962963</v>
      </c>
      <c r="C290" s="2" t="n">
        <v>43705.5314930556</v>
      </c>
      <c r="D290" s="0" t="s">
        <v>24</v>
      </c>
      <c r="E290" s="0" t="n">
        <v>8</v>
      </c>
      <c r="F290" s="0" t="s">
        <v>153</v>
      </c>
      <c r="G290" s="0" t="n">
        <f aca="false">FALSE()</f>
        <v>0</v>
      </c>
      <c r="H290" s="0" t="n">
        <v>9243337</v>
      </c>
      <c r="I290" s="0" t="n">
        <f aca="false">H290*IF(M290&gt;0,TRUE())</f>
        <v>0</v>
      </c>
      <c r="L290" s="0" t="n">
        <f aca="false">E290*K290/8</f>
        <v>0</v>
      </c>
      <c r="N290" s="0" t="s">
        <v>161</v>
      </c>
      <c r="O290" s="0" t="s">
        <v>167</v>
      </c>
    </row>
    <row r="291" customFormat="false" ht="13.8" hidden="false" customHeight="false" outlineLevel="0" collapsed="false">
      <c r="A291" s="1" t="n">
        <v>10536</v>
      </c>
      <c r="B291" s="2" t="n">
        <v>43705.5354050926</v>
      </c>
      <c r="C291" s="2" t="n">
        <v>43705.5376273148</v>
      </c>
      <c r="D291" s="0" t="s">
        <v>118</v>
      </c>
      <c r="E291" s="0" t="n">
        <v>20</v>
      </c>
      <c r="F291" s="0" t="s">
        <v>153</v>
      </c>
      <c r="G291" s="0" t="n">
        <f aca="false">TRUE()</f>
        <v>1</v>
      </c>
      <c r="H291" s="0" t="n">
        <v>4326675</v>
      </c>
      <c r="I291" s="0" t="n">
        <f aca="false">H291*IF(M291&gt;0,TRUE())</f>
        <v>4326675</v>
      </c>
      <c r="J291" s="0" t="n">
        <v>30344492090</v>
      </c>
      <c r="K291" s="0" t="n">
        <v>0.016809366613349</v>
      </c>
      <c r="L291" s="0" t="n">
        <f aca="false">E291*K291/8</f>
        <v>0.0420234165333725</v>
      </c>
      <c r="M291" s="0" t="n">
        <v>179.593857845305</v>
      </c>
      <c r="N291" s="0" t="s">
        <v>161</v>
      </c>
      <c r="O291" s="0" t="s">
        <v>169</v>
      </c>
    </row>
    <row r="292" customFormat="false" ht="13.8" hidden="false" customHeight="false" outlineLevel="0" collapsed="false">
      <c r="A292" s="1" t="n">
        <v>10539</v>
      </c>
      <c r="B292" s="2" t="n">
        <v>43705.5612152778</v>
      </c>
      <c r="C292" s="2" t="n">
        <v>43705.5729398148</v>
      </c>
      <c r="D292" s="0" t="s">
        <v>118</v>
      </c>
      <c r="E292" s="0" t="n">
        <v>20</v>
      </c>
      <c r="F292" s="0" t="s">
        <v>153</v>
      </c>
      <c r="G292" s="0" t="n">
        <f aca="false">TRUE()</f>
        <v>1</v>
      </c>
      <c r="H292" s="0" t="n">
        <v>22551652</v>
      </c>
      <c r="I292" s="0" t="n">
        <f aca="false">H292*IF(M292&gt;0,TRUE())</f>
        <v>22551652</v>
      </c>
      <c r="J292" s="0" t="n">
        <v>30367043742</v>
      </c>
      <c r="K292" s="0" t="n">
        <v>0.0860274374233925</v>
      </c>
      <c r="L292" s="0" t="n">
        <f aca="false">E292*K292/8</f>
        <v>0.215068593558481</v>
      </c>
      <c r="M292" s="0" t="n">
        <v>179.679885282728</v>
      </c>
      <c r="N292" s="0" t="s">
        <v>161</v>
      </c>
      <c r="O292" s="0" t="s">
        <v>170</v>
      </c>
    </row>
    <row r="293" customFormat="false" ht="13.8" hidden="false" customHeight="false" outlineLevel="0" collapsed="false">
      <c r="A293" s="1" t="n">
        <v>10541</v>
      </c>
      <c r="B293" s="2" t="n">
        <v>43705.5794212963</v>
      </c>
      <c r="C293" s="2" t="n">
        <v>43705.5867476852</v>
      </c>
      <c r="D293" s="0" t="s">
        <v>118</v>
      </c>
      <c r="E293" s="0" t="n">
        <v>20</v>
      </c>
      <c r="F293" s="0" t="s">
        <v>153</v>
      </c>
      <c r="G293" s="0" t="n">
        <f aca="false">TRUE()</f>
        <v>1</v>
      </c>
      <c r="H293" s="0" t="n">
        <v>14313113</v>
      </c>
      <c r="I293" s="0" t="n">
        <f aca="false">H293*IF(M293&gt;0,TRUE())</f>
        <v>14313113</v>
      </c>
      <c r="J293" s="0" t="n">
        <v>30381356855</v>
      </c>
      <c r="K293" s="0" t="n">
        <v>0.0547005024693976</v>
      </c>
      <c r="L293" s="0" t="n">
        <f aca="false">E293*K293/8</f>
        <v>0.136751256173494</v>
      </c>
      <c r="M293" s="0" t="n">
        <v>179.734585785197</v>
      </c>
      <c r="N293" s="0" t="s">
        <v>161</v>
      </c>
      <c r="O293" s="0" t="s">
        <v>171</v>
      </c>
    </row>
    <row r="294" customFormat="false" ht="13.8" hidden="false" customHeight="false" outlineLevel="0" collapsed="false">
      <c r="A294" s="1" t="n">
        <v>10543</v>
      </c>
      <c r="B294" s="2" t="n">
        <v>43705.5916782407</v>
      </c>
      <c r="C294" s="2" t="n">
        <v>43705.7522569444</v>
      </c>
      <c r="D294" s="0" t="s">
        <v>118</v>
      </c>
      <c r="E294" s="0" t="n">
        <v>20</v>
      </c>
      <c r="F294" s="0" t="s">
        <v>153</v>
      </c>
      <c r="G294" s="0" t="n">
        <f aca="false">TRUE()</f>
        <v>1</v>
      </c>
      <c r="H294" s="0" t="n">
        <v>340342657</v>
      </c>
      <c r="I294" s="0" t="n">
        <f aca="false">H294*IF(M294&gt;0,TRUE())</f>
        <v>340342657</v>
      </c>
      <c r="J294" s="0" t="n">
        <v>30721699512</v>
      </c>
      <c r="K294" s="0" t="n">
        <v>1.29277841929554</v>
      </c>
      <c r="L294" s="0" t="n">
        <f aca="false">E294*K294/8</f>
        <v>3.23194604823885</v>
      </c>
      <c r="M294" s="0" t="n">
        <v>181.027364204493</v>
      </c>
      <c r="N294" s="0" t="s">
        <v>161</v>
      </c>
    </row>
    <row r="295" customFormat="false" ht="13.8" hidden="false" customHeight="false" outlineLevel="0" collapsed="false">
      <c r="A295" s="1" t="n">
        <v>10544</v>
      </c>
      <c r="B295" s="2" t="n">
        <v>43705.7586921296</v>
      </c>
      <c r="C295" s="2" t="n">
        <v>43705.7600115741</v>
      </c>
      <c r="D295" s="0" t="s">
        <v>118</v>
      </c>
      <c r="E295" s="0" t="n">
        <v>20</v>
      </c>
      <c r="F295" s="0" t="s">
        <v>137</v>
      </c>
      <c r="G295" s="0" t="n">
        <f aca="false">TRUE()</f>
        <v>1</v>
      </c>
      <c r="H295" s="0" t="n">
        <v>2781103</v>
      </c>
      <c r="I295" s="0" t="n">
        <f aca="false">H295*IF(M295&gt;0,TRUE())</f>
        <v>2781103</v>
      </c>
      <c r="J295" s="0" t="n">
        <v>30724480615</v>
      </c>
      <c r="K295" s="0" t="n">
        <v>0.0101925026622066</v>
      </c>
      <c r="L295" s="0" t="n">
        <f aca="false">E295*K295/8</f>
        <v>0.0254812566555165</v>
      </c>
      <c r="M295" s="0" t="n">
        <v>181.037556707155</v>
      </c>
      <c r="N295" s="0" t="s">
        <v>172</v>
      </c>
    </row>
    <row r="296" customFormat="false" ht="13.8" hidden="false" customHeight="false" outlineLevel="0" collapsed="false">
      <c r="A296" s="1" t="n">
        <v>10545</v>
      </c>
      <c r="B296" s="2" t="n">
        <v>43705.7633796296</v>
      </c>
      <c r="C296" s="2" t="n">
        <v>43705.85125</v>
      </c>
      <c r="D296" s="0" t="s">
        <v>118</v>
      </c>
      <c r="E296" s="0" t="n">
        <v>20</v>
      </c>
      <c r="F296" s="0" t="s">
        <v>137</v>
      </c>
      <c r="G296" s="0" t="n">
        <f aca="false">TRUE()</f>
        <v>1</v>
      </c>
      <c r="H296" s="0" t="n">
        <v>200879554</v>
      </c>
      <c r="I296" s="0" t="n">
        <f aca="false">H296*IF(M296&gt;0,TRUE())</f>
        <v>200879554</v>
      </c>
      <c r="J296" s="0" t="n">
        <v>30925360169</v>
      </c>
      <c r="K296" s="0" t="n">
        <v>0.733835353552758</v>
      </c>
      <c r="L296" s="0" t="n">
        <f aca="false">E296*K296/8</f>
        <v>1.8345883838819</v>
      </c>
      <c r="M296" s="0" t="n">
        <v>181.771392060708</v>
      </c>
      <c r="N296" s="0" t="s">
        <v>172</v>
      </c>
      <c r="O296" s="0" t="s">
        <v>173</v>
      </c>
    </row>
    <row r="297" customFormat="false" ht="13.8" hidden="false" customHeight="false" outlineLevel="0" collapsed="false">
      <c r="A297" s="1" t="n">
        <v>10547</v>
      </c>
      <c r="B297" s="2" t="n">
        <v>43705.8580092593</v>
      </c>
      <c r="C297" s="2" t="n">
        <v>43706.008599537</v>
      </c>
      <c r="D297" s="0" t="s">
        <v>118</v>
      </c>
      <c r="E297" s="0" t="n">
        <v>20</v>
      </c>
      <c r="F297" s="0" t="s">
        <v>153</v>
      </c>
      <c r="G297" s="0" t="n">
        <f aca="false">TRUE()</f>
        <v>1</v>
      </c>
      <c r="H297" s="0" t="n">
        <v>314127235</v>
      </c>
      <c r="I297" s="0" t="n">
        <f aca="false">H297*IF(M297&gt;0,TRUE())</f>
        <v>314127235</v>
      </c>
      <c r="J297" s="0" t="n">
        <v>31239487404</v>
      </c>
      <c r="K297" s="0" t="n">
        <v>1.19060152287345</v>
      </c>
      <c r="L297" s="0" t="n">
        <f aca="false">E297*K297/8</f>
        <v>2.97650380718362</v>
      </c>
      <c r="M297" s="0" t="n">
        <v>182.961993583581</v>
      </c>
      <c r="N297" s="0" t="s">
        <v>172</v>
      </c>
    </row>
    <row r="298" customFormat="false" ht="13.8" hidden="false" customHeight="false" outlineLevel="0" collapsed="false">
      <c r="A298" s="1" t="n">
        <v>10548</v>
      </c>
      <c r="B298" s="2" t="n">
        <v>43706.0225694445</v>
      </c>
      <c r="C298" s="2" t="n">
        <v>43706.1612731482</v>
      </c>
      <c r="D298" s="0" t="s">
        <v>118</v>
      </c>
      <c r="E298" s="0" t="n">
        <v>20</v>
      </c>
      <c r="F298" s="0" t="s">
        <v>153</v>
      </c>
      <c r="G298" s="0" t="n">
        <f aca="false">TRUE()</f>
        <v>1</v>
      </c>
      <c r="H298" s="0" t="n">
        <v>310894872</v>
      </c>
      <c r="I298" s="0" t="n">
        <f aca="false">H298*IF(M298&gt;0,TRUE())</f>
        <v>310894872</v>
      </c>
      <c r="J298" s="0" t="n">
        <v>31550382276</v>
      </c>
      <c r="K298" s="0" t="n">
        <v>1.17798387542114</v>
      </c>
      <c r="L298" s="0" t="n">
        <f aca="false">E298*K298/8</f>
        <v>2.94495968855285</v>
      </c>
      <c r="M298" s="0" t="n">
        <v>184.139977459002</v>
      </c>
      <c r="N298" s="0" t="s">
        <v>165</v>
      </c>
    </row>
    <row r="299" customFormat="false" ht="13.8" hidden="false" customHeight="false" outlineLevel="0" collapsed="false">
      <c r="A299" s="1" t="n">
        <v>10549</v>
      </c>
      <c r="B299" s="2" t="n">
        <v>43706.1705208333</v>
      </c>
      <c r="C299" s="2" t="n">
        <v>43706.206087963</v>
      </c>
      <c r="D299" s="0" t="s">
        <v>118</v>
      </c>
      <c r="E299" s="0" t="n">
        <v>20</v>
      </c>
      <c r="F299" s="0" t="s">
        <v>153</v>
      </c>
      <c r="G299" s="0" t="n">
        <f aca="false">TRUE()</f>
        <v>1</v>
      </c>
      <c r="H299" s="0" t="n">
        <v>55065559</v>
      </c>
      <c r="I299" s="0" t="n">
        <f aca="false">H299*IF(M299&gt;0,TRUE())</f>
        <v>55065559</v>
      </c>
      <c r="J299" s="0" t="n">
        <v>31605447835</v>
      </c>
      <c r="K299" s="0" t="n">
        <v>0.20808177002297</v>
      </c>
      <c r="L299" s="0" t="n">
        <f aca="false">E299*K299/8</f>
        <v>0.520204425057425</v>
      </c>
      <c r="M299" s="0" t="n">
        <v>184.348059229025</v>
      </c>
      <c r="N299" s="0" t="s">
        <v>165</v>
      </c>
      <c r="O299" s="0" t="s">
        <v>174</v>
      </c>
    </row>
    <row r="300" customFormat="false" ht="13.8" hidden="false" customHeight="false" outlineLevel="0" collapsed="false">
      <c r="A300" s="1" t="n">
        <v>10550</v>
      </c>
      <c r="B300" s="2" t="n">
        <v>43706.2111805555</v>
      </c>
      <c r="C300" s="2" t="n">
        <v>43706.2142939815</v>
      </c>
      <c r="D300" s="0" t="s">
        <v>118</v>
      </c>
      <c r="E300" s="0" t="n">
        <v>20</v>
      </c>
      <c r="F300" s="0" t="s">
        <v>153</v>
      </c>
      <c r="G300" s="0" t="n">
        <f aca="false">TRUE()</f>
        <v>1</v>
      </c>
      <c r="H300" s="0" t="n">
        <v>6097423</v>
      </c>
      <c r="I300" s="0" t="n">
        <f aca="false">H300*IF(M300&gt;0,TRUE())</f>
        <v>6097423</v>
      </c>
      <c r="J300" s="0" t="n">
        <v>31611545258</v>
      </c>
      <c r="K300" s="0" t="n">
        <v>0.0233472944309801</v>
      </c>
      <c r="L300" s="0" t="n">
        <f aca="false">E300*K300/8</f>
        <v>0.0583682360774503</v>
      </c>
      <c r="M300" s="0" t="n">
        <v>184.371406523456</v>
      </c>
      <c r="N300" s="0" t="s">
        <v>165</v>
      </c>
      <c r="O300" s="0" t="s">
        <v>175</v>
      </c>
    </row>
    <row r="301" customFormat="false" ht="13.8" hidden="false" customHeight="false" outlineLevel="0" collapsed="false">
      <c r="A301" s="1" t="n">
        <v>10551</v>
      </c>
      <c r="B301" s="2" t="n">
        <v>43706.2179513889</v>
      </c>
      <c r="C301" s="2" t="n">
        <v>43706.2424884259</v>
      </c>
      <c r="D301" s="0" t="s">
        <v>118</v>
      </c>
      <c r="E301" s="0" t="n">
        <v>20</v>
      </c>
      <c r="F301" s="0" t="s">
        <v>153</v>
      </c>
      <c r="G301" s="0" t="n">
        <f aca="false">TRUE()</f>
        <v>1</v>
      </c>
      <c r="H301" s="0" t="n">
        <v>54537247</v>
      </c>
      <c r="I301" s="0" t="n">
        <f aca="false">H301*IF(M301&gt;0,TRUE())</f>
        <v>54537247</v>
      </c>
      <c r="J301" s="0" t="n">
        <v>31666082505</v>
      </c>
      <c r="K301" s="0" t="n">
        <v>0.207171859567662</v>
      </c>
      <c r="L301" s="0" t="n">
        <f aca="false">E301*K301/8</f>
        <v>0.517929648919155</v>
      </c>
      <c r="M301" s="0" t="n">
        <v>184.578578383024</v>
      </c>
      <c r="N301" s="0" t="s">
        <v>165</v>
      </c>
      <c r="O301" s="0" t="s">
        <v>176</v>
      </c>
    </row>
    <row r="302" customFormat="false" ht="13.8" hidden="false" customHeight="false" outlineLevel="0" collapsed="false">
      <c r="A302" s="1" t="n">
        <v>10552</v>
      </c>
      <c r="B302" s="2" t="n">
        <v>43706.2478703704</v>
      </c>
      <c r="C302" s="2" t="n">
        <v>43706.4177199074</v>
      </c>
      <c r="D302" s="0" t="s">
        <v>118</v>
      </c>
      <c r="E302" s="0" t="n">
        <v>20</v>
      </c>
      <c r="F302" s="0" t="s">
        <v>153</v>
      </c>
      <c r="G302" s="0" t="n">
        <f aca="false">TRUE()</f>
        <v>1</v>
      </c>
      <c r="H302" s="0" t="n">
        <v>361941475</v>
      </c>
      <c r="I302" s="0" t="n">
        <f aca="false">H302*IF(M302&gt;0,TRUE())</f>
        <v>361941475</v>
      </c>
      <c r="J302" s="0" t="n">
        <v>32028023980</v>
      </c>
      <c r="K302" s="0" t="n">
        <v>1.3637892636704</v>
      </c>
      <c r="L302" s="0" t="n">
        <f aca="false">E302*K302/8</f>
        <v>3.409473159176</v>
      </c>
      <c r="M302" s="0" t="n">
        <v>185.942367646694</v>
      </c>
      <c r="N302" s="0" t="s">
        <v>165</v>
      </c>
    </row>
    <row r="303" customFormat="false" ht="13.8" hidden="false" customHeight="false" outlineLevel="0" collapsed="false">
      <c r="A303" s="1" t="n">
        <v>10563</v>
      </c>
      <c r="B303" s="2" t="n">
        <v>43706.5374074074</v>
      </c>
      <c r="C303" s="2" t="n">
        <v>43706.5386805556</v>
      </c>
      <c r="D303" s="0" t="s">
        <v>118</v>
      </c>
      <c r="E303" s="0" t="n">
        <v>20</v>
      </c>
      <c r="F303" s="0" t="s">
        <v>153</v>
      </c>
      <c r="G303" s="0" t="n">
        <f aca="false">TRUE()</f>
        <v>1</v>
      </c>
      <c r="H303" s="0" t="n">
        <v>3066374</v>
      </c>
      <c r="I303" s="0" t="n">
        <f aca="false">H303*IF(M303&gt;0,TRUE())</f>
        <v>3066374</v>
      </c>
      <c r="J303" s="0" t="n">
        <v>32031090354</v>
      </c>
      <c r="K303" s="0" t="n">
        <v>0.0113681150492105</v>
      </c>
      <c r="L303" s="0" t="n">
        <f aca="false">E303*K303/8</f>
        <v>0.0284202876230262</v>
      </c>
      <c r="M303" s="0" t="n">
        <v>185.953735761744</v>
      </c>
      <c r="N303" s="0" t="s">
        <v>161</v>
      </c>
    </row>
    <row r="304" customFormat="false" ht="13.8" hidden="false" customHeight="false" outlineLevel="0" collapsed="false">
      <c r="A304" s="1" t="n">
        <v>10564</v>
      </c>
      <c r="B304" s="2" t="n">
        <v>43706.5478935185</v>
      </c>
      <c r="C304" s="2" t="n">
        <v>43706.7139814815</v>
      </c>
      <c r="D304" s="0" t="s">
        <v>118</v>
      </c>
      <c r="E304" s="0" t="n">
        <v>20</v>
      </c>
      <c r="F304" s="0" t="s">
        <v>153</v>
      </c>
      <c r="G304" s="0" t="n">
        <f aca="false">TRUE()</f>
        <v>1</v>
      </c>
      <c r="H304" s="0" t="n">
        <v>389992168</v>
      </c>
      <c r="I304" s="0" t="n">
        <f aca="false">H304*IF(M304&gt;0,TRUE())</f>
        <v>389992168</v>
      </c>
      <c r="J304" s="0" t="n">
        <v>32421082522</v>
      </c>
      <c r="K304" s="0" t="n">
        <v>1.46741013985086</v>
      </c>
      <c r="L304" s="0" t="n">
        <f aca="false">E304*K304/8</f>
        <v>3.66852534962715</v>
      </c>
      <c r="M304" s="0" t="n">
        <v>187.421145901595</v>
      </c>
      <c r="N304" s="0" t="s">
        <v>161</v>
      </c>
    </row>
    <row r="305" customFormat="false" ht="13.8" hidden="false" customHeight="false" outlineLevel="0" collapsed="false">
      <c r="A305" s="1" t="n">
        <v>10565</v>
      </c>
      <c r="B305" s="2" t="n">
        <v>43706.7203472222</v>
      </c>
      <c r="C305" s="2" t="n">
        <v>43706.7879976852</v>
      </c>
      <c r="D305" s="0" t="s">
        <v>118</v>
      </c>
      <c r="E305" s="0" t="n">
        <v>20</v>
      </c>
      <c r="F305" s="0" t="s">
        <v>153</v>
      </c>
      <c r="G305" s="0" t="n">
        <f aca="false">TRUE()</f>
        <v>1</v>
      </c>
      <c r="H305" s="0" t="n">
        <v>151586959</v>
      </c>
      <c r="I305" s="0" t="n">
        <f aca="false">H305*IF(M305&gt;0,TRUE())</f>
        <v>151586959</v>
      </c>
      <c r="J305" s="0" t="n">
        <v>32572669481</v>
      </c>
      <c r="K305" s="0" t="n">
        <v>0.567936293210007</v>
      </c>
      <c r="L305" s="0" t="n">
        <f aca="false">E305*K305/8</f>
        <v>1.41984073302502</v>
      </c>
      <c r="M305" s="0" t="n">
        <v>187.989082194805</v>
      </c>
      <c r="N305" s="0" t="s">
        <v>172</v>
      </c>
    </row>
    <row r="306" customFormat="false" ht="13.8" hidden="false" customHeight="false" outlineLevel="0" collapsed="false">
      <c r="A306" s="1" t="n">
        <v>10569</v>
      </c>
      <c r="B306" s="2" t="n">
        <v>43706.8102662037</v>
      </c>
      <c r="C306" s="2" t="n">
        <v>43706.8109259259</v>
      </c>
      <c r="D306" s="0" t="s">
        <v>118</v>
      </c>
      <c r="E306" s="0" t="n">
        <v>20</v>
      </c>
      <c r="F306" s="0" t="s">
        <v>153</v>
      </c>
      <c r="G306" s="0" t="n">
        <f aca="false">TRUE()</f>
        <v>1</v>
      </c>
      <c r="H306" s="0" t="n">
        <v>1421075</v>
      </c>
      <c r="I306" s="0" t="n">
        <f aca="false">H306*IF(M306&gt;0,TRUE())</f>
        <v>1421075</v>
      </c>
      <c r="J306" s="0" t="n">
        <v>32574090556</v>
      </c>
      <c r="K306" s="0" t="n">
        <v>0.0053261071957413</v>
      </c>
      <c r="L306" s="0" t="n">
        <f aca="false">E306*K306/8</f>
        <v>0.0133152679893533</v>
      </c>
      <c r="M306" s="0" t="n">
        <v>187.994408302</v>
      </c>
      <c r="N306" s="0" t="s">
        <v>172</v>
      </c>
    </row>
    <row r="307" customFormat="false" ht="13.8" hidden="false" customHeight="false" outlineLevel="0" collapsed="false">
      <c r="A307" s="1" t="n">
        <v>10570</v>
      </c>
      <c r="B307" s="2" t="n">
        <v>43706.8139699074</v>
      </c>
      <c r="C307" s="2" t="n">
        <v>43706.9683449074</v>
      </c>
      <c r="D307" s="0" t="s">
        <v>118</v>
      </c>
      <c r="E307" s="0" t="n">
        <v>20</v>
      </c>
      <c r="F307" s="0" t="s">
        <v>153</v>
      </c>
      <c r="G307" s="0" t="n">
        <f aca="false">TRUE()</f>
        <v>1</v>
      </c>
      <c r="H307" s="0" t="n">
        <v>342946903</v>
      </c>
      <c r="I307" s="0" t="n">
        <f aca="false">H307*IF(M307&gt;0,TRUE())</f>
        <v>342946903</v>
      </c>
      <c r="J307" s="0" t="n">
        <v>32917037459</v>
      </c>
      <c r="K307" s="0" t="n">
        <v>1.27936259777805</v>
      </c>
      <c r="L307" s="0" t="n">
        <f aca="false">E307*K307/8</f>
        <v>3.19840649444513</v>
      </c>
      <c r="M307" s="0" t="n">
        <v>189.273770899778</v>
      </c>
      <c r="N307" s="0" t="s">
        <v>172</v>
      </c>
    </row>
    <row r="308" customFormat="false" ht="13.8" hidden="false" customHeight="false" outlineLevel="0" collapsed="false">
      <c r="A308" s="1" t="n">
        <v>10571</v>
      </c>
      <c r="B308" s="2" t="n">
        <v>43706.9746990741</v>
      </c>
      <c r="C308" s="2" t="n">
        <v>43707.1343287037</v>
      </c>
      <c r="D308" s="0" t="s">
        <v>118</v>
      </c>
      <c r="E308" s="0" t="n">
        <v>20</v>
      </c>
      <c r="F308" s="0" t="s">
        <v>153</v>
      </c>
      <c r="G308" s="0" t="n">
        <f aca="false">TRUE()</f>
        <v>1</v>
      </c>
      <c r="H308" s="0" t="n">
        <v>370259883</v>
      </c>
      <c r="I308" s="0" t="n">
        <f aca="false">H308*IF(M308&gt;0,TRUE())</f>
        <v>370259883</v>
      </c>
      <c r="J308" s="0" t="n">
        <v>33287297342</v>
      </c>
      <c r="K308" s="0" t="n">
        <v>1.38725386654867</v>
      </c>
      <c r="L308" s="0" t="n">
        <f aca="false">E308*K308/8</f>
        <v>3.46813466637168</v>
      </c>
      <c r="M308" s="0" t="n">
        <v>190.661024766327</v>
      </c>
      <c r="N308" s="0" t="s">
        <v>177</v>
      </c>
      <c r="O308" s="0" t="s">
        <v>178</v>
      </c>
    </row>
    <row r="309" customFormat="false" ht="13.8" hidden="false" customHeight="false" outlineLevel="0" collapsed="false">
      <c r="A309" s="1" t="n">
        <v>10572</v>
      </c>
      <c r="B309" s="2" t="n">
        <v>43707.1440277778</v>
      </c>
      <c r="C309" s="2" t="n">
        <v>43707.1466666667</v>
      </c>
      <c r="D309" s="0" t="s">
        <v>118</v>
      </c>
      <c r="E309" s="0" t="n">
        <v>20</v>
      </c>
      <c r="F309" s="0" t="s">
        <v>153</v>
      </c>
      <c r="G309" s="0" t="n">
        <f aca="false">TRUE()</f>
        <v>1</v>
      </c>
      <c r="H309" s="0" t="n">
        <v>5635763</v>
      </c>
      <c r="I309" s="0" t="n">
        <f aca="false">H309*IF(M309&gt;0,TRUE())</f>
        <v>5635763</v>
      </c>
      <c r="J309" s="0" t="n">
        <v>33292933105</v>
      </c>
      <c r="K309" s="0" t="n">
        <v>0.0211575231192647</v>
      </c>
      <c r="L309" s="0" t="n">
        <f aca="false">E309*K309/8</f>
        <v>0.0528938077981618</v>
      </c>
      <c r="M309" s="0" t="n">
        <v>190.682182289446</v>
      </c>
      <c r="N309" s="0" t="s">
        <v>179</v>
      </c>
    </row>
    <row r="310" customFormat="false" ht="13.8" hidden="false" customHeight="false" outlineLevel="0" collapsed="false">
      <c r="A310" s="1" t="n">
        <v>10573</v>
      </c>
      <c r="B310" s="2" t="n">
        <v>43707.1497800926</v>
      </c>
      <c r="C310" s="2" t="n">
        <v>43707.1588425926</v>
      </c>
      <c r="D310" s="0" t="s">
        <v>118</v>
      </c>
      <c r="E310" s="0" t="n">
        <v>20</v>
      </c>
      <c r="F310" s="0" t="s">
        <v>153</v>
      </c>
      <c r="G310" s="0" t="n">
        <f aca="false">TRUE()</f>
        <v>1</v>
      </c>
      <c r="H310" s="0" t="n">
        <v>21146533</v>
      </c>
      <c r="I310" s="0" t="n">
        <f aca="false">H310*IF(M310&gt;0,TRUE())</f>
        <v>21146533</v>
      </c>
      <c r="J310" s="0" t="n">
        <v>33314079638</v>
      </c>
      <c r="K310" s="0" t="n">
        <v>0.0789706949557805</v>
      </c>
      <c r="L310" s="0" t="n">
        <f aca="false">E310*K310/8</f>
        <v>0.197426737389451</v>
      </c>
      <c r="M310" s="0" t="n">
        <v>190.761152984402</v>
      </c>
      <c r="N310" s="0" t="s">
        <v>179</v>
      </c>
    </row>
    <row r="311" customFormat="false" ht="13.8" hidden="false" customHeight="false" outlineLevel="0" collapsed="false">
      <c r="A311" s="1" t="n">
        <v>10575</v>
      </c>
      <c r="B311" s="2" t="n">
        <v>43707.1662037037</v>
      </c>
      <c r="C311" s="2" t="n">
        <v>43707.324224537</v>
      </c>
      <c r="D311" s="0" t="s">
        <v>118</v>
      </c>
      <c r="E311" s="0" t="n">
        <v>20</v>
      </c>
      <c r="F311" s="0" t="s">
        <v>153</v>
      </c>
      <c r="G311" s="0" t="n">
        <f aca="false">TRUE()</f>
        <v>1</v>
      </c>
      <c r="H311" s="0" t="n">
        <v>358963605</v>
      </c>
      <c r="I311" s="0" t="n">
        <f aca="false">H311*IF(M311&gt;0,TRUE())</f>
        <v>358963605</v>
      </c>
      <c r="J311" s="0" t="n">
        <v>33673043243</v>
      </c>
      <c r="K311" s="0" t="n">
        <v>1.34784680211898</v>
      </c>
      <c r="L311" s="0" t="n">
        <f aca="false">E311*K311/8</f>
        <v>3.36961700529745</v>
      </c>
      <c r="M311" s="0" t="n">
        <v>192.108999786521</v>
      </c>
      <c r="N311" s="0" t="s">
        <v>179</v>
      </c>
    </row>
    <row r="312" customFormat="false" ht="13.8" hidden="false" customHeight="false" outlineLevel="0" collapsed="false">
      <c r="A312" s="1" t="n">
        <v>10576</v>
      </c>
      <c r="B312" s="2" t="n">
        <v>43707.3309259259</v>
      </c>
      <c r="C312" s="2" t="n">
        <v>43707.3541203704</v>
      </c>
      <c r="D312" s="0" t="s">
        <v>118</v>
      </c>
      <c r="E312" s="0" t="n">
        <v>20</v>
      </c>
      <c r="F312" s="0" t="s">
        <v>153</v>
      </c>
      <c r="G312" s="0" t="n">
        <f aca="false">TRUE()</f>
        <v>1</v>
      </c>
      <c r="H312" s="0" t="n">
        <v>52297074</v>
      </c>
      <c r="I312" s="0" t="n">
        <f aca="false">H312*IF(M312&gt;0,TRUE())</f>
        <v>52297074</v>
      </c>
      <c r="J312" s="0" t="n">
        <v>33725340317</v>
      </c>
      <c r="K312" s="0" t="n">
        <v>0.196103766781227</v>
      </c>
      <c r="L312" s="0" t="n">
        <f aca="false">E312*K312/8</f>
        <v>0.490259416953067</v>
      </c>
      <c r="M312" s="0" t="n">
        <v>192.305103553302</v>
      </c>
      <c r="N312" s="0" t="s">
        <v>180</v>
      </c>
    </row>
    <row r="313" customFormat="false" ht="13.8" hidden="false" customHeight="false" outlineLevel="0" collapsed="false">
      <c r="A313" s="1" t="n">
        <v>10577</v>
      </c>
      <c r="B313" s="2" t="n">
        <v>43707.3573842593</v>
      </c>
      <c r="C313" s="2" t="n">
        <v>43707.362037037</v>
      </c>
      <c r="D313" s="0" t="s">
        <v>118</v>
      </c>
      <c r="E313" s="0" t="n">
        <v>20</v>
      </c>
      <c r="F313" s="0" t="s">
        <v>153</v>
      </c>
      <c r="G313" s="0" t="n">
        <f aca="false">TRUE()</f>
        <v>1</v>
      </c>
      <c r="H313" s="0" t="n">
        <v>3803261</v>
      </c>
      <c r="I313" s="0" t="n">
        <f aca="false">H313*IF(M313&gt;0,TRUE())</f>
        <v>3803261</v>
      </c>
      <c r="J313" s="0" t="n">
        <v>33729143578</v>
      </c>
      <c r="K313" s="0" t="n">
        <v>0.0142134275555195</v>
      </c>
      <c r="L313" s="0" t="n">
        <f aca="false">E313*K313/8</f>
        <v>0.0355335688887987</v>
      </c>
      <c r="M313" s="0" t="n">
        <v>192.319316980858</v>
      </c>
      <c r="N313" s="0" t="s">
        <v>181</v>
      </c>
      <c r="O313" s="0" t="s">
        <v>182</v>
      </c>
    </row>
    <row r="314" customFormat="false" ht="13.8" hidden="false" customHeight="false" outlineLevel="0" collapsed="false">
      <c r="A314" s="1" t="n">
        <v>10579</v>
      </c>
      <c r="B314" s="2" t="n">
        <v>43707.5725578704</v>
      </c>
      <c r="C314" s="2" t="n">
        <v>43707.5736805556</v>
      </c>
      <c r="D314" s="0" t="s">
        <v>118</v>
      </c>
      <c r="E314" s="0" t="n">
        <v>20</v>
      </c>
      <c r="F314" s="0" t="s">
        <v>153</v>
      </c>
      <c r="G314" s="0" t="n">
        <f aca="false">TRUE()</f>
        <v>1</v>
      </c>
      <c r="H314" s="0" t="n">
        <v>2714734</v>
      </c>
      <c r="I314" s="0" t="n">
        <f aca="false">H314*IF(M314&gt;0,TRUE())</f>
        <v>2714734</v>
      </c>
      <c r="J314" s="0" t="n">
        <v>33731858312</v>
      </c>
      <c r="K314" s="0" t="n">
        <v>0.0102044242688217</v>
      </c>
      <c r="L314" s="0" t="n">
        <f aca="false">E314*K314/8</f>
        <v>0.0255110606720542</v>
      </c>
      <c r="M314" s="0" t="n">
        <v>192.329521405127</v>
      </c>
      <c r="N314" s="0" t="s">
        <v>181</v>
      </c>
    </row>
    <row r="315" customFormat="false" ht="13.8" hidden="false" customHeight="false" outlineLevel="0" collapsed="false">
      <c r="A315" s="1" t="n">
        <v>10582</v>
      </c>
      <c r="B315" s="2" t="n">
        <v>43707.5899305556</v>
      </c>
      <c r="C315" s="2" t="n">
        <v>43707.5959490741</v>
      </c>
      <c r="D315" s="0" t="s">
        <v>118</v>
      </c>
      <c r="E315" s="0" t="n">
        <v>20</v>
      </c>
      <c r="F315" s="0" t="s">
        <v>153</v>
      </c>
      <c r="G315" s="0" t="n">
        <f aca="false">TRUE()</f>
        <v>1</v>
      </c>
      <c r="H315" s="0" t="n">
        <v>13869136</v>
      </c>
      <c r="I315" s="0" t="n">
        <f aca="false">H315*IF(M315&gt;0,TRUE())</f>
        <v>13869136</v>
      </c>
      <c r="J315" s="0" t="n">
        <v>33745727448</v>
      </c>
      <c r="K315" s="0" t="n">
        <v>0.0525149583058122</v>
      </c>
      <c r="L315" s="0" t="n">
        <f aca="false">E315*K315/8</f>
        <v>0.13128739576453</v>
      </c>
      <c r="M315" s="0" t="n">
        <v>192.382036363432</v>
      </c>
      <c r="N315" s="0" t="s">
        <v>181</v>
      </c>
      <c r="O315" s="0" t="s">
        <v>183</v>
      </c>
    </row>
    <row r="316" customFormat="false" ht="13.8" hidden="false" customHeight="false" outlineLevel="0" collapsed="false">
      <c r="A316" s="1" t="n">
        <v>10603</v>
      </c>
      <c r="B316" s="2" t="n">
        <v>43707.8909837963</v>
      </c>
      <c r="C316" s="2" t="n">
        <v>43707.8930092593</v>
      </c>
      <c r="D316" s="0" t="s">
        <v>118</v>
      </c>
      <c r="E316" s="0" t="n">
        <v>20</v>
      </c>
      <c r="F316" s="0" t="s">
        <v>184</v>
      </c>
      <c r="G316" s="0" t="n">
        <f aca="false">FALSE()</f>
        <v>0</v>
      </c>
      <c r="H316" s="0" t="n">
        <v>2239788</v>
      </c>
      <c r="I316" s="0" t="n">
        <f aca="false">H316*IF(M316&gt;0,TRUE())</f>
        <v>0</v>
      </c>
      <c r="L316" s="0" t="n">
        <f aca="false">E316*K316/8</f>
        <v>0</v>
      </c>
      <c r="N316" s="0" t="s">
        <v>185</v>
      </c>
    </row>
    <row r="317" customFormat="false" ht="13.8" hidden="false" customHeight="false" outlineLevel="0" collapsed="false">
      <c r="A317" s="1" t="n">
        <v>10608</v>
      </c>
      <c r="B317" s="2" t="n">
        <v>43707.9544791667</v>
      </c>
      <c r="C317" s="2" t="n">
        <v>43707.9553009259</v>
      </c>
      <c r="D317" s="0" t="s">
        <v>118</v>
      </c>
      <c r="E317" s="0" t="n">
        <v>20</v>
      </c>
      <c r="F317" s="0" t="s">
        <v>153</v>
      </c>
      <c r="G317" s="0" t="n">
        <f aca="false">TRUE()</f>
        <v>1</v>
      </c>
      <c r="H317" s="0" t="n">
        <v>1924401</v>
      </c>
      <c r="I317" s="0" t="n">
        <f aca="false">H317*IF(M317&gt;0,TRUE())</f>
        <v>1924401</v>
      </c>
      <c r="J317" s="0" t="n">
        <v>33747651849</v>
      </c>
      <c r="K317" s="0" t="n">
        <v>0.00724360116194516</v>
      </c>
      <c r="L317" s="0" t="n">
        <f aca="false">E317*K317/8</f>
        <v>0.0181090029048629</v>
      </c>
      <c r="M317" s="0" t="n">
        <v>192.389279964594</v>
      </c>
      <c r="N317" s="0" t="s">
        <v>185</v>
      </c>
      <c r="O317" s="0" t="s">
        <v>159</v>
      </c>
    </row>
    <row r="318" customFormat="false" ht="13.8" hidden="false" customHeight="false" outlineLevel="0" collapsed="false">
      <c r="A318" s="1" t="n">
        <v>10609</v>
      </c>
      <c r="B318" s="2" t="n">
        <v>43707.9578935185</v>
      </c>
      <c r="C318" s="2" t="n">
        <v>43707.9610300926</v>
      </c>
      <c r="D318" s="0" t="s">
        <v>118</v>
      </c>
      <c r="E318" s="0" t="n">
        <v>20</v>
      </c>
      <c r="F318" s="0" t="s">
        <v>153</v>
      </c>
      <c r="G318" s="0" t="n">
        <f aca="false">TRUE()</f>
        <v>1</v>
      </c>
      <c r="H318" s="0" t="n">
        <v>7442903</v>
      </c>
      <c r="I318" s="0" t="n">
        <f aca="false">H318*IF(M318&gt;0,TRUE())</f>
        <v>7442903</v>
      </c>
      <c r="J318" s="0" t="n">
        <v>33755094752</v>
      </c>
      <c r="K318" s="0" t="n">
        <v>0.02780786102553</v>
      </c>
      <c r="L318" s="0" t="n">
        <f aca="false">E318*K318/8</f>
        <v>0.069519652563825</v>
      </c>
      <c r="M318" s="0" t="n">
        <v>192.41708782562</v>
      </c>
      <c r="N318" s="0" t="s">
        <v>185</v>
      </c>
    </row>
    <row r="319" customFormat="false" ht="13.8" hidden="false" customHeight="false" outlineLevel="0" collapsed="false">
      <c r="A319" s="1" t="n">
        <v>10610</v>
      </c>
      <c r="B319" s="2" t="n">
        <v>43707.9624652778</v>
      </c>
      <c r="C319" s="2" t="n">
        <v>43707.9954976852</v>
      </c>
      <c r="D319" s="0" t="s">
        <v>118</v>
      </c>
      <c r="E319" s="0" t="n">
        <v>20</v>
      </c>
      <c r="F319" s="0" t="s">
        <v>153</v>
      </c>
      <c r="G319" s="0" t="n">
        <f aca="false">TRUE()</f>
        <v>1</v>
      </c>
      <c r="H319" s="0" t="n">
        <v>77903999</v>
      </c>
      <c r="I319" s="0" t="n">
        <f aca="false">H319*IF(M319&gt;0,TRUE())</f>
        <v>77903999</v>
      </c>
      <c r="J319" s="0" t="n">
        <v>33832998751</v>
      </c>
      <c r="K319" s="0" t="n">
        <v>0.289975661263165</v>
      </c>
      <c r="L319" s="0" t="n">
        <f aca="false">E319*K319/8</f>
        <v>0.724939153157913</v>
      </c>
      <c r="M319" s="0" t="n">
        <v>192.707063486883</v>
      </c>
      <c r="N319" s="0" t="s">
        <v>186</v>
      </c>
      <c r="O319" s="0" t="s">
        <v>159</v>
      </c>
    </row>
    <row r="320" customFormat="false" ht="13.8" hidden="false" customHeight="false" outlineLevel="0" collapsed="false">
      <c r="A320" s="1" t="n">
        <v>10611</v>
      </c>
      <c r="B320" s="2" t="n">
        <v>43707.9985763889</v>
      </c>
      <c r="C320" s="2" t="n">
        <v>43708.0028472222</v>
      </c>
      <c r="D320" s="0" t="s">
        <v>118</v>
      </c>
      <c r="E320" s="0" t="n">
        <v>20</v>
      </c>
      <c r="F320" s="0" t="s">
        <v>153</v>
      </c>
      <c r="G320" s="0" t="n">
        <f aca="false">TRUE()</f>
        <v>1</v>
      </c>
      <c r="H320" s="0" t="n">
        <v>7457056</v>
      </c>
      <c r="I320" s="0" t="n">
        <f aca="false">H320*IF(M320&gt;0,TRUE())</f>
        <v>7457056</v>
      </c>
      <c r="J320" s="0" t="n">
        <v>33840455807</v>
      </c>
      <c r="K320" s="0" t="n">
        <v>0.0279799885335105</v>
      </c>
      <c r="L320" s="0" t="n">
        <f aca="false">E320*K320/8</f>
        <v>0.0699499713337763</v>
      </c>
      <c r="M320" s="0" t="n">
        <v>192.735043475416</v>
      </c>
      <c r="N320" s="0" t="s">
        <v>186</v>
      </c>
      <c r="O320" s="0" t="s">
        <v>159</v>
      </c>
    </row>
    <row r="321" customFormat="false" ht="13.8" hidden="false" customHeight="false" outlineLevel="0" collapsed="false">
      <c r="A321" s="1" t="n">
        <v>10612</v>
      </c>
      <c r="B321" s="2" t="n">
        <v>43708.0062847222</v>
      </c>
      <c r="C321" s="2" t="n">
        <v>43708.1705671296</v>
      </c>
      <c r="D321" s="0" t="s">
        <v>118</v>
      </c>
      <c r="E321" s="0" t="n">
        <v>20</v>
      </c>
      <c r="F321" s="0" t="s">
        <v>153</v>
      </c>
      <c r="G321" s="0" t="n">
        <f aca="false">TRUE()</f>
        <v>1</v>
      </c>
      <c r="H321" s="0" t="n">
        <v>371059892</v>
      </c>
      <c r="I321" s="0" t="n">
        <f aca="false">H321*IF(M321&gt;0,TRUE())</f>
        <v>371059892</v>
      </c>
      <c r="J321" s="0" t="n">
        <v>34211515699</v>
      </c>
      <c r="K321" s="0" t="n">
        <v>1.38946394643771</v>
      </c>
      <c r="L321" s="0" t="n">
        <f aca="false">E321*K321/8</f>
        <v>3.47365986609427</v>
      </c>
      <c r="M321" s="0" t="n">
        <v>194.124507421854</v>
      </c>
      <c r="N321" s="0" t="s">
        <v>179</v>
      </c>
    </row>
    <row r="322" customFormat="false" ht="13.8" hidden="false" customHeight="false" outlineLevel="0" collapsed="false">
      <c r="A322" s="1" t="n">
        <v>10613</v>
      </c>
      <c r="B322" s="2" t="n">
        <v>43708.177037037</v>
      </c>
      <c r="C322" s="2" t="n">
        <v>43708.2113657407</v>
      </c>
      <c r="D322" s="0" t="s">
        <v>118</v>
      </c>
      <c r="E322" s="0" t="n">
        <v>20</v>
      </c>
      <c r="F322" s="0" t="s">
        <v>153</v>
      </c>
      <c r="G322" s="0" t="n">
        <f aca="false">TRUE()</f>
        <v>1</v>
      </c>
      <c r="H322" s="0" t="n">
        <v>57428070</v>
      </c>
      <c r="I322" s="0" t="n">
        <f aca="false">H322*IF(M322&gt;0,TRUE())</f>
        <v>57428070</v>
      </c>
      <c r="J322" s="0" t="n">
        <v>34268943769</v>
      </c>
      <c r="K322" s="0" t="n">
        <v>0.21420613340329</v>
      </c>
      <c r="L322" s="0" t="n">
        <f aca="false">E322*K322/8</f>
        <v>0.535515333508225</v>
      </c>
      <c r="M322" s="0" t="n">
        <v>194.338713555258</v>
      </c>
      <c r="N322" s="0" t="s">
        <v>179</v>
      </c>
      <c r="O322" s="0" t="s">
        <v>187</v>
      </c>
    </row>
    <row r="323" customFormat="false" ht="13.8" hidden="false" customHeight="false" outlineLevel="0" collapsed="false">
      <c r="A323" s="1" t="n">
        <v>10614</v>
      </c>
      <c r="B323" s="2" t="n">
        <v>43708.3126157407</v>
      </c>
      <c r="C323" s="2" t="n">
        <v>43708.3807638889</v>
      </c>
      <c r="D323" s="0" t="s">
        <v>118</v>
      </c>
      <c r="E323" s="0" t="n">
        <v>20</v>
      </c>
      <c r="F323" s="0" t="s">
        <v>153</v>
      </c>
      <c r="G323" s="0" t="n">
        <f aca="false">TRUE()</f>
        <v>1</v>
      </c>
      <c r="H323" s="0" t="n">
        <v>121134670</v>
      </c>
      <c r="I323" s="0" t="n">
        <f aca="false">H323*IF(M323&gt;0,TRUE())</f>
        <v>121134670</v>
      </c>
      <c r="J323" s="0" t="n">
        <v>34390078439</v>
      </c>
      <c r="K323" s="0" t="n">
        <v>0.459528089377752</v>
      </c>
      <c r="L323" s="0" t="n">
        <f aca="false">E323*K323/8</f>
        <v>1.14882022344438</v>
      </c>
      <c r="M323" s="0" t="n">
        <v>194.798241644635</v>
      </c>
      <c r="N323" s="0" t="s">
        <v>188</v>
      </c>
    </row>
    <row r="324" customFormat="false" ht="13.8" hidden="false" customHeight="false" outlineLevel="0" collapsed="false">
      <c r="A324" s="1" t="n">
        <v>10615</v>
      </c>
      <c r="B324" s="2" t="n">
        <v>43708.3869791667</v>
      </c>
      <c r="C324" s="2" t="n">
        <v>43708.5400925926</v>
      </c>
      <c r="D324" s="0" t="s">
        <v>118</v>
      </c>
      <c r="E324" s="0" t="n">
        <v>20</v>
      </c>
      <c r="F324" s="0" t="s">
        <v>153</v>
      </c>
      <c r="G324" s="0" t="n">
        <f aca="false">TRUE()</f>
        <v>1</v>
      </c>
      <c r="H324" s="0" t="n">
        <v>357188281</v>
      </c>
      <c r="I324" s="0" t="n">
        <f aca="false">H324*IF(M324&gt;0,TRUE())</f>
        <v>357188281</v>
      </c>
      <c r="J324" s="0" t="n">
        <v>34747266720</v>
      </c>
      <c r="K324" s="0" t="n">
        <v>1.3456464213807</v>
      </c>
      <c r="L324" s="0" t="n">
        <f aca="false">E324*K324/8</f>
        <v>3.36411605345175</v>
      </c>
      <c r="M324" s="0" t="n">
        <v>196.143888066016</v>
      </c>
      <c r="N324" s="0" t="s">
        <v>189</v>
      </c>
    </row>
    <row r="325" customFormat="false" ht="13.8" hidden="false" customHeight="false" outlineLevel="0" collapsed="false">
      <c r="A325" s="1" t="n">
        <v>10616</v>
      </c>
      <c r="B325" s="2" t="n">
        <v>43708.5500694444</v>
      </c>
      <c r="C325" s="2" t="n">
        <v>43708.5570138889</v>
      </c>
      <c r="D325" s="0" t="s">
        <v>118</v>
      </c>
      <c r="E325" s="0" t="n">
        <v>20</v>
      </c>
      <c r="F325" s="0" t="s">
        <v>153</v>
      </c>
      <c r="G325" s="0" t="n">
        <f aca="false">TRUE()</f>
        <v>1</v>
      </c>
      <c r="H325" s="0" t="n">
        <v>16165255</v>
      </c>
      <c r="I325" s="0" t="n">
        <f aca="false">H325*IF(M325&gt;0,TRUE())</f>
        <v>16165255</v>
      </c>
      <c r="J325" s="0" t="n">
        <v>34763431975</v>
      </c>
      <c r="K325" s="0" t="n">
        <v>0.0611351689973814</v>
      </c>
      <c r="L325" s="0" t="n">
        <f aca="false">E325*K325/8</f>
        <v>0.152837922493453</v>
      </c>
      <c r="M325" s="0" t="n">
        <v>196.205023235013</v>
      </c>
      <c r="N325" s="0" t="s">
        <v>189</v>
      </c>
    </row>
    <row r="326" customFormat="false" ht="13.8" hidden="false" customHeight="false" outlineLevel="0" collapsed="false">
      <c r="A326" s="1" t="n">
        <v>10617</v>
      </c>
      <c r="B326" s="2" t="n">
        <v>43708.5594907407</v>
      </c>
      <c r="C326" s="2" t="n">
        <v>43708.6049537037</v>
      </c>
      <c r="D326" s="0" t="s">
        <v>118</v>
      </c>
      <c r="E326" s="0" t="n">
        <v>20</v>
      </c>
      <c r="F326" s="0" t="s">
        <v>153</v>
      </c>
      <c r="G326" s="0" t="n">
        <f aca="false">TRUE()</f>
        <v>1</v>
      </c>
      <c r="H326" s="0" t="n">
        <v>91233430</v>
      </c>
      <c r="I326" s="0" t="n">
        <f aca="false">H326*IF(M326&gt;0,TRUE())</f>
        <v>91233430</v>
      </c>
      <c r="J326" s="0" t="n">
        <v>34854665405</v>
      </c>
      <c r="K326" s="0" t="n">
        <v>0.342240280606439</v>
      </c>
      <c r="L326" s="0" t="n">
        <f aca="false">E326*K326/8</f>
        <v>0.855600701516098</v>
      </c>
      <c r="M326" s="0" t="n">
        <v>196.54726351562</v>
      </c>
      <c r="N326" s="0" t="s">
        <v>189</v>
      </c>
    </row>
    <row r="327" customFormat="false" ht="13.8" hidden="false" customHeight="false" outlineLevel="0" collapsed="false">
      <c r="A327" s="1" t="n">
        <v>10618</v>
      </c>
      <c r="B327" s="2" t="n">
        <v>43708.6087847222</v>
      </c>
      <c r="C327" s="2" t="n">
        <v>43708.7702083333</v>
      </c>
      <c r="D327" s="0" t="s">
        <v>118</v>
      </c>
      <c r="E327" s="0" t="n">
        <v>20</v>
      </c>
      <c r="F327" s="0" t="s">
        <v>153</v>
      </c>
      <c r="G327" s="0" t="n">
        <f aca="false">TRUE()</f>
        <v>1</v>
      </c>
      <c r="H327" s="0" t="n">
        <v>368750645</v>
      </c>
      <c r="I327" s="0" t="n">
        <f aca="false">H327*IF(M327&gt;0,TRUE())</f>
        <v>368750645</v>
      </c>
      <c r="J327" s="0" t="n">
        <v>35223416050</v>
      </c>
      <c r="K327" s="0" t="n">
        <v>1.3914959094932</v>
      </c>
      <c r="L327" s="0" t="n">
        <f aca="false">E327*K327/8</f>
        <v>3.478739773733</v>
      </c>
      <c r="M327" s="0" t="n">
        <v>197.938759425113</v>
      </c>
      <c r="N327" s="0" t="s">
        <v>189</v>
      </c>
    </row>
    <row r="328" customFormat="false" ht="13.8" hidden="false" customHeight="false" outlineLevel="0" collapsed="false">
      <c r="A328" s="1" t="n">
        <v>10619</v>
      </c>
      <c r="B328" s="2" t="n">
        <v>43708.8159143519</v>
      </c>
      <c r="C328" s="2" t="n">
        <v>43708.8203240741</v>
      </c>
      <c r="D328" s="0" t="s">
        <v>118</v>
      </c>
      <c r="E328" s="0" t="n">
        <v>20</v>
      </c>
      <c r="F328" s="0" t="s">
        <v>153</v>
      </c>
      <c r="G328" s="0" t="n">
        <f aca="false">TRUE()</f>
        <v>1</v>
      </c>
      <c r="H328" s="0" t="n">
        <v>9968382</v>
      </c>
      <c r="I328" s="0" t="n">
        <f aca="false">H328*IF(M328&gt;0,TRUE())</f>
        <v>9968382</v>
      </c>
      <c r="J328" s="0" t="n">
        <v>35233384432</v>
      </c>
      <c r="K328" s="0" t="n">
        <v>0.0380543728604213</v>
      </c>
      <c r="L328" s="0" t="n">
        <f aca="false">E328*K328/8</f>
        <v>0.0951359321510532</v>
      </c>
      <c r="M328" s="0" t="n">
        <v>197.976813797973</v>
      </c>
      <c r="N328" s="0" t="s">
        <v>190</v>
      </c>
      <c r="O328" s="0" t="s">
        <v>159</v>
      </c>
    </row>
    <row r="329" customFormat="false" ht="13.8" hidden="false" customHeight="false" outlineLevel="0" collapsed="false">
      <c r="A329" s="1" t="n">
        <v>10620</v>
      </c>
      <c r="B329" s="2" t="n">
        <v>43708.8229166667</v>
      </c>
      <c r="C329" s="2" t="n">
        <v>43708.8243518519</v>
      </c>
      <c r="D329" s="0" t="s">
        <v>118</v>
      </c>
      <c r="E329" s="0" t="n">
        <v>20</v>
      </c>
      <c r="F329" s="0" t="s">
        <v>153</v>
      </c>
      <c r="G329" s="0" t="n">
        <f aca="false">TRUE()</f>
        <v>1</v>
      </c>
      <c r="H329" s="0" t="n">
        <v>3456105</v>
      </c>
      <c r="I329" s="0" t="n">
        <f aca="false">H329*IF(M329&gt;0,TRUE())</f>
        <v>3456105</v>
      </c>
      <c r="J329" s="0" t="n">
        <v>35236840537</v>
      </c>
      <c r="K329" s="0" t="n">
        <v>0.0133377088621593</v>
      </c>
      <c r="L329" s="0" t="n">
        <f aca="false">E329*K329/8</f>
        <v>0.0333442721553982</v>
      </c>
      <c r="M329" s="0" t="n">
        <v>197.990151506836</v>
      </c>
      <c r="N329" s="0" t="s">
        <v>190</v>
      </c>
      <c r="O329" s="0" t="s">
        <v>159</v>
      </c>
    </row>
    <row r="330" customFormat="false" ht="13.8" hidden="false" customHeight="false" outlineLevel="0" collapsed="false">
      <c r="A330" s="1" t="n">
        <v>10622</v>
      </c>
      <c r="B330" s="2" t="n">
        <v>43708.8364467593</v>
      </c>
      <c r="C330" s="2" t="n">
        <v>43708.961087963</v>
      </c>
      <c r="D330" s="0" t="s">
        <v>118</v>
      </c>
      <c r="E330" s="0" t="n">
        <v>20</v>
      </c>
      <c r="F330" s="0" t="s">
        <v>153</v>
      </c>
      <c r="G330" s="0" t="n">
        <f aca="false">TRUE()</f>
        <v>1</v>
      </c>
      <c r="H330" s="0" t="n">
        <v>281370744</v>
      </c>
      <c r="I330" s="0" t="n">
        <f aca="false">H330*IF(M330&gt;0,TRUE())</f>
        <v>281370744</v>
      </c>
      <c r="J330" s="0" t="n">
        <v>35518211281</v>
      </c>
      <c r="K330" s="0" t="n">
        <v>1.07448429630783</v>
      </c>
      <c r="L330" s="0" t="n">
        <f aca="false">E330*K330/8</f>
        <v>2.68621074076957</v>
      </c>
      <c r="M330" s="0" t="n">
        <v>199.064635803143</v>
      </c>
      <c r="N330" s="0" t="s">
        <v>190</v>
      </c>
      <c r="O330" s="0" t="s">
        <v>159</v>
      </c>
    </row>
    <row r="331" customFormat="false" ht="13.8" hidden="false" customHeight="false" outlineLevel="0" collapsed="false">
      <c r="A331" s="1" t="n">
        <v>10623</v>
      </c>
      <c r="B331" s="2" t="n">
        <v>43708.9713657407</v>
      </c>
      <c r="C331" s="2" t="n">
        <v>43709.1232638889</v>
      </c>
      <c r="D331" s="0" t="s">
        <v>118</v>
      </c>
      <c r="E331" s="0" t="n">
        <v>20</v>
      </c>
      <c r="F331" s="0" t="s">
        <v>153</v>
      </c>
      <c r="G331" s="0" t="n">
        <f aca="false">TRUE()</f>
        <v>1</v>
      </c>
      <c r="H331" s="0" t="n">
        <v>347186780</v>
      </c>
      <c r="I331" s="0" t="n">
        <f aca="false">H331*IF(M331&gt;0,TRUE())</f>
        <v>347186780</v>
      </c>
      <c r="J331" s="0" t="n">
        <v>35865398061</v>
      </c>
      <c r="K331" s="0" t="n">
        <v>1.32799519619603</v>
      </c>
      <c r="L331" s="0" t="n">
        <f aca="false">E331*K331/8</f>
        <v>3.31998799049007</v>
      </c>
      <c r="M331" s="0" t="n">
        <v>200.392630999339</v>
      </c>
      <c r="N331" s="0" t="s">
        <v>191</v>
      </c>
      <c r="O331" s="0" t="s">
        <v>192</v>
      </c>
    </row>
    <row r="332" customFormat="false" ht="13.8" hidden="false" customHeight="false" outlineLevel="0" collapsed="false">
      <c r="A332" s="1" t="n">
        <v>10624</v>
      </c>
      <c r="B332" s="2" t="n">
        <v>43709.133912037</v>
      </c>
      <c r="C332" s="2" t="n">
        <v>43709.135162037</v>
      </c>
      <c r="D332" s="0" t="s">
        <v>118</v>
      </c>
      <c r="E332" s="0" t="n">
        <v>20</v>
      </c>
      <c r="F332" s="0" t="s">
        <v>153</v>
      </c>
      <c r="G332" s="0" t="n">
        <f aca="false">TRUE()</f>
        <v>1</v>
      </c>
      <c r="H332" s="0" t="n">
        <v>2706956</v>
      </c>
      <c r="I332" s="0" t="n">
        <f aca="false">H332*IF(M332&gt;0,TRUE())</f>
        <v>2706956</v>
      </c>
      <c r="J332" s="0" t="n">
        <v>35868105017</v>
      </c>
      <c r="K332" s="0" t="n">
        <v>0.0104652868707814</v>
      </c>
      <c r="L332" s="0" t="n">
        <f aca="false">E332*K332/8</f>
        <v>0.0261632171769535</v>
      </c>
      <c r="M332" s="0" t="n">
        <v>200.40309628621</v>
      </c>
      <c r="N332" s="0" t="s">
        <v>114</v>
      </c>
      <c r="O332" s="0" t="s">
        <v>193</v>
      </c>
    </row>
    <row r="333" customFormat="false" ht="13.8" hidden="false" customHeight="false" outlineLevel="0" collapsed="false">
      <c r="A333" s="1" t="n">
        <v>10625</v>
      </c>
      <c r="B333" s="2" t="n">
        <v>43709.1385069444</v>
      </c>
      <c r="C333" s="2" t="n">
        <v>43709.2680671296</v>
      </c>
      <c r="D333" s="0" t="s">
        <v>118</v>
      </c>
      <c r="E333" s="0" t="n">
        <v>20</v>
      </c>
      <c r="F333" s="0" t="s">
        <v>153</v>
      </c>
      <c r="G333" s="0" t="n">
        <f aca="false">TRUE()</f>
        <v>1</v>
      </c>
      <c r="H333" s="0" t="n">
        <v>290872426</v>
      </c>
      <c r="I333" s="0" t="n">
        <f aca="false">H333*IF(M333&gt;0,TRUE())</f>
        <v>290872426</v>
      </c>
      <c r="J333" s="0" t="n">
        <v>36158977443</v>
      </c>
      <c r="K333" s="0" t="n">
        <v>1.11195078993305</v>
      </c>
      <c r="L333" s="0" t="n">
        <f aca="false">E333*K333/8</f>
        <v>2.77987697483262</v>
      </c>
      <c r="M333" s="0" t="n">
        <v>201.515047076143</v>
      </c>
      <c r="N333" s="0" t="s">
        <v>114</v>
      </c>
    </row>
    <row r="334" customFormat="false" ht="13.8" hidden="false" customHeight="false" outlineLevel="0" collapsed="false">
      <c r="A334" s="1" t="n">
        <v>10626</v>
      </c>
      <c r="B334" s="2" t="n">
        <v>43709.2715972222</v>
      </c>
      <c r="C334" s="2" t="n">
        <v>43709.3125925926</v>
      </c>
      <c r="D334" s="0" t="s">
        <v>118</v>
      </c>
      <c r="E334" s="0" t="n">
        <v>20</v>
      </c>
      <c r="F334" s="0" t="s">
        <v>153</v>
      </c>
      <c r="G334" s="0" t="n">
        <f aca="false">TRUE()</f>
        <v>1</v>
      </c>
      <c r="H334" s="0" t="n">
        <v>99336581</v>
      </c>
      <c r="I334" s="0" t="n">
        <f aca="false">H334*IF(M334&gt;0,TRUE())</f>
        <v>99336581</v>
      </c>
      <c r="J334" s="0" t="n">
        <v>36258314024</v>
      </c>
      <c r="K334" s="0" t="n">
        <v>0.379947229952567</v>
      </c>
      <c r="L334" s="0" t="n">
        <f aca="false">E334*K334/8</f>
        <v>0.949868074881418</v>
      </c>
      <c r="M334" s="0" t="n">
        <v>201.894994306096</v>
      </c>
      <c r="N334" s="0" t="s">
        <v>114</v>
      </c>
    </row>
    <row r="335" customFormat="false" ht="13.8" hidden="false" customHeight="false" outlineLevel="0" collapsed="false">
      <c r="A335" s="1" t="n">
        <v>10627</v>
      </c>
      <c r="B335" s="2" t="n">
        <v>43709.3223148148</v>
      </c>
      <c r="C335" s="2" t="n">
        <v>43709.4005324074</v>
      </c>
      <c r="D335" s="0" t="s">
        <v>118</v>
      </c>
      <c r="E335" s="0" t="n">
        <v>20</v>
      </c>
      <c r="F335" s="0" t="s">
        <v>153</v>
      </c>
      <c r="G335" s="0" t="n">
        <f aca="false">TRUE()</f>
        <v>1</v>
      </c>
      <c r="H335" s="0" t="n">
        <v>181355154</v>
      </c>
      <c r="I335" s="0" t="n">
        <f aca="false">H335*IF(M335&gt;0,TRUE())</f>
        <v>181355154</v>
      </c>
      <c r="J335" s="0" t="n">
        <v>36439669178</v>
      </c>
      <c r="K335" s="0" t="n">
        <v>0.694509192331228</v>
      </c>
      <c r="L335" s="0" t="n">
        <f aca="false">E335*K335/8</f>
        <v>1.73627298082807</v>
      </c>
      <c r="M335" s="0" t="n">
        <v>202.589503498427</v>
      </c>
      <c r="N335" s="0" t="s">
        <v>194</v>
      </c>
    </row>
    <row r="336" customFormat="false" ht="13.8" hidden="false" customHeight="false" outlineLevel="0" collapsed="false">
      <c r="A336" s="1" t="n">
        <v>10628</v>
      </c>
      <c r="B336" s="2" t="n">
        <v>43709.4044328704</v>
      </c>
      <c r="C336" s="2" t="n">
        <v>43709.4302893518</v>
      </c>
      <c r="D336" s="0" t="s">
        <v>118</v>
      </c>
      <c r="E336" s="0" t="n">
        <v>20</v>
      </c>
      <c r="F336" s="0" t="s">
        <v>153</v>
      </c>
      <c r="G336" s="0" t="n">
        <f aca="false">TRUE()</f>
        <v>1</v>
      </c>
      <c r="H336" s="0" t="n">
        <v>58170307</v>
      </c>
      <c r="I336" s="0" t="n">
        <f aca="false">H336*IF(M336&gt;0,TRUE())</f>
        <v>58170307</v>
      </c>
      <c r="J336" s="0" t="n">
        <v>36497839485</v>
      </c>
      <c r="K336" s="0" t="n">
        <v>0.222314097773095</v>
      </c>
      <c r="L336" s="0" t="n">
        <f aca="false">E336*K336/8</f>
        <v>0.555785244432738</v>
      </c>
      <c r="M336" s="0" t="n">
        <v>202.8118175962</v>
      </c>
      <c r="N336" s="0" t="s">
        <v>189</v>
      </c>
    </row>
    <row r="337" customFormat="false" ht="13.8" hidden="false" customHeight="false" outlineLevel="0" collapsed="false">
      <c r="A337" s="1" t="n">
        <v>10630</v>
      </c>
      <c r="B337" s="2" t="n">
        <v>43709.4455324074</v>
      </c>
      <c r="C337" s="2" t="n">
        <v>43709.479224537</v>
      </c>
      <c r="D337" s="0" t="s">
        <v>118</v>
      </c>
      <c r="E337" s="0" t="n">
        <v>20</v>
      </c>
      <c r="F337" s="0" t="s">
        <v>153</v>
      </c>
      <c r="G337" s="0" t="n">
        <f aca="false">TRUE()</f>
        <v>1</v>
      </c>
      <c r="H337" s="0" t="n">
        <v>52846166</v>
      </c>
      <c r="I337" s="0" t="n">
        <f aca="false">H337*IF(M337&gt;0,TRUE())</f>
        <v>52846166</v>
      </c>
      <c r="J337" s="0" t="n">
        <v>36550685651</v>
      </c>
      <c r="K337" s="0" t="n">
        <v>0.201819308691585</v>
      </c>
      <c r="L337" s="0" t="n">
        <f aca="false">E337*K337/8</f>
        <v>0.504548271728963</v>
      </c>
      <c r="M337" s="0" t="n">
        <v>203.013636904892</v>
      </c>
      <c r="N337" s="0" t="s">
        <v>189</v>
      </c>
    </row>
    <row r="338" customFormat="false" ht="13.8" hidden="false" customHeight="false" outlineLevel="0" collapsed="false">
      <c r="A338" s="1" t="n">
        <v>10637</v>
      </c>
      <c r="B338" s="2" t="n">
        <v>43709.5788078704</v>
      </c>
      <c r="C338" s="2" t="n">
        <v>43709.5867013889</v>
      </c>
      <c r="D338" s="0" t="s">
        <v>118</v>
      </c>
      <c r="E338" s="0" t="n">
        <v>20</v>
      </c>
      <c r="F338" s="0" t="s">
        <v>195</v>
      </c>
      <c r="G338" s="0" t="n">
        <f aca="false">TRUE()</f>
        <v>1</v>
      </c>
      <c r="H338" s="0" t="n">
        <v>15487525</v>
      </c>
      <c r="I338" s="0" t="n">
        <f aca="false">H338*IF(M338&gt;0,TRUE())</f>
        <v>15487525</v>
      </c>
      <c r="J338" s="0" t="n">
        <v>36566173176</v>
      </c>
      <c r="K338" s="0" t="n">
        <v>0.0723737794429116</v>
      </c>
      <c r="L338" s="0" t="n">
        <f aca="false">E338*K338/8</f>
        <v>0.180934448607279</v>
      </c>
      <c r="M338" s="0" t="n">
        <v>203.086010684335</v>
      </c>
      <c r="N338" s="0" t="s">
        <v>189</v>
      </c>
      <c r="O338" s="0" t="s">
        <v>159</v>
      </c>
    </row>
    <row r="339" customFormat="false" ht="13.8" hidden="false" customHeight="false" outlineLevel="0" collapsed="false">
      <c r="A339" s="1" t="n">
        <v>10638</v>
      </c>
      <c r="B339" s="2" t="n">
        <v>43709.5979861111</v>
      </c>
      <c r="C339" s="2" t="n">
        <v>43709.609212963</v>
      </c>
      <c r="D339" s="0" t="s">
        <v>118</v>
      </c>
      <c r="E339" s="0" t="n">
        <v>20</v>
      </c>
      <c r="F339" s="0" t="s">
        <v>195</v>
      </c>
      <c r="G339" s="0" t="n">
        <f aca="false">TRUE()</f>
        <v>1</v>
      </c>
      <c r="H339" s="0" t="n">
        <v>22800323</v>
      </c>
      <c r="I339" s="0" t="n">
        <f aca="false">H339*IF(M339&gt;0,TRUE())</f>
        <v>22800323</v>
      </c>
      <c r="J339" s="0" t="n">
        <v>36588973499</v>
      </c>
      <c r="K339" s="0" t="n">
        <v>0.107112715569287</v>
      </c>
      <c r="L339" s="0" t="n">
        <f aca="false">E339*K339/8</f>
        <v>0.267781788923218</v>
      </c>
      <c r="M339" s="0" t="n">
        <v>203.193123399904</v>
      </c>
      <c r="N339" s="0" t="s">
        <v>189</v>
      </c>
      <c r="O339" s="0" t="s">
        <v>196</v>
      </c>
    </row>
    <row r="340" customFormat="false" ht="13.8" hidden="false" customHeight="false" outlineLevel="0" collapsed="false">
      <c r="A340" s="1" t="n">
        <v>10639</v>
      </c>
      <c r="B340" s="2" t="n">
        <v>43709.6122916667</v>
      </c>
      <c r="C340" s="2" t="n">
        <v>43709.6253472222</v>
      </c>
      <c r="D340" s="0" t="s">
        <v>118</v>
      </c>
      <c r="E340" s="0" t="n">
        <v>20</v>
      </c>
      <c r="F340" s="0" t="s">
        <v>195</v>
      </c>
      <c r="G340" s="0" t="n">
        <f aca="false">TRUE()</f>
        <v>1</v>
      </c>
      <c r="H340" s="0" t="n">
        <v>25477438</v>
      </c>
      <c r="I340" s="0" t="n">
        <f aca="false">H340*IF(M340&gt;0,TRUE())</f>
        <v>25477438</v>
      </c>
      <c r="J340" s="0" t="n">
        <v>36614450937</v>
      </c>
      <c r="K340" s="0" t="n">
        <v>0.119103828356928</v>
      </c>
      <c r="L340" s="0" t="n">
        <f aca="false">E340*K340/8</f>
        <v>0.29775957089232</v>
      </c>
      <c r="M340" s="0" t="n">
        <v>203.312227228261</v>
      </c>
      <c r="N340" s="0" t="s">
        <v>189</v>
      </c>
      <c r="O340" s="0" t="s">
        <v>197</v>
      </c>
    </row>
    <row r="341" customFormat="false" ht="13.8" hidden="false" customHeight="false" outlineLevel="0" collapsed="false">
      <c r="A341" s="1" t="n">
        <v>10642</v>
      </c>
      <c r="B341" s="2" t="n">
        <v>43709.6382291667</v>
      </c>
      <c r="C341" s="2" t="n">
        <v>43709.6534953704</v>
      </c>
      <c r="D341" s="0" t="s">
        <v>118</v>
      </c>
      <c r="E341" s="0" t="n">
        <v>20</v>
      </c>
      <c r="F341" s="0" t="s">
        <v>195</v>
      </c>
      <c r="G341" s="0" t="n">
        <f aca="false">TRUE()</f>
        <v>1</v>
      </c>
      <c r="H341" s="0" t="n">
        <v>30777794</v>
      </c>
      <c r="I341" s="0" t="n">
        <f aca="false">H341*IF(M341&gt;0,TRUE())</f>
        <v>30777794</v>
      </c>
      <c r="J341" s="0" t="n">
        <v>36645228731</v>
      </c>
      <c r="K341" s="0" t="n">
        <v>0.143310318679527</v>
      </c>
      <c r="L341" s="0" t="n">
        <f aca="false">E341*K341/8</f>
        <v>0.358275796698818</v>
      </c>
      <c r="M341" s="0" t="n">
        <v>203.45553754694</v>
      </c>
      <c r="N341" s="0" t="s">
        <v>198</v>
      </c>
      <c r="O341" s="0" t="s">
        <v>159</v>
      </c>
    </row>
    <row r="342" customFormat="false" ht="13.8" hidden="false" customHeight="false" outlineLevel="0" collapsed="false">
      <c r="A342" s="1" t="n">
        <v>10643</v>
      </c>
      <c r="B342" s="2" t="n">
        <v>43709.6598842593</v>
      </c>
      <c r="C342" s="2" t="n">
        <v>43709.7418981482</v>
      </c>
      <c r="D342" s="0" t="s">
        <v>118</v>
      </c>
      <c r="E342" s="0" t="n">
        <v>20</v>
      </c>
      <c r="F342" s="0" t="s">
        <v>195</v>
      </c>
      <c r="G342" s="0" t="n">
        <f aca="false">TRUE()</f>
        <v>1</v>
      </c>
      <c r="H342" s="0" t="n">
        <v>164993163</v>
      </c>
      <c r="I342" s="0" t="n">
        <f aca="false">H342*IF(M342&gt;0,TRUE())</f>
        <v>164993163</v>
      </c>
      <c r="J342" s="0" t="n">
        <v>36810221894</v>
      </c>
      <c r="K342" s="0" t="n">
        <v>0.772620091784535</v>
      </c>
      <c r="L342" s="0" t="n">
        <f aca="false">E342*K342/8</f>
        <v>1.93155022946134</v>
      </c>
      <c r="M342" s="0" t="n">
        <v>204.228157638725</v>
      </c>
      <c r="N342" s="0" t="s">
        <v>198</v>
      </c>
    </row>
    <row r="343" customFormat="false" ht="13.8" hidden="false" customHeight="false" outlineLevel="0" collapsed="false">
      <c r="A343" s="1" t="n">
        <v>10644</v>
      </c>
      <c r="B343" s="2" t="n">
        <v>43709.7499768518</v>
      </c>
      <c r="C343" s="2" t="n">
        <v>43709.8403472222</v>
      </c>
      <c r="D343" s="0" t="s">
        <v>118</v>
      </c>
      <c r="E343" s="0" t="n">
        <v>20</v>
      </c>
      <c r="F343" s="0" t="s">
        <v>195</v>
      </c>
      <c r="G343" s="0" t="n">
        <f aca="false">TRUE()</f>
        <v>1</v>
      </c>
      <c r="H343" s="0" t="n">
        <v>180766752</v>
      </c>
      <c r="I343" s="0" t="n">
        <f aca="false">H343*IF(M343&gt;0,TRUE())</f>
        <v>180766752</v>
      </c>
      <c r="J343" s="0" t="n">
        <v>36990988646</v>
      </c>
      <c r="K343" s="0" t="n">
        <v>0.846277533642882</v>
      </c>
      <c r="L343" s="0" t="n">
        <f aca="false">E343*K343/8</f>
        <v>2.1156938341072</v>
      </c>
      <c r="M343" s="0" t="n">
        <v>205.074435172368</v>
      </c>
      <c r="N343" s="0" t="s">
        <v>190</v>
      </c>
      <c r="O343" s="0" t="s">
        <v>192</v>
      </c>
    </row>
    <row r="344" customFormat="false" ht="13.8" hidden="false" customHeight="false" outlineLevel="0" collapsed="false">
      <c r="A344" s="1" t="n">
        <v>10645</v>
      </c>
      <c r="B344" s="2" t="n">
        <v>43709.849212963</v>
      </c>
      <c r="C344" s="2" t="n">
        <v>43709.8519328704</v>
      </c>
      <c r="D344" s="0" t="s">
        <v>118</v>
      </c>
      <c r="E344" s="0" t="n">
        <v>20</v>
      </c>
      <c r="F344" s="0" t="s">
        <v>184</v>
      </c>
      <c r="G344" s="0" t="n">
        <f aca="false">FALSE()</f>
        <v>0</v>
      </c>
      <c r="H344" s="0" t="n">
        <v>5857682</v>
      </c>
      <c r="I344" s="0" t="n">
        <f aca="false">H344*IF(M344&gt;0,TRUE())</f>
        <v>0</v>
      </c>
      <c r="L344" s="0" t="n">
        <f aca="false">E344*K344/8</f>
        <v>0</v>
      </c>
      <c r="N344" s="0" t="s">
        <v>190</v>
      </c>
      <c r="O344" s="0" t="s">
        <v>199</v>
      </c>
    </row>
    <row r="345" customFormat="false" ht="13.8" hidden="false" customHeight="false" outlineLevel="0" collapsed="false">
      <c r="A345" s="1" t="n">
        <v>10646</v>
      </c>
      <c r="B345" s="2" t="n">
        <v>43709.8547685185</v>
      </c>
      <c r="C345" s="2" t="n">
        <v>43709.9744328704</v>
      </c>
      <c r="D345" s="0" t="s">
        <v>118</v>
      </c>
      <c r="E345" s="0" t="n">
        <v>20</v>
      </c>
      <c r="F345" s="0" t="s">
        <v>200</v>
      </c>
      <c r="G345" s="0" t="n">
        <f aca="false">FALSE()</f>
        <v>0</v>
      </c>
      <c r="H345" s="0" t="n">
        <v>154707539</v>
      </c>
      <c r="I345" s="0" t="n">
        <f aca="false">H345*IF(M345&gt;0,TRUE())</f>
        <v>0</v>
      </c>
      <c r="L345" s="0" t="n">
        <f aca="false">E345*K345/8</f>
        <v>0</v>
      </c>
      <c r="N345" s="0" t="s">
        <v>190</v>
      </c>
      <c r="O345" s="0" t="s">
        <v>201</v>
      </c>
    </row>
    <row r="346" customFormat="false" ht="13.8" hidden="false" customHeight="false" outlineLevel="0" collapsed="false">
      <c r="A346" s="1" t="n">
        <v>10647</v>
      </c>
      <c r="B346" s="2" t="n">
        <v>43709.9853240741</v>
      </c>
      <c r="C346" s="2" t="n">
        <v>43710.0229861111</v>
      </c>
      <c r="D346" s="0" t="s">
        <v>118</v>
      </c>
      <c r="E346" s="0" t="n">
        <v>20</v>
      </c>
      <c r="F346" s="0" t="s">
        <v>195</v>
      </c>
      <c r="G346" s="0" t="n">
        <f aca="false">TRUE()</f>
        <v>1</v>
      </c>
      <c r="H346" s="0" t="n">
        <v>78445319</v>
      </c>
      <c r="I346" s="0" t="n">
        <f aca="false">H346*IF(M346&gt;0,TRUE())</f>
        <v>78445319</v>
      </c>
      <c r="J346" s="0" t="n">
        <v>37069433965</v>
      </c>
      <c r="K346" s="0" t="n">
        <v>0.367510818377538</v>
      </c>
      <c r="L346" s="0" t="n">
        <f aca="false">E346*K346/8</f>
        <v>0.918777045943845</v>
      </c>
      <c r="M346" s="0" t="n">
        <v>205.441945990745</v>
      </c>
      <c r="N346" s="0" t="s">
        <v>191</v>
      </c>
      <c r="O346" s="0" t="s">
        <v>192</v>
      </c>
    </row>
    <row r="347" customFormat="false" ht="13.8" hidden="false" customHeight="false" outlineLevel="0" collapsed="false">
      <c r="A347" s="1" t="n">
        <v>10648</v>
      </c>
      <c r="B347" s="2" t="n">
        <v>43710.0262962963</v>
      </c>
      <c r="C347" s="2" t="n">
        <v>43710.1544675926</v>
      </c>
      <c r="D347" s="0" t="s">
        <v>118</v>
      </c>
      <c r="E347" s="0" t="n">
        <v>20</v>
      </c>
      <c r="F347" s="0" t="s">
        <v>195</v>
      </c>
      <c r="G347" s="0" t="n">
        <f aca="false">TRUE()</f>
        <v>1</v>
      </c>
      <c r="H347" s="0" t="n">
        <v>260029084</v>
      </c>
      <c r="I347" s="0" t="n">
        <f aca="false">H347*IF(M347&gt;0,TRUE())</f>
        <v>260029084</v>
      </c>
      <c r="J347" s="0" t="n">
        <v>37329463049</v>
      </c>
      <c r="K347" s="0" t="n">
        <v>1.22153346627488</v>
      </c>
      <c r="L347" s="0" t="n">
        <f aca="false">E347*K347/8</f>
        <v>3.0538336656872</v>
      </c>
      <c r="M347" s="0" t="n">
        <v>206.66347945702</v>
      </c>
      <c r="N347" s="0" t="s">
        <v>114</v>
      </c>
    </row>
    <row r="348" customFormat="false" ht="13.8" hidden="false" customHeight="false" outlineLevel="0" collapsed="false">
      <c r="A348" s="1" t="n">
        <v>10649</v>
      </c>
      <c r="B348" s="2" t="n">
        <v>43710.1668865741</v>
      </c>
      <c r="C348" s="2" t="n">
        <v>43710.2555902778</v>
      </c>
      <c r="D348" s="0" t="s">
        <v>118</v>
      </c>
      <c r="E348" s="0" t="n">
        <v>20</v>
      </c>
      <c r="F348" s="0" t="s">
        <v>195</v>
      </c>
      <c r="G348" s="0" t="n">
        <f aca="false">TRUE()</f>
        <v>1</v>
      </c>
      <c r="H348" s="0" t="n">
        <v>135853773</v>
      </c>
      <c r="I348" s="0" t="n">
        <f aca="false">H348*IF(M348&gt;0,TRUE())</f>
        <v>135853773</v>
      </c>
      <c r="J348" s="0" t="n">
        <v>37465316822</v>
      </c>
      <c r="K348" s="0" t="n">
        <v>0.63683950007804</v>
      </c>
      <c r="L348" s="0" t="n">
        <f aca="false">E348*K348/8</f>
        <v>1.5920987501951</v>
      </c>
      <c r="M348" s="0" t="n">
        <v>207.300318957098</v>
      </c>
      <c r="N348" s="0" t="s">
        <v>114</v>
      </c>
    </row>
    <row r="349" customFormat="false" ht="13.8" hidden="false" customHeight="false" outlineLevel="0" collapsed="false">
      <c r="A349" s="1" t="n">
        <v>10650</v>
      </c>
      <c r="B349" s="2" t="n">
        <v>43710.2750810185</v>
      </c>
      <c r="C349" s="2" t="n">
        <v>43710.4363888889</v>
      </c>
      <c r="D349" s="0" t="s">
        <v>118</v>
      </c>
      <c r="E349" s="0" t="n">
        <v>20</v>
      </c>
      <c r="F349" s="0" t="s">
        <v>195</v>
      </c>
      <c r="G349" s="0" t="n">
        <f aca="false">TRUE()</f>
        <v>1</v>
      </c>
      <c r="H349" s="0" t="n">
        <v>321523578</v>
      </c>
      <c r="I349" s="0" t="n">
        <f aca="false">H349*IF(M349&gt;0,TRUE())</f>
        <v>321523578</v>
      </c>
      <c r="J349" s="0" t="n">
        <v>37786840400</v>
      </c>
      <c r="K349" s="0" t="n">
        <v>1.50972006868511</v>
      </c>
      <c r="L349" s="0" t="n">
        <f aca="false">E349*K349/8</f>
        <v>3.77430017171277</v>
      </c>
      <c r="M349" s="0" t="n">
        <v>208.810039025783</v>
      </c>
      <c r="N349" s="0" t="s">
        <v>114</v>
      </c>
    </row>
    <row r="350" customFormat="false" ht="13.8" hidden="false" customHeight="false" outlineLevel="0" collapsed="false">
      <c r="A350" s="1" t="n">
        <v>10651</v>
      </c>
      <c r="B350" s="2" t="n">
        <v>43710.4504050926</v>
      </c>
      <c r="C350" s="2" t="n">
        <v>43710.6121875</v>
      </c>
      <c r="D350" s="0" t="s">
        <v>118</v>
      </c>
      <c r="E350" s="0" t="n">
        <v>20</v>
      </c>
      <c r="F350" s="0" t="s">
        <v>195</v>
      </c>
      <c r="G350" s="0" t="n">
        <f aca="false">TRUE()</f>
        <v>1</v>
      </c>
      <c r="H350" s="0" t="n">
        <v>319528817</v>
      </c>
      <c r="I350" s="0" t="n">
        <f aca="false">H350*IF(M350&gt;0,TRUE())</f>
        <v>319528817</v>
      </c>
      <c r="J350" s="0" t="n">
        <v>38106369217</v>
      </c>
      <c r="K350" s="0" t="n">
        <v>1.4999390356983</v>
      </c>
      <c r="L350" s="0" t="n">
        <f aca="false">E350*K350/8</f>
        <v>3.74984758924575</v>
      </c>
      <c r="M350" s="0" t="n">
        <v>210.309978061482</v>
      </c>
      <c r="N350" s="0" t="s">
        <v>189</v>
      </c>
      <c r="O350" s="0" t="s">
        <v>202</v>
      </c>
    </row>
    <row r="351" customFormat="false" ht="13.8" hidden="false" customHeight="false" outlineLevel="0" collapsed="false">
      <c r="A351" s="1" t="n">
        <v>10653</v>
      </c>
      <c r="B351" s="2" t="n">
        <v>43710.6251736111</v>
      </c>
      <c r="C351" s="2" t="n">
        <v>43710.7210763889</v>
      </c>
      <c r="D351" s="0" t="s">
        <v>24</v>
      </c>
      <c r="E351" s="0" t="n">
        <v>8</v>
      </c>
      <c r="F351" s="0" t="s">
        <v>137</v>
      </c>
      <c r="G351" s="0" t="n">
        <f aca="false">TRUE()</f>
        <v>1</v>
      </c>
      <c r="H351" s="0" t="n">
        <v>40406939</v>
      </c>
      <c r="I351" s="0" t="n">
        <f aca="false">H351*IF(M351&gt;0,TRUE())</f>
        <v>40406939</v>
      </c>
      <c r="J351" s="0" t="n">
        <v>38146776156</v>
      </c>
      <c r="K351" s="0" t="n">
        <v>0.45824862260201</v>
      </c>
      <c r="L351" s="0" t="n">
        <f aca="false">E351*K351/8</f>
        <v>0.45824862260201</v>
      </c>
      <c r="M351" s="0" t="n">
        <v>210.768226684084</v>
      </c>
      <c r="N351" s="0" t="s">
        <v>189</v>
      </c>
    </row>
    <row r="352" customFormat="false" ht="13.8" hidden="false" customHeight="false" outlineLevel="0" collapsed="false">
      <c r="A352" s="1" t="n">
        <v>10654</v>
      </c>
      <c r="B352" s="2" t="n">
        <v>43710.7453240741</v>
      </c>
      <c r="C352" s="2" t="n">
        <v>43710.8352199074</v>
      </c>
      <c r="D352" s="0" t="s">
        <v>24</v>
      </c>
      <c r="E352" s="0" t="n">
        <v>8</v>
      </c>
      <c r="F352" s="0" t="s">
        <v>137</v>
      </c>
      <c r="G352" s="0" t="n">
        <f aca="false">TRUE()</f>
        <v>1</v>
      </c>
      <c r="H352" s="0" t="n">
        <v>52682336</v>
      </c>
      <c r="I352" s="0" t="n">
        <f aca="false">H352*IF(M352&gt;0,TRUE())</f>
        <v>52682336</v>
      </c>
      <c r="J352" s="0" t="n">
        <v>38199458492</v>
      </c>
      <c r="K352" s="0" t="n">
        <v>0.598697088146255</v>
      </c>
      <c r="L352" s="0" t="n">
        <f aca="false">E352*K352/8</f>
        <v>0.598697088146255</v>
      </c>
      <c r="M352" s="0" t="n">
        <v>211.36692377223</v>
      </c>
      <c r="N352" s="0" t="s">
        <v>203</v>
      </c>
      <c r="O352" s="0" t="s">
        <v>204</v>
      </c>
    </row>
    <row r="353" customFormat="false" ht="13.8" hidden="false" customHeight="false" outlineLevel="0" collapsed="false">
      <c r="A353" s="1" t="n">
        <v>10655</v>
      </c>
      <c r="B353" s="2" t="n">
        <v>43710.8467476852</v>
      </c>
      <c r="C353" s="2" t="n">
        <v>43710.9501273148</v>
      </c>
      <c r="D353" s="0" t="s">
        <v>118</v>
      </c>
      <c r="E353" s="0" t="n">
        <v>20</v>
      </c>
      <c r="F353" s="0" t="s">
        <v>195</v>
      </c>
      <c r="G353" s="0" t="n">
        <f aca="false">TRUE()</f>
        <v>1</v>
      </c>
      <c r="H353" s="0" t="n">
        <v>211509187</v>
      </c>
      <c r="I353" s="0" t="n">
        <f aca="false">H353*IF(M353&gt;0,TRUE())</f>
        <v>211509187</v>
      </c>
      <c r="J353" s="0" t="n">
        <v>38410967679</v>
      </c>
      <c r="K353" s="0" t="n">
        <v>0.986201899882186</v>
      </c>
      <c r="L353" s="0" t="n">
        <f aca="false">E353*K353/8</f>
        <v>2.46550474970547</v>
      </c>
      <c r="M353" s="0" t="n">
        <v>212.353125672112</v>
      </c>
      <c r="N353" s="0" t="s">
        <v>203</v>
      </c>
      <c r="O353" s="0" t="s">
        <v>205</v>
      </c>
    </row>
    <row r="354" customFormat="false" ht="13.8" hidden="false" customHeight="false" outlineLevel="0" collapsed="false">
      <c r="A354" s="1" t="n">
        <v>10656</v>
      </c>
      <c r="B354" s="2" t="n">
        <v>43710.9554513889</v>
      </c>
      <c r="C354" s="2" t="n">
        <v>43711.1150578704</v>
      </c>
      <c r="D354" s="0" t="s">
        <v>118</v>
      </c>
      <c r="E354" s="0" t="n">
        <v>20</v>
      </c>
      <c r="F354" s="0" t="s">
        <v>195</v>
      </c>
      <c r="G354" s="0" t="n">
        <f aca="false">TRUE()</f>
        <v>1</v>
      </c>
      <c r="H354" s="0" t="n">
        <v>320026915</v>
      </c>
      <c r="I354" s="0" t="n">
        <f aca="false">H354*IF(M354&gt;0,TRUE())</f>
        <v>320026915</v>
      </c>
      <c r="J354" s="0" t="n">
        <v>38730994594</v>
      </c>
      <c r="K354" s="0" t="n">
        <v>1.49589087489091</v>
      </c>
      <c r="L354" s="0" t="n">
        <f aca="false">E354*K354/8</f>
        <v>3.73972718722728</v>
      </c>
      <c r="M354" s="0" t="n">
        <v>213.849016547003</v>
      </c>
      <c r="N354" s="0" t="s">
        <v>203</v>
      </c>
      <c r="O354" s="0" t="s">
        <v>63</v>
      </c>
    </row>
    <row r="355" customFormat="false" ht="13.8" hidden="false" customHeight="false" outlineLevel="0" collapsed="false">
      <c r="A355" s="1" t="n">
        <v>10657</v>
      </c>
      <c r="B355" s="2" t="n">
        <v>43711.123275463</v>
      </c>
      <c r="C355" s="2" t="n">
        <v>43711.2853935185</v>
      </c>
      <c r="D355" s="0" t="s">
        <v>118</v>
      </c>
      <c r="E355" s="0" t="n">
        <v>20</v>
      </c>
      <c r="F355" s="0" t="s">
        <v>195</v>
      </c>
      <c r="G355" s="0" t="n">
        <f aca="false">TRUE()</f>
        <v>1</v>
      </c>
      <c r="H355" s="0" t="n">
        <v>320023691</v>
      </c>
      <c r="I355" s="0" t="n">
        <f aca="false">H355*IF(M355&gt;0,TRUE())</f>
        <v>320023691</v>
      </c>
      <c r="J355" s="0" t="n">
        <v>39051018285</v>
      </c>
      <c r="K355" s="0" t="n">
        <v>1.49841093583746</v>
      </c>
      <c r="L355" s="0" t="n">
        <f aca="false">E355*K355/8</f>
        <v>3.74602733959365</v>
      </c>
      <c r="M355" s="0" t="n">
        <v>215.34742748284</v>
      </c>
      <c r="N355" s="0" t="s">
        <v>179</v>
      </c>
    </row>
    <row r="356" customFormat="false" ht="13.8" hidden="false" customHeight="false" outlineLevel="0" collapsed="false">
      <c r="A356" s="1" t="n">
        <v>10658</v>
      </c>
      <c r="B356" s="2" t="n">
        <v>43711.2944212963</v>
      </c>
      <c r="C356" s="2" t="n">
        <v>43711.3054513889</v>
      </c>
      <c r="D356" s="0" t="s">
        <v>118</v>
      </c>
      <c r="E356" s="0" t="n">
        <v>20</v>
      </c>
      <c r="F356" s="0" t="s">
        <v>195</v>
      </c>
      <c r="G356" s="0" t="n">
        <f aca="false">TRUE()</f>
        <v>1</v>
      </c>
      <c r="H356" s="0" t="n">
        <v>23169545</v>
      </c>
      <c r="I356" s="0" t="n">
        <f aca="false">H356*IF(M356&gt;0,TRUE())</f>
        <v>23169545</v>
      </c>
      <c r="J356" s="0" t="n">
        <v>39074187830</v>
      </c>
      <c r="K356" s="0" t="n">
        <v>0.108260369468077</v>
      </c>
      <c r="L356" s="0" t="n">
        <f aca="false">E356*K356/8</f>
        <v>0.270650923670192</v>
      </c>
      <c r="M356" s="0" t="n">
        <v>215.455687852309</v>
      </c>
      <c r="N356" s="0" t="s">
        <v>206</v>
      </c>
    </row>
    <row r="357" customFormat="false" ht="13.8" hidden="false" customHeight="false" outlineLevel="0" collapsed="false">
      <c r="A357" s="1" t="n">
        <v>10659</v>
      </c>
      <c r="B357" s="2" t="n">
        <v>43711.3111111111</v>
      </c>
      <c r="C357" s="2" t="n">
        <v>43711.3844791667</v>
      </c>
      <c r="D357" s="0" t="s">
        <v>118</v>
      </c>
      <c r="E357" s="0" t="n">
        <v>20</v>
      </c>
      <c r="F357" s="0" t="s">
        <v>195</v>
      </c>
      <c r="G357" s="0" t="n">
        <f aca="false">TRUE()</f>
        <v>1</v>
      </c>
      <c r="H357" s="0" t="n">
        <v>126574902</v>
      </c>
      <c r="I357" s="0" t="n">
        <f aca="false">H357*IF(M357&gt;0,TRUE())</f>
        <v>126574902</v>
      </c>
      <c r="J357" s="0" t="n">
        <v>39200762732</v>
      </c>
      <c r="K357" s="0" t="n">
        <v>0.591200430702083</v>
      </c>
      <c r="L357" s="0" t="n">
        <f aca="false">E357*K357/8</f>
        <v>1.47800107675521</v>
      </c>
      <c r="M357" s="0" t="n">
        <v>216.046888283011</v>
      </c>
      <c r="N357" s="0" t="s">
        <v>206</v>
      </c>
    </row>
    <row r="358" customFormat="false" ht="13.8" hidden="false" customHeight="false" outlineLevel="0" collapsed="false">
      <c r="A358" s="1" t="n">
        <v>10660</v>
      </c>
      <c r="B358" s="2" t="n">
        <v>43711.4008101852</v>
      </c>
      <c r="C358" s="2" t="n">
        <v>43711.4615046296</v>
      </c>
      <c r="D358" s="0" t="s">
        <v>118</v>
      </c>
      <c r="E358" s="0" t="n">
        <v>20</v>
      </c>
      <c r="F358" s="0" t="s">
        <v>195</v>
      </c>
      <c r="G358" s="0" t="n">
        <f aca="false">TRUE()</f>
        <v>1</v>
      </c>
      <c r="H358" s="0" t="n">
        <v>123568597</v>
      </c>
      <c r="I358" s="0" t="n">
        <f aca="false">H358*IF(M358&gt;0,TRUE())</f>
        <v>123568597</v>
      </c>
      <c r="J358" s="0" t="n">
        <v>39324331329</v>
      </c>
      <c r="K358" s="0" t="n">
        <v>0.57741279262251</v>
      </c>
      <c r="L358" s="0" t="n">
        <f aca="false">E358*K358/8</f>
        <v>1.44353198155628</v>
      </c>
      <c r="M358" s="0" t="n">
        <v>216.624301075633</v>
      </c>
      <c r="N358" s="0" t="s">
        <v>207</v>
      </c>
    </row>
    <row r="359" customFormat="false" ht="13.8" hidden="false" customHeight="false" outlineLevel="0" collapsed="false">
      <c r="A359" s="1" t="n">
        <v>10662</v>
      </c>
      <c r="B359" s="2" t="n">
        <v>43711.4919560185</v>
      </c>
      <c r="C359" s="2" t="n">
        <v>43711.5426736111</v>
      </c>
      <c r="D359" s="0" t="s">
        <v>14</v>
      </c>
      <c r="E359" s="0" t="n">
        <v>0</v>
      </c>
      <c r="F359" s="0" t="s">
        <v>59</v>
      </c>
      <c r="G359" s="0" t="n">
        <f aca="false">FALSE()</f>
        <v>0</v>
      </c>
      <c r="H359" s="0" t="n">
        <v>20663272</v>
      </c>
      <c r="I359" s="0" t="n">
        <f aca="false">H359*IF(M359&gt;0,TRUE())</f>
        <v>0</v>
      </c>
      <c r="L359" s="0" t="n">
        <f aca="false">E359*K359/8</f>
        <v>0</v>
      </c>
      <c r="N359" s="0" t="s">
        <v>207</v>
      </c>
      <c r="O359" s="0" t="s">
        <v>208</v>
      </c>
    </row>
    <row r="360" customFormat="false" ht="13.8" hidden="false" customHeight="false" outlineLevel="0" collapsed="false">
      <c r="A360" s="1" t="n">
        <v>10666</v>
      </c>
      <c r="B360" s="2" t="n">
        <v>43712.1060532407</v>
      </c>
      <c r="C360" s="2" t="n">
        <v>43712.2546990741</v>
      </c>
      <c r="D360" s="0" t="s">
        <v>118</v>
      </c>
      <c r="E360" s="0" t="n">
        <v>20</v>
      </c>
      <c r="F360" s="0" t="s">
        <v>195</v>
      </c>
      <c r="G360" s="0" t="n">
        <f aca="false">TRUE()</f>
        <v>1</v>
      </c>
      <c r="H360" s="0" t="n">
        <v>293198902</v>
      </c>
      <c r="I360" s="0" t="n">
        <f aca="false">H360*IF(M360&gt;0,TRUE())</f>
        <v>293198902</v>
      </c>
      <c r="J360" s="0" t="n">
        <v>39617530231</v>
      </c>
      <c r="K360" s="0" t="n">
        <v>1.36229163235843</v>
      </c>
      <c r="L360" s="0" t="n">
        <f aca="false">E360*K360/8</f>
        <v>3.40572908089607</v>
      </c>
      <c r="M360" s="0" t="n">
        <v>217.986592707992</v>
      </c>
      <c r="N360" s="0" t="s">
        <v>179</v>
      </c>
      <c r="O360" s="0" t="s">
        <v>159</v>
      </c>
    </row>
    <row r="361" customFormat="false" ht="13.8" hidden="false" customHeight="false" outlineLevel="0" collapsed="false">
      <c r="A361" s="1" t="n">
        <v>10667</v>
      </c>
      <c r="B361" s="2" t="n">
        <v>43712.2561921296</v>
      </c>
      <c r="C361" s="2" t="n">
        <v>43712.3466319444</v>
      </c>
      <c r="D361" s="0" t="s">
        <v>118</v>
      </c>
      <c r="E361" s="0" t="n">
        <v>20</v>
      </c>
      <c r="F361" s="0" t="s">
        <v>195</v>
      </c>
      <c r="G361" s="0" t="n">
        <f aca="false">TRUE()</f>
        <v>1</v>
      </c>
      <c r="H361" s="0" t="n">
        <v>189659339</v>
      </c>
      <c r="I361" s="0" t="n">
        <f aca="false">H361*IF(M361&gt;0,TRUE())</f>
        <v>189659339</v>
      </c>
      <c r="J361" s="0" t="n">
        <v>39807189570</v>
      </c>
      <c r="K361" s="0" t="n">
        <v>0.876164285774595</v>
      </c>
      <c r="L361" s="0" t="n">
        <f aca="false">E361*K361/8</f>
        <v>2.19041071443649</v>
      </c>
      <c r="M361" s="0" t="n">
        <v>218.862756993766</v>
      </c>
      <c r="N361" s="0" t="s">
        <v>179</v>
      </c>
      <c r="O361" s="0" t="s">
        <v>63</v>
      </c>
    </row>
    <row r="362" customFormat="false" ht="13.8" hidden="false" customHeight="false" outlineLevel="0" collapsed="false">
      <c r="A362" s="1" t="n">
        <v>10668</v>
      </c>
      <c r="B362" s="2" t="n">
        <v>43712.5363194444</v>
      </c>
      <c r="C362" s="2" t="n">
        <v>43712.5378587963</v>
      </c>
      <c r="D362" s="0" t="s">
        <v>118</v>
      </c>
      <c r="E362" s="0" t="n">
        <v>20</v>
      </c>
      <c r="F362" s="0" t="s">
        <v>195</v>
      </c>
      <c r="G362" s="0" t="n">
        <f aca="false">TRUE()</f>
        <v>1</v>
      </c>
      <c r="H362" s="0" t="n">
        <v>3131329</v>
      </c>
      <c r="I362" s="0" t="n">
        <f aca="false">H362*IF(M362&gt;0,TRUE())</f>
        <v>3131329</v>
      </c>
      <c r="J362" s="0" t="n">
        <v>39810320899</v>
      </c>
      <c r="K362" s="0" t="n">
        <v>0.0141282527029124</v>
      </c>
      <c r="L362" s="0" t="n">
        <f aca="false">E362*K362/8</f>
        <v>0.035320631757281</v>
      </c>
      <c r="M362" s="0" t="n">
        <v>218.876885246469</v>
      </c>
      <c r="N362" s="0" t="s">
        <v>209</v>
      </c>
      <c r="O362" s="0" t="s">
        <v>210</v>
      </c>
    </row>
    <row r="363" customFormat="false" ht="13.8" hidden="false" customHeight="false" outlineLevel="0" collapsed="false">
      <c r="A363" s="1" t="n">
        <v>10669</v>
      </c>
      <c r="B363" s="2" t="n">
        <v>43712.5407523148</v>
      </c>
      <c r="C363" s="2" t="n">
        <v>43712.5440509259</v>
      </c>
      <c r="D363" s="0" t="s">
        <v>118</v>
      </c>
      <c r="E363" s="0" t="n">
        <v>20</v>
      </c>
      <c r="F363" s="0" t="s">
        <v>195</v>
      </c>
      <c r="G363" s="0" t="n">
        <f aca="false">TRUE()</f>
        <v>1</v>
      </c>
      <c r="H363" s="0" t="n">
        <v>5455248</v>
      </c>
      <c r="I363" s="0" t="n">
        <f aca="false">H363*IF(M363&gt;0,TRUE())</f>
        <v>5455248</v>
      </c>
      <c r="J363" s="0" t="n">
        <v>39815776147</v>
      </c>
      <c r="K363" s="0" t="n">
        <v>0.0245899501106095</v>
      </c>
      <c r="L363" s="0" t="n">
        <f aca="false">E363*K363/8</f>
        <v>0.0614748752765237</v>
      </c>
      <c r="M363" s="0" t="n">
        <v>218.90147519658</v>
      </c>
      <c r="N363" s="0" t="s">
        <v>209</v>
      </c>
      <c r="O363" s="0" t="s">
        <v>210</v>
      </c>
    </row>
    <row r="364" customFormat="false" ht="13.8" hidden="false" customHeight="false" outlineLevel="0" collapsed="false">
      <c r="A364" s="1" t="n">
        <v>10670</v>
      </c>
      <c r="B364" s="2" t="n">
        <v>43712.556099537</v>
      </c>
      <c r="C364" s="2" t="n">
        <v>43712.5596180556</v>
      </c>
      <c r="D364" s="0" t="s">
        <v>118</v>
      </c>
      <c r="E364" s="0" t="n">
        <v>20</v>
      </c>
      <c r="F364" s="0" t="s">
        <v>195</v>
      </c>
      <c r="G364" s="0" t="n">
        <f aca="false">TRUE()</f>
        <v>1</v>
      </c>
      <c r="H364" s="0" t="n">
        <v>5109418</v>
      </c>
      <c r="I364" s="0" t="n">
        <f aca="false">H364*IF(M364&gt;0,TRUE())</f>
        <v>5109418</v>
      </c>
      <c r="J364" s="0" t="n">
        <v>39820885565</v>
      </c>
      <c r="K364" s="0" t="n">
        <v>0.0268888306231891</v>
      </c>
      <c r="L364" s="0" t="n">
        <f aca="false">E364*K364/8</f>
        <v>0.0672220765579727</v>
      </c>
      <c r="M364" s="0" t="n">
        <v>218.928364027203</v>
      </c>
      <c r="N364" s="0" t="s">
        <v>209</v>
      </c>
      <c r="O364" s="0" t="s">
        <v>210</v>
      </c>
    </row>
    <row r="365" customFormat="false" ht="13.8" hidden="false" customHeight="false" outlineLevel="0" collapsed="false">
      <c r="A365" s="1" t="n">
        <v>10674</v>
      </c>
      <c r="B365" s="2" t="n">
        <v>43712.5773611111</v>
      </c>
      <c r="C365" s="2" t="n">
        <v>43712.5984953704</v>
      </c>
      <c r="D365" s="0" t="s">
        <v>118</v>
      </c>
      <c r="E365" s="0" t="n">
        <v>20</v>
      </c>
      <c r="F365" s="0" t="s">
        <v>195</v>
      </c>
      <c r="G365" s="0" t="n">
        <f aca="false">TRUE()</f>
        <v>1</v>
      </c>
      <c r="H365" s="0" t="n">
        <v>44127202</v>
      </c>
      <c r="I365" s="0" t="n">
        <f aca="false">H365*IF(M365&gt;0,TRUE())</f>
        <v>44127202</v>
      </c>
      <c r="J365" s="0" t="n">
        <v>39865012767</v>
      </c>
      <c r="K365" s="0" t="n">
        <v>0.202175038618422</v>
      </c>
      <c r="L365" s="0" t="n">
        <f aca="false">E365*K365/8</f>
        <v>0.505437596546055</v>
      </c>
      <c r="M365" s="0" t="n">
        <v>219.130539065821</v>
      </c>
      <c r="N365" s="0" t="s">
        <v>209</v>
      </c>
      <c r="O365" s="0" t="s">
        <v>210</v>
      </c>
    </row>
    <row r="366" customFormat="false" ht="13.8" hidden="false" customHeight="false" outlineLevel="0" collapsed="false">
      <c r="A366" s="1" t="n">
        <v>10675</v>
      </c>
      <c r="B366" s="2" t="n">
        <v>43712.6016550926</v>
      </c>
      <c r="C366" s="2" t="n">
        <v>43712.6040740741</v>
      </c>
      <c r="D366" s="0" t="s">
        <v>118</v>
      </c>
      <c r="E366" s="0" t="n">
        <v>20</v>
      </c>
      <c r="F366" s="0" t="s">
        <v>195</v>
      </c>
      <c r="G366" s="0" t="n">
        <f aca="false">TRUE()</f>
        <v>1</v>
      </c>
      <c r="H366" s="0" t="n">
        <v>4878369</v>
      </c>
      <c r="I366" s="0" t="n">
        <f aca="false">H366*IF(M366&gt;0,TRUE())</f>
        <v>4878369</v>
      </c>
      <c r="J366" s="0" t="n">
        <v>39869891136</v>
      </c>
      <c r="K366" s="0" t="n">
        <v>0.022570038247323</v>
      </c>
      <c r="L366" s="0" t="n">
        <f aca="false">E366*K366/8</f>
        <v>0.0564250956183075</v>
      </c>
      <c r="M366" s="0" t="n">
        <v>219.153109104069</v>
      </c>
      <c r="N366" s="0" t="s">
        <v>209</v>
      </c>
      <c r="O366" s="0" t="s">
        <v>210</v>
      </c>
    </row>
    <row r="367" customFormat="false" ht="13.8" hidden="false" customHeight="false" outlineLevel="0" collapsed="false">
      <c r="A367" s="1" t="n">
        <v>10676</v>
      </c>
      <c r="B367" s="2" t="n">
        <v>43712.608275463</v>
      </c>
      <c r="C367" s="2" t="n">
        <v>43712.6837384259</v>
      </c>
      <c r="D367" s="0" t="s">
        <v>118</v>
      </c>
      <c r="E367" s="0" t="n">
        <v>20</v>
      </c>
      <c r="F367" s="0" t="s">
        <v>195</v>
      </c>
      <c r="G367" s="0" t="n">
        <f aca="false">TRUE()</f>
        <v>1</v>
      </c>
      <c r="H367" s="0" t="n">
        <v>154768644</v>
      </c>
      <c r="I367" s="0" t="n">
        <f aca="false">H367*IF(M367&gt;0,TRUE())</f>
        <v>154768644</v>
      </c>
      <c r="J367" s="0" t="n">
        <v>40024659780</v>
      </c>
      <c r="K367" s="0" t="n">
        <v>0.708900635446526</v>
      </c>
      <c r="L367" s="0" t="n">
        <f aca="false">E367*K367/8</f>
        <v>1.77225158861632</v>
      </c>
      <c r="M367" s="0" t="n">
        <v>219.862009739515</v>
      </c>
      <c r="N367" s="0" t="s">
        <v>209</v>
      </c>
      <c r="O367" s="0" t="s">
        <v>211</v>
      </c>
    </row>
    <row r="368" customFormat="false" ht="13.8" hidden="false" customHeight="false" outlineLevel="0" collapsed="false">
      <c r="A368" s="1" t="n">
        <v>10677</v>
      </c>
      <c r="B368" s="2" t="n">
        <v>43712.6859606481</v>
      </c>
      <c r="C368" s="2" t="n">
        <v>43712.8521875</v>
      </c>
      <c r="D368" s="0" t="s">
        <v>118</v>
      </c>
      <c r="E368" s="0" t="n">
        <v>20</v>
      </c>
      <c r="F368" s="0" t="s">
        <v>195</v>
      </c>
      <c r="G368" s="0" t="n">
        <f aca="false">TRUE()</f>
        <v>1</v>
      </c>
      <c r="H368" s="0" t="n">
        <v>346615625</v>
      </c>
      <c r="I368" s="0" t="n">
        <f aca="false">H368*IF(M368&gt;0,TRUE())</f>
        <v>346615625</v>
      </c>
      <c r="J368" s="0" t="n">
        <v>40371275405</v>
      </c>
      <c r="K368" s="0" t="n">
        <v>1.58124863763837</v>
      </c>
      <c r="L368" s="0" t="n">
        <f aca="false">E368*K368/8</f>
        <v>3.95312159409593</v>
      </c>
      <c r="M368" s="0" t="n">
        <v>221.443258377154</v>
      </c>
      <c r="N368" s="0" t="s">
        <v>212</v>
      </c>
      <c r="O368" s="0" t="s">
        <v>213</v>
      </c>
    </row>
    <row r="369" customFormat="false" ht="13.8" hidden="false" customHeight="false" outlineLevel="0" collapsed="false">
      <c r="A369" s="1" t="n">
        <v>10678</v>
      </c>
      <c r="B369" s="2" t="n">
        <v>43712.8537847222</v>
      </c>
      <c r="C369" s="2" t="n">
        <v>43713.0027546296</v>
      </c>
      <c r="D369" s="0" t="s">
        <v>118</v>
      </c>
      <c r="E369" s="0" t="n">
        <v>20</v>
      </c>
      <c r="F369" s="0" t="s">
        <v>195</v>
      </c>
      <c r="G369" s="0" t="n">
        <f aca="false">TRUE()</f>
        <v>1</v>
      </c>
      <c r="H369" s="0" t="n">
        <v>308357329</v>
      </c>
      <c r="I369" s="0" t="n">
        <f aca="false">H369*IF(M369&gt;0,TRUE())</f>
        <v>308357329</v>
      </c>
      <c r="J369" s="0" t="n">
        <v>40679632734</v>
      </c>
      <c r="K369" s="0" t="n">
        <v>1.40842494281573</v>
      </c>
      <c r="L369" s="0" t="n">
        <f aca="false">E369*K369/8</f>
        <v>3.52106235703932</v>
      </c>
      <c r="M369" s="0" t="n">
        <v>222.851683319969</v>
      </c>
      <c r="N369" s="0" t="s">
        <v>212</v>
      </c>
    </row>
    <row r="370" customFormat="false" ht="13.8" hidden="false" customHeight="false" outlineLevel="0" collapsed="false">
      <c r="A370" s="1" t="n">
        <v>10679</v>
      </c>
      <c r="B370" s="2" t="n">
        <v>43713.015787037</v>
      </c>
      <c r="C370" s="2" t="n">
        <v>43713.2051273148</v>
      </c>
      <c r="D370" s="0" t="s">
        <v>118</v>
      </c>
      <c r="E370" s="0" t="n">
        <v>20</v>
      </c>
      <c r="F370" s="0" t="s">
        <v>195</v>
      </c>
      <c r="G370" s="0" t="n">
        <f aca="false">TRUE()</f>
        <v>1</v>
      </c>
      <c r="H370" s="0" t="n">
        <v>368923517</v>
      </c>
      <c r="I370" s="0" t="n">
        <f aca="false">H370*IF(M370&gt;0,TRUE())</f>
        <v>368923517</v>
      </c>
      <c r="J370" s="0" t="n">
        <v>41048556251</v>
      </c>
      <c r="K370" s="0" t="n">
        <v>1.68285337397593</v>
      </c>
      <c r="L370" s="0" t="n">
        <f aca="false">E370*K370/8</f>
        <v>4.20713343493983</v>
      </c>
      <c r="M370" s="0" t="n">
        <v>224.534536693945</v>
      </c>
      <c r="N370" s="0" t="s">
        <v>214</v>
      </c>
    </row>
    <row r="371" customFormat="false" ht="13.8" hidden="false" customHeight="false" outlineLevel="0" collapsed="false">
      <c r="A371" s="1" t="n">
        <v>10680</v>
      </c>
      <c r="B371" s="2" t="n">
        <v>43713.2139814815</v>
      </c>
      <c r="C371" s="2" t="n">
        <v>43713.2175231482</v>
      </c>
      <c r="D371" s="0" t="s">
        <v>118</v>
      </c>
      <c r="E371" s="0" t="n">
        <v>20</v>
      </c>
      <c r="F371" s="0" t="s">
        <v>195</v>
      </c>
      <c r="G371" s="0" t="n">
        <f aca="false">TRUE()</f>
        <v>1</v>
      </c>
      <c r="H371" s="0" t="n">
        <v>7585438</v>
      </c>
      <c r="I371" s="0" t="n">
        <f aca="false">H371*IF(M371&gt;0,TRUE())</f>
        <v>7585438</v>
      </c>
      <c r="J371" s="0" t="n">
        <v>41056141689</v>
      </c>
      <c r="K371" s="0" t="n">
        <v>0.034537353127544</v>
      </c>
      <c r="L371" s="0" t="n">
        <f aca="false">E371*K371/8</f>
        <v>0.08634338281886</v>
      </c>
      <c r="M371" s="0" t="n">
        <v>224.569074047073</v>
      </c>
      <c r="N371" s="0" t="s">
        <v>214</v>
      </c>
      <c r="O371" s="0" t="s">
        <v>215</v>
      </c>
    </row>
    <row r="372" customFormat="false" ht="13.8" hidden="false" customHeight="false" outlineLevel="0" collapsed="false">
      <c r="A372" s="1" t="n">
        <v>10681</v>
      </c>
      <c r="B372" s="2" t="n">
        <v>43713.219375</v>
      </c>
      <c r="C372" s="2" t="n">
        <v>43713.3544907407</v>
      </c>
      <c r="D372" s="0" t="s">
        <v>118</v>
      </c>
      <c r="E372" s="0" t="n">
        <v>20</v>
      </c>
      <c r="F372" s="0" t="s">
        <v>195</v>
      </c>
      <c r="G372" s="0" t="n">
        <f aca="false">TRUE()</f>
        <v>1</v>
      </c>
      <c r="H372" s="0" t="n">
        <v>226349152</v>
      </c>
      <c r="I372" s="0" t="n">
        <f aca="false">H372*IF(M372&gt;0,TRUE())</f>
        <v>226349152</v>
      </c>
      <c r="J372" s="0" t="n">
        <v>41282490841</v>
      </c>
      <c r="K372" s="0" t="n">
        <v>1.03525403999618</v>
      </c>
      <c r="L372" s="0" t="n">
        <f aca="false">E372*K372/8</f>
        <v>2.58813509999045</v>
      </c>
      <c r="M372" s="0" t="n">
        <v>225.604328087069</v>
      </c>
      <c r="N372" s="0" t="s">
        <v>214</v>
      </c>
    </row>
    <row r="373" customFormat="false" ht="13.8" hidden="false" customHeight="false" outlineLevel="0" collapsed="false">
      <c r="A373" s="1" t="n">
        <v>10683</v>
      </c>
      <c r="B373" s="2" t="n">
        <v>43713.7488078704</v>
      </c>
      <c r="C373" s="2" t="n">
        <v>43713.7626967593</v>
      </c>
      <c r="D373" s="0" t="s">
        <v>118</v>
      </c>
      <c r="E373" s="0" t="n">
        <v>20</v>
      </c>
      <c r="F373" s="0" t="s">
        <v>195</v>
      </c>
      <c r="G373" s="0" t="n">
        <f aca="false">TRUE()</f>
        <v>1</v>
      </c>
      <c r="H373" s="0" t="n">
        <v>27857674</v>
      </c>
      <c r="I373" s="0" t="n">
        <f aca="false">H373*IF(M373&gt;0,TRUE())</f>
        <v>27857674</v>
      </c>
      <c r="J373" s="0" t="n">
        <v>41310348515</v>
      </c>
      <c r="K373" s="0" t="n">
        <v>0.1289155773416</v>
      </c>
      <c r="L373" s="0" t="n">
        <f aca="false">E373*K373/8</f>
        <v>0.322288943354</v>
      </c>
      <c r="M373" s="0" t="n">
        <v>225.733243664411</v>
      </c>
      <c r="N373" s="0" t="s">
        <v>212</v>
      </c>
      <c r="O373" s="0" t="s">
        <v>216</v>
      </c>
    </row>
    <row r="374" customFormat="false" ht="13.8" hidden="false" customHeight="false" outlineLevel="0" collapsed="false">
      <c r="A374" s="1" t="n">
        <v>10684</v>
      </c>
      <c r="B374" s="2" t="n">
        <v>43713.7640509259</v>
      </c>
      <c r="C374" s="2" t="n">
        <v>43713.765</v>
      </c>
      <c r="D374" s="0" t="s">
        <v>118</v>
      </c>
      <c r="E374" s="0" t="n">
        <v>20</v>
      </c>
      <c r="F374" s="0" t="s">
        <v>195</v>
      </c>
      <c r="G374" s="0" t="n">
        <f aca="false">TRUE()</f>
        <v>1</v>
      </c>
      <c r="H374" s="0" t="n">
        <v>1841022</v>
      </c>
      <c r="I374" s="0" t="n">
        <f aca="false">H374*IF(M374&gt;0,TRUE())</f>
        <v>1841022</v>
      </c>
      <c r="J374" s="0" t="n">
        <v>41312189537</v>
      </c>
      <c r="K374" s="0" t="n">
        <v>0.00864701540212739</v>
      </c>
      <c r="L374" s="0" t="n">
        <f aca="false">E374*K374/8</f>
        <v>0.0216175385053185</v>
      </c>
      <c r="M374" s="0" t="n">
        <v>225.741890679813</v>
      </c>
      <c r="N374" s="0" t="s">
        <v>212</v>
      </c>
    </row>
    <row r="375" customFormat="false" ht="13.8" hidden="false" customHeight="false" outlineLevel="0" collapsed="false">
      <c r="A375" s="1" t="n">
        <v>10687</v>
      </c>
      <c r="B375" s="2" t="n">
        <v>43713.7801157407</v>
      </c>
      <c r="C375" s="2" t="n">
        <v>43713.8453819444</v>
      </c>
      <c r="D375" s="0" t="s">
        <v>118</v>
      </c>
      <c r="E375" s="0" t="n">
        <v>20</v>
      </c>
      <c r="F375" s="0" t="s">
        <v>195</v>
      </c>
      <c r="G375" s="0" t="n">
        <f aca="false">TRUE()</f>
        <v>1</v>
      </c>
      <c r="H375" s="0" t="n">
        <v>135026117</v>
      </c>
      <c r="I375" s="0" t="n">
        <f aca="false">H375*IF(M375&gt;0,TRUE())</f>
        <v>135026117</v>
      </c>
      <c r="J375" s="0" t="n">
        <v>41447215654</v>
      </c>
      <c r="K375" s="0" t="n">
        <v>0.624801980715516</v>
      </c>
      <c r="L375" s="0" t="n">
        <f aca="false">E375*K375/8</f>
        <v>1.56200495178879</v>
      </c>
      <c r="M375" s="0" t="n">
        <v>226.366692660528</v>
      </c>
      <c r="N375" s="0" t="s">
        <v>212</v>
      </c>
      <c r="O375" s="0" t="s">
        <v>217</v>
      </c>
    </row>
    <row r="376" customFormat="false" ht="13.8" hidden="false" customHeight="false" outlineLevel="0" collapsed="false">
      <c r="A376" s="1" t="n">
        <v>10688</v>
      </c>
      <c r="B376" s="2" t="n">
        <v>43713.863275463</v>
      </c>
      <c r="C376" s="2" t="n">
        <v>43714.0327199074</v>
      </c>
      <c r="D376" s="0" t="s">
        <v>118</v>
      </c>
      <c r="E376" s="0" t="n">
        <v>20</v>
      </c>
      <c r="F376" s="0" t="s">
        <v>195</v>
      </c>
      <c r="G376" s="0" t="n">
        <f aca="false">TRUE()</f>
        <v>1</v>
      </c>
      <c r="H376" s="0" t="n">
        <v>343219555</v>
      </c>
      <c r="I376" s="0" t="n">
        <f aca="false">H376*IF(M376&gt;0,TRUE())</f>
        <v>343219555</v>
      </c>
      <c r="J376" s="0" t="n">
        <v>41790435209</v>
      </c>
      <c r="K376" s="0" t="n">
        <v>1.58642360089192</v>
      </c>
      <c r="L376" s="0" t="n">
        <f aca="false">E376*K376/8</f>
        <v>3.9660590022298</v>
      </c>
      <c r="M376" s="0" t="n">
        <v>227.95311626142</v>
      </c>
      <c r="N376" s="0" t="s">
        <v>212</v>
      </c>
    </row>
    <row r="377" customFormat="false" ht="13.8" hidden="false" customHeight="false" outlineLevel="0" collapsed="false">
      <c r="A377" s="1" t="n">
        <v>10689</v>
      </c>
      <c r="B377" s="2" t="n">
        <v>43714.0420717593</v>
      </c>
      <c r="C377" s="2" t="n">
        <v>43714.0963541667</v>
      </c>
      <c r="D377" s="0" t="s">
        <v>118</v>
      </c>
      <c r="E377" s="0" t="n">
        <v>20</v>
      </c>
      <c r="F377" s="0" t="s">
        <v>195</v>
      </c>
      <c r="G377" s="0" t="n">
        <f aca="false">TRUE()</f>
        <v>1</v>
      </c>
      <c r="H377" s="0" t="n">
        <v>106523566</v>
      </c>
      <c r="I377" s="0" t="n">
        <f aca="false">H377*IF(M377&gt;0,TRUE())</f>
        <v>106523566</v>
      </c>
      <c r="J377" s="0" t="n">
        <v>41896958775</v>
      </c>
      <c r="K377" s="0" t="n">
        <v>0.490719957520099</v>
      </c>
      <c r="L377" s="0" t="n">
        <f aca="false">E377*K377/8</f>
        <v>1.22679989380025</v>
      </c>
      <c r="M377" s="0" t="n">
        <v>228.44383621894</v>
      </c>
      <c r="N377" s="0" t="s">
        <v>214</v>
      </c>
    </row>
    <row r="378" customFormat="false" ht="13.8" hidden="false" customHeight="false" outlineLevel="0" collapsed="false">
      <c r="A378" s="1" t="n">
        <v>10690</v>
      </c>
      <c r="B378" s="2" t="n">
        <v>43714.1046875</v>
      </c>
      <c r="C378" s="2" t="n">
        <v>43714.2750810185</v>
      </c>
      <c r="D378" s="0" t="s">
        <v>118</v>
      </c>
      <c r="E378" s="0" t="n">
        <v>20</v>
      </c>
      <c r="F378" s="0" t="s">
        <v>195</v>
      </c>
      <c r="G378" s="0" t="n">
        <f aca="false">TRUE()</f>
        <v>1</v>
      </c>
      <c r="H378" s="0" t="n">
        <v>354188190</v>
      </c>
      <c r="I378" s="0" t="n">
        <f aca="false">H378*IF(M378&gt;0,TRUE())</f>
        <v>354188190</v>
      </c>
      <c r="J378" s="0" t="n">
        <v>42251146965</v>
      </c>
      <c r="K378" s="0" t="n">
        <v>1.63200675277934</v>
      </c>
      <c r="L378" s="0" t="n">
        <f aca="false">E378*K378/8</f>
        <v>4.08001688194835</v>
      </c>
      <c r="M378" s="0" t="n">
        <v>230.07584297172</v>
      </c>
      <c r="N378" s="0" t="s">
        <v>214</v>
      </c>
    </row>
    <row r="379" customFormat="false" ht="13.8" hidden="false" customHeight="false" outlineLevel="0" collapsed="false">
      <c r="A379" s="1" t="n">
        <v>10691</v>
      </c>
      <c r="B379" s="2" t="n">
        <v>43714.2794675926</v>
      </c>
      <c r="C379" s="2" t="n">
        <v>43714.3749652778</v>
      </c>
      <c r="D379" s="0" t="s">
        <v>118</v>
      </c>
      <c r="E379" s="0" t="n">
        <v>20</v>
      </c>
      <c r="F379" s="0" t="s">
        <v>195</v>
      </c>
      <c r="G379" s="0" t="n">
        <f aca="false">TRUE()</f>
        <v>1</v>
      </c>
      <c r="H379" s="0" t="n">
        <v>194116910</v>
      </c>
      <c r="I379" s="0" t="n">
        <f aca="false">H379*IF(M379&gt;0,TRUE())</f>
        <v>194116910</v>
      </c>
      <c r="J379" s="0" t="n">
        <v>42445263875</v>
      </c>
      <c r="K379" s="0" t="n">
        <v>0.892587045882234</v>
      </c>
      <c r="L379" s="0" t="n">
        <f aca="false">E379*K379/8</f>
        <v>2.23146761470558</v>
      </c>
      <c r="M379" s="0" t="n">
        <v>230.968430017602</v>
      </c>
      <c r="N379" s="0" t="s">
        <v>214</v>
      </c>
    </row>
    <row r="380" customFormat="false" ht="13.8" hidden="false" customHeight="false" outlineLevel="0" collapsed="false">
      <c r="A380" s="1" t="n">
        <v>10692</v>
      </c>
      <c r="B380" s="2" t="n">
        <v>43714.3881944444</v>
      </c>
      <c r="C380" s="2" t="n">
        <v>43714.4134490741</v>
      </c>
      <c r="D380" s="0" t="s">
        <v>118</v>
      </c>
      <c r="E380" s="0" t="n">
        <v>20</v>
      </c>
      <c r="F380" s="0" t="s">
        <v>195</v>
      </c>
      <c r="G380" s="0" t="n">
        <f aca="false">TRUE()</f>
        <v>1</v>
      </c>
      <c r="H380" s="0" t="n">
        <v>52477143</v>
      </c>
      <c r="I380" s="0" t="n">
        <f aca="false">H380*IF(M380&gt;0,TRUE())</f>
        <v>52477143</v>
      </c>
      <c r="J380" s="0" t="n">
        <v>42497741018</v>
      </c>
      <c r="K380" s="0" t="n">
        <v>0.240923988261119</v>
      </c>
      <c r="L380" s="0" t="n">
        <f aca="false">E380*K380/8</f>
        <v>0.602309970652798</v>
      </c>
      <c r="M380" s="0" t="n">
        <v>231.209354005863</v>
      </c>
      <c r="N380" s="0" t="s">
        <v>209</v>
      </c>
    </row>
    <row r="381" customFormat="false" ht="13.8" hidden="false" customHeight="false" outlineLevel="0" collapsed="false">
      <c r="A381" s="1" t="n">
        <v>10697</v>
      </c>
      <c r="B381" s="2" t="n">
        <v>43714.5294907407</v>
      </c>
      <c r="C381" s="2" t="n">
        <v>43714.5368171296</v>
      </c>
      <c r="D381" s="0" t="s">
        <v>118</v>
      </c>
      <c r="E381" s="0" t="n">
        <v>20</v>
      </c>
      <c r="F381" s="0" t="s">
        <v>195</v>
      </c>
      <c r="G381" s="0" t="n">
        <f aca="false">TRUE()</f>
        <v>1</v>
      </c>
      <c r="H381" s="0" t="n">
        <v>15468547</v>
      </c>
      <c r="I381" s="0" t="n">
        <f aca="false">H381*IF(M381&gt;0,TRUE())</f>
        <v>15468547</v>
      </c>
      <c r="J381" s="0" t="n">
        <v>42513209565</v>
      </c>
      <c r="K381" s="0" t="n">
        <v>0.0712322508762534</v>
      </c>
      <c r="L381" s="0" t="n">
        <f aca="false">E381*K381/8</f>
        <v>0.178080627190634</v>
      </c>
      <c r="M381" s="0" t="n">
        <v>231.280586256739</v>
      </c>
      <c r="N381" s="0" t="s">
        <v>209</v>
      </c>
    </row>
    <row r="382" customFormat="false" ht="13.8" hidden="false" customHeight="false" outlineLevel="0" collapsed="false">
      <c r="A382" s="1" t="n">
        <v>10698</v>
      </c>
      <c r="B382" s="2" t="n">
        <v>43714.5400925926</v>
      </c>
      <c r="C382" s="2" t="n">
        <v>43714.7133912037</v>
      </c>
      <c r="D382" s="0" t="s">
        <v>118</v>
      </c>
      <c r="E382" s="0" t="n">
        <v>20</v>
      </c>
      <c r="F382" s="0" t="s">
        <v>195</v>
      </c>
      <c r="G382" s="0" t="n">
        <f aca="false">TRUE()</f>
        <v>1</v>
      </c>
      <c r="H382" s="0" t="n">
        <v>358014905</v>
      </c>
      <c r="I382" s="0" t="n">
        <f aca="false">H382*IF(M382&gt;0,TRUE())</f>
        <v>358014905</v>
      </c>
      <c r="J382" s="0" t="n">
        <v>42871224470</v>
      </c>
      <c r="K382" s="0" t="n">
        <v>1.64763932918172</v>
      </c>
      <c r="L382" s="0" t="n">
        <f aca="false">E382*K382/8</f>
        <v>4.1190983229543</v>
      </c>
      <c r="M382" s="0" t="n">
        <v>232.928225585921</v>
      </c>
      <c r="N382" s="0" t="s">
        <v>209</v>
      </c>
      <c r="O382" s="0" t="s">
        <v>218</v>
      </c>
    </row>
    <row r="383" customFormat="false" ht="13.8" hidden="false" customHeight="false" outlineLevel="0" collapsed="false">
      <c r="A383" s="1" t="n">
        <v>10699</v>
      </c>
      <c r="B383" s="2" t="n">
        <v>43714.724525463</v>
      </c>
      <c r="C383" s="2" t="n">
        <v>43714.886412037</v>
      </c>
      <c r="D383" s="0" t="s">
        <v>118</v>
      </c>
      <c r="E383" s="0" t="n">
        <v>20</v>
      </c>
      <c r="F383" s="0" t="s">
        <v>195</v>
      </c>
      <c r="G383" s="0" t="n">
        <f aca="false">TRUE()</f>
        <v>1</v>
      </c>
      <c r="H383" s="0" t="n">
        <v>339733506</v>
      </c>
      <c r="I383" s="0" t="n">
        <f aca="false">H383*IF(M383&gt;0,TRUE())</f>
        <v>339733506</v>
      </c>
      <c r="J383" s="0" t="n">
        <v>43210957976</v>
      </c>
      <c r="K383" s="0" t="n">
        <v>1.55637107978408</v>
      </c>
      <c r="L383" s="0" t="n">
        <f aca="false">E383*K383/8</f>
        <v>3.8909276994602</v>
      </c>
      <c r="M383" s="0" t="n">
        <v>234.484596665705</v>
      </c>
      <c r="N383" s="0" t="s">
        <v>219</v>
      </c>
      <c r="O383" s="0" t="s">
        <v>67</v>
      </c>
    </row>
    <row r="384" customFormat="false" ht="13.8" hidden="false" customHeight="false" outlineLevel="0" collapsed="false">
      <c r="A384" s="1" t="n">
        <v>10700</v>
      </c>
      <c r="B384" s="2" t="n">
        <v>43714.8969675926</v>
      </c>
      <c r="C384" s="2" t="n">
        <v>43715.0500925926</v>
      </c>
      <c r="D384" s="0" t="s">
        <v>118</v>
      </c>
      <c r="E384" s="0" t="n">
        <v>20</v>
      </c>
      <c r="F384" s="0" t="s">
        <v>200</v>
      </c>
      <c r="G384" s="0" t="n">
        <f aca="false">FALSE()</f>
        <v>0</v>
      </c>
      <c r="H384" s="0" t="n">
        <v>197953181</v>
      </c>
      <c r="I384" s="0" t="n">
        <f aca="false">H384*IF(M384&gt;0,TRUE())</f>
        <v>0</v>
      </c>
      <c r="L384" s="0" t="n">
        <f aca="false">E384*K384/8</f>
        <v>0</v>
      </c>
      <c r="N384" s="0" t="s">
        <v>219</v>
      </c>
      <c r="O384" s="0" t="s">
        <v>220</v>
      </c>
    </row>
    <row r="385" customFormat="false" ht="13.8" hidden="false" customHeight="false" outlineLevel="0" collapsed="false">
      <c r="A385" s="1" t="n">
        <v>10702</v>
      </c>
      <c r="B385" s="2" t="n">
        <v>43715.0590625</v>
      </c>
      <c r="C385" s="2" t="n">
        <v>43715.2227314815</v>
      </c>
      <c r="D385" s="0" t="s">
        <v>24</v>
      </c>
      <c r="E385" s="0" t="n">
        <v>8</v>
      </c>
      <c r="F385" s="0" t="s">
        <v>195</v>
      </c>
      <c r="G385" s="0" t="n">
        <f aca="false">TRUE()</f>
        <v>1</v>
      </c>
      <c r="H385" s="0" t="n">
        <v>123282910</v>
      </c>
      <c r="I385" s="0" t="n">
        <f aca="false">H385*IF(M385&gt;0,TRUE())</f>
        <v>123282910</v>
      </c>
      <c r="J385" s="0" t="n">
        <v>43334240886</v>
      </c>
      <c r="K385" s="0" t="n">
        <v>1.63612923071436</v>
      </c>
      <c r="L385" s="0" t="n">
        <f aca="false">E385*K385/8</f>
        <v>1.63612923071436</v>
      </c>
      <c r="M385" s="0" t="n">
        <v>236.120725896419</v>
      </c>
      <c r="N385" s="0" t="s">
        <v>214</v>
      </c>
    </row>
    <row r="386" customFormat="false" ht="13.8" hidden="false" customHeight="false" outlineLevel="0" collapsed="false">
      <c r="A386" s="1" t="n">
        <v>10703</v>
      </c>
      <c r="B386" s="2" t="n">
        <v>43715.2305671296</v>
      </c>
      <c r="C386" s="2" t="n">
        <v>43715.231712963</v>
      </c>
      <c r="D386" s="0" t="s">
        <v>118</v>
      </c>
      <c r="E386" s="0" t="n">
        <v>20</v>
      </c>
      <c r="F386" s="0" t="s">
        <v>195</v>
      </c>
      <c r="G386" s="0" t="n">
        <f aca="false">TRUE()</f>
        <v>1</v>
      </c>
      <c r="H386" s="0" t="n">
        <v>2415976</v>
      </c>
      <c r="I386" s="0" t="n">
        <f aca="false">H386*IF(M386&gt;0,TRUE())</f>
        <v>2415976</v>
      </c>
      <c r="J386" s="0" t="n">
        <v>43336656862</v>
      </c>
      <c r="K386" s="0" t="n">
        <v>0.0111393578258425</v>
      </c>
      <c r="L386" s="0" t="n">
        <f aca="false">E386*K386/8</f>
        <v>0.0278483945646062</v>
      </c>
      <c r="M386" s="0" t="n">
        <v>236.131865254245</v>
      </c>
      <c r="N386" s="0" t="s">
        <v>214</v>
      </c>
    </row>
    <row r="387" customFormat="false" ht="13.8" hidden="false" customHeight="false" outlineLevel="0" collapsed="false">
      <c r="A387" s="1" t="n">
        <v>10704</v>
      </c>
      <c r="B387" s="2" t="n">
        <v>43715.2331134259</v>
      </c>
      <c r="C387" s="2" t="n">
        <v>43715.3887615741</v>
      </c>
      <c r="D387" s="0" t="s">
        <v>118</v>
      </c>
      <c r="E387" s="0" t="n">
        <v>20</v>
      </c>
      <c r="F387" s="0" t="s">
        <v>195</v>
      </c>
      <c r="G387" s="0" t="n">
        <f aca="false">TRUE()</f>
        <v>1</v>
      </c>
      <c r="H387" s="0" t="n">
        <v>320295005</v>
      </c>
      <c r="I387" s="0" t="n">
        <f aca="false">H387*IF(M387&gt;0,TRUE())</f>
        <v>320295005</v>
      </c>
      <c r="J387" s="0" t="n">
        <v>43656951867</v>
      </c>
      <c r="K387" s="0" t="n">
        <v>1.4707931512177</v>
      </c>
      <c r="L387" s="0" t="n">
        <f aca="false">E387*K387/8</f>
        <v>3.67698287804425</v>
      </c>
      <c r="M387" s="0" t="n">
        <v>237.602658405463</v>
      </c>
      <c r="N387" s="0" t="s">
        <v>214</v>
      </c>
    </row>
    <row r="388" customFormat="false" ht="13.8" hidden="false" customHeight="false" outlineLevel="0" collapsed="false">
      <c r="A388" s="1" t="n">
        <v>10709</v>
      </c>
      <c r="B388" s="2" t="n">
        <v>43715.4177662037</v>
      </c>
      <c r="C388" s="2" t="n">
        <v>43715.4258217593</v>
      </c>
      <c r="D388" s="0" t="s">
        <v>24</v>
      </c>
      <c r="E388" s="0" t="n">
        <v>8</v>
      </c>
      <c r="F388" s="0" t="s">
        <v>195</v>
      </c>
      <c r="G388" s="0" t="n">
        <f aca="false">TRUE()</f>
        <v>1</v>
      </c>
      <c r="H388" s="0" t="n">
        <v>5909722</v>
      </c>
      <c r="I388" s="0" t="n">
        <f aca="false">H388*IF(M388&gt;0,TRUE())</f>
        <v>5909722</v>
      </c>
      <c r="J388" s="0" t="n">
        <v>43662861589</v>
      </c>
      <c r="K388" s="0" t="n">
        <v>0.0789925580453229</v>
      </c>
      <c r="L388" s="0" t="n">
        <f aca="false">E388*K388/8</f>
        <v>0.0789925580453229</v>
      </c>
      <c r="M388" s="0" t="n">
        <v>237.681650963508</v>
      </c>
      <c r="N388" s="0" t="s">
        <v>209</v>
      </c>
    </row>
    <row r="389" customFormat="false" ht="13.8" hidden="false" customHeight="false" outlineLevel="0" collapsed="false">
      <c r="A389" s="1" t="n">
        <v>10710</v>
      </c>
      <c r="B389" s="2" t="n">
        <v>43715.4290625</v>
      </c>
      <c r="C389" s="2" t="n">
        <v>43715.5672685185</v>
      </c>
      <c r="D389" s="0" t="s">
        <v>24</v>
      </c>
      <c r="E389" s="0" t="n">
        <v>8</v>
      </c>
      <c r="F389" s="0" t="s">
        <v>195</v>
      </c>
      <c r="G389" s="0" t="n">
        <f aca="false">TRUE()</f>
        <v>1</v>
      </c>
      <c r="H389" s="0" t="n">
        <v>99139001</v>
      </c>
      <c r="I389" s="0" t="n">
        <f aca="false">H389*IF(M389&gt;0,TRUE())</f>
        <v>99139001</v>
      </c>
      <c r="J389" s="0" t="n">
        <v>43762000590</v>
      </c>
      <c r="K389" s="0" t="n">
        <v>1.32661871046686</v>
      </c>
      <c r="L389" s="0" t="n">
        <f aca="false">E389*K389/8</f>
        <v>1.32661871046686</v>
      </c>
      <c r="M389" s="0" t="n">
        <v>239.008269673975</v>
      </c>
      <c r="N389" s="0" t="s">
        <v>209</v>
      </c>
    </row>
    <row r="390" customFormat="false" ht="13.8" hidden="false" customHeight="false" outlineLevel="0" collapsed="false">
      <c r="A390" s="1" t="n">
        <v>10711</v>
      </c>
      <c r="B390" s="2" t="n">
        <v>43715.5798611111</v>
      </c>
      <c r="C390" s="2" t="n">
        <v>43715.5830902778</v>
      </c>
      <c r="D390" s="0" t="s">
        <v>118</v>
      </c>
      <c r="E390" s="0" t="n">
        <v>20</v>
      </c>
      <c r="F390" s="0" t="s">
        <v>195</v>
      </c>
      <c r="G390" s="0" t="n">
        <f aca="false">TRUE()</f>
        <v>1</v>
      </c>
      <c r="H390" s="0" t="n">
        <v>6822671</v>
      </c>
      <c r="I390" s="0" t="n">
        <f aca="false">H390*IF(M390&gt;0,TRUE())</f>
        <v>6822671</v>
      </c>
      <c r="J390" s="0" t="n">
        <v>43768823261</v>
      </c>
      <c r="K390" s="0" t="n">
        <v>0.0315843016103688</v>
      </c>
      <c r="L390" s="0" t="n">
        <f aca="false">E390*K390/8</f>
        <v>0.078960754025922</v>
      </c>
      <c r="M390" s="0" t="n">
        <v>239.039853975585</v>
      </c>
      <c r="N390" s="0" t="s">
        <v>209</v>
      </c>
      <c r="O390" s="0" t="s">
        <v>221</v>
      </c>
    </row>
    <row r="391" customFormat="false" ht="13.8" hidden="false" customHeight="false" outlineLevel="0" collapsed="false">
      <c r="A391" s="1" t="n">
        <v>10712</v>
      </c>
      <c r="B391" s="2" t="n">
        <v>43715.5871412037</v>
      </c>
      <c r="C391" s="2" t="n">
        <v>43715.5905324074</v>
      </c>
      <c r="D391" s="0" t="s">
        <v>118</v>
      </c>
      <c r="E391" s="0" t="n">
        <v>20</v>
      </c>
      <c r="F391" s="0" t="s">
        <v>195</v>
      </c>
      <c r="G391" s="0" t="n">
        <f aca="false">TRUE()</f>
        <v>1</v>
      </c>
      <c r="H391" s="0" t="n">
        <v>7157598</v>
      </c>
      <c r="I391" s="0" t="n">
        <f aca="false">H391*IF(M391&gt;0,TRUE())</f>
        <v>7157598</v>
      </c>
      <c r="J391" s="0" t="n">
        <v>43775980859</v>
      </c>
      <c r="K391" s="0" t="n">
        <v>0.0332669214628601</v>
      </c>
      <c r="L391" s="0" t="n">
        <f aca="false">E391*K391/8</f>
        <v>0.0831673036571502</v>
      </c>
      <c r="M391" s="0" t="n">
        <v>239.073120897048</v>
      </c>
      <c r="N391" s="0" t="s">
        <v>209</v>
      </c>
      <c r="O391" s="0" t="s">
        <v>222</v>
      </c>
    </row>
    <row r="392" customFormat="false" ht="13.8" hidden="false" customHeight="false" outlineLevel="0" collapsed="false">
      <c r="A392" s="1" t="n">
        <v>10713</v>
      </c>
      <c r="B392" s="2" t="n">
        <v>43715.5948148148</v>
      </c>
      <c r="C392" s="2" t="n">
        <v>43715.5980671296</v>
      </c>
      <c r="D392" s="0" t="s">
        <v>118</v>
      </c>
      <c r="E392" s="0" t="n">
        <v>20</v>
      </c>
      <c r="F392" s="0" t="s">
        <v>195</v>
      </c>
      <c r="G392" s="0" t="n">
        <f aca="false">TRUE()</f>
        <v>1</v>
      </c>
      <c r="H392" s="0" t="n">
        <v>6879452</v>
      </c>
      <c r="I392" s="0" t="n">
        <f aca="false">H392*IF(M392&gt;0,TRUE())</f>
        <v>6879452</v>
      </c>
      <c r="J392" s="0" t="n">
        <v>43782860311</v>
      </c>
      <c r="K392" s="0" t="n">
        <v>0.0318046270531466</v>
      </c>
      <c r="L392" s="0" t="n">
        <f aca="false">E392*K392/8</f>
        <v>0.0795115676328665</v>
      </c>
      <c r="M392" s="0" t="n">
        <v>239.104925524101</v>
      </c>
      <c r="N392" s="0" t="s">
        <v>209</v>
      </c>
      <c r="O392" s="0" t="s">
        <v>223</v>
      </c>
    </row>
    <row r="393" customFormat="false" ht="13.8" hidden="false" customHeight="false" outlineLevel="0" collapsed="false">
      <c r="A393" s="1" t="n">
        <v>10714</v>
      </c>
      <c r="B393" s="2" t="n">
        <v>43715.6025231482</v>
      </c>
      <c r="C393" s="2" t="n">
        <v>43715.6064583333</v>
      </c>
      <c r="D393" s="0" t="s">
        <v>118</v>
      </c>
      <c r="E393" s="0" t="n">
        <v>20</v>
      </c>
      <c r="F393" s="0" t="s">
        <v>195</v>
      </c>
      <c r="G393" s="0" t="n">
        <f aca="false">TRUE()</f>
        <v>1</v>
      </c>
      <c r="H393" s="0" t="n">
        <v>6721984</v>
      </c>
      <c r="I393" s="0" t="n">
        <f aca="false">H393*IF(M393&gt;0,TRUE())</f>
        <v>6721984</v>
      </c>
      <c r="J393" s="0" t="n">
        <v>43789582295</v>
      </c>
      <c r="K393" s="0" t="n">
        <v>0.0310761407124714</v>
      </c>
      <c r="L393" s="0" t="n">
        <f aca="false">E393*K393/8</f>
        <v>0.0776903517811785</v>
      </c>
      <c r="M393" s="0" t="n">
        <v>239.136001664814</v>
      </c>
      <c r="N393" s="0" t="s">
        <v>209</v>
      </c>
      <c r="O393" s="0" t="s">
        <v>224</v>
      </c>
    </row>
    <row r="394" customFormat="false" ht="13.8" hidden="false" customHeight="false" outlineLevel="0" collapsed="false">
      <c r="A394" s="1" t="n">
        <v>10716</v>
      </c>
      <c r="B394" s="2" t="n">
        <v>43715.6186458333</v>
      </c>
      <c r="C394" s="2" t="n">
        <v>43715.6221875</v>
      </c>
      <c r="D394" s="0" t="s">
        <v>118</v>
      </c>
      <c r="E394" s="0" t="n">
        <v>20</v>
      </c>
      <c r="F394" s="0" t="s">
        <v>225</v>
      </c>
      <c r="G394" s="0" t="n">
        <f aca="false">FALSE()</f>
        <v>0</v>
      </c>
      <c r="H394" s="0" t="n">
        <v>3844893</v>
      </c>
      <c r="I394" s="0" t="n">
        <f aca="false">H394*IF(M394&gt;0,TRUE())</f>
        <v>0</v>
      </c>
      <c r="L394" s="0" t="n">
        <f aca="false">E394*K394/8</f>
        <v>0</v>
      </c>
      <c r="N394" s="0" t="s">
        <v>209</v>
      </c>
      <c r="O394" s="0" t="s">
        <v>64</v>
      </c>
    </row>
    <row r="395" customFormat="false" ht="13.8" hidden="false" customHeight="false" outlineLevel="0" collapsed="false">
      <c r="A395" s="1" t="n">
        <v>10717</v>
      </c>
      <c r="B395" s="2" t="n">
        <v>43715.6255671296</v>
      </c>
      <c r="C395" s="2" t="n">
        <v>43715.6679282407</v>
      </c>
      <c r="D395" s="0" t="s">
        <v>118</v>
      </c>
      <c r="E395" s="0" t="n">
        <v>20</v>
      </c>
      <c r="F395" s="0" t="s">
        <v>225</v>
      </c>
      <c r="G395" s="0" t="n">
        <f aca="false">FALSE()</f>
        <v>0</v>
      </c>
      <c r="H395" s="0" t="n">
        <v>57474217</v>
      </c>
      <c r="I395" s="0" t="n">
        <f aca="false">H395*IF(M395&gt;0,TRUE())</f>
        <v>0</v>
      </c>
      <c r="L395" s="0" t="n">
        <f aca="false">E395*K395/8</f>
        <v>0</v>
      </c>
      <c r="N395" s="0" t="s">
        <v>209</v>
      </c>
      <c r="O395" s="0" t="s">
        <v>64</v>
      </c>
    </row>
    <row r="396" customFormat="false" ht="13.8" hidden="false" customHeight="false" outlineLevel="0" collapsed="false">
      <c r="A396" s="1" t="n">
        <v>10718</v>
      </c>
      <c r="B396" s="2" t="n">
        <v>43715.7970949074</v>
      </c>
      <c r="C396" s="2" t="n">
        <v>43715.8318865741</v>
      </c>
      <c r="D396" s="0" t="s">
        <v>118</v>
      </c>
      <c r="E396" s="0" t="n">
        <v>20</v>
      </c>
      <c r="F396" s="0" t="s">
        <v>225</v>
      </c>
      <c r="G396" s="0" t="n">
        <f aca="false">FALSE()</f>
        <v>0</v>
      </c>
      <c r="H396" s="0" t="n">
        <v>55255474</v>
      </c>
      <c r="I396" s="0" t="n">
        <f aca="false">H396*IF(M396&gt;0,TRUE())</f>
        <v>0</v>
      </c>
      <c r="L396" s="0" t="n">
        <f aca="false">E396*K396/8</f>
        <v>0</v>
      </c>
      <c r="N396" s="0" t="s">
        <v>219</v>
      </c>
      <c r="O396" s="0" t="s">
        <v>226</v>
      </c>
    </row>
    <row r="397" customFormat="false" ht="13.8" hidden="false" customHeight="false" outlineLevel="0" collapsed="false">
      <c r="A397" s="1" t="n">
        <v>10719</v>
      </c>
      <c r="B397" s="2" t="n">
        <v>43715.838599537</v>
      </c>
      <c r="C397" s="2" t="n">
        <v>43715.9972222222</v>
      </c>
      <c r="D397" s="0" t="s">
        <v>118</v>
      </c>
      <c r="E397" s="0" t="n">
        <v>20</v>
      </c>
      <c r="F397" s="0" t="s">
        <v>195</v>
      </c>
      <c r="G397" s="0" t="n">
        <f aca="false">TRUE()</f>
        <v>1</v>
      </c>
      <c r="H397" s="0" t="n">
        <v>326954686</v>
      </c>
      <c r="I397" s="0" t="n">
        <f aca="false">H397*IF(M397&gt;0,TRUE())</f>
        <v>326954686</v>
      </c>
      <c r="J397" s="0" t="n">
        <v>44116536981</v>
      </c>
      <c r="K397" s="0" t="n">
        <v>1.5086434057668</v>
      </c>
      <c r="L397" s="0" t="n">
        <f aca="false">E397*K397/8</f>
        <v>3.771608514417</v>
      </c>
      <c r="M397" s="0" t="n">
        <v>240.644645070581</v>
      </c>
      <c r="N397" s="0" t="s">
        <v>219</v>
      </c>
      <c r="O397" s="0" t="s">
        <v>43</v>
      </c>
    </row>
    <row r="398" customFormat="false" ht="13.8" hidden="false" customHeight="false" outlineLevel="0" collapsed="false">
      <c r="A398" s="1" t="n">
        <v>10720</v>
      </c>
      <c r="B398" s="2" t="n">
        <v>43716.0055555556</v>
      </c>
      <c r="C398" s="2" t="n">
        <v>43716.1725</v>
      </c>
      <c r="D398" s="0" t="s">
        <v>118</v>
      </c>
      <c r="E398" s="0" t="n">
        <v>20</v>
      </c>
      <c r="F398" s="0" t="s">
        <v>195</v>
      </c>
      <c r="G398" s="0" t="n">
        <f aca="false">TRUE()</f>
        <v>1</v>
      </c>
      <c r="H398" s="0" t="n">
        <v>335837418</v>
      </c>
      <c r="I398" s="0" t="n">
        <f aca="false">H398*IF(M398&gt;0,TRUE())</f>
        <v>335837418</v>
      </c>
      <c r="J398" s="0" t="n">
        <v>44452374399</v>
      </c>
      <c r="K398" s="0" t="n">
        <v>1.55612338773044</v>
      </c>
      <c r="L398" s="0" t="n">
        <f aca="false">E398*K398/8</f>
        <v>3.8903084693261</v>
      </c>
      <c r="M398" s="0" t="n">
        <v>242.200768458311</v>
      </c>
      <c r="N398" s="0" t="s">
        <v>214</v>
      </c>
    </row>
    <row r="399" customFormat="false" ht="13.8" hidden="false" customHeight="false" outlineLevel="0" collapsed="false">
      <c r="A399" s="1" t="n">
        <v>10721</v>
      </c>
      <c r="B399" s="2" t="n">
        <v>43716.1783564815</v>
      </c>
      <c r="C399" s="2" t="n">
        <v>43716.1984490741</v>
      </c>
      <c r="D399" s="0" t="s">
        <v>118</v>
      </c>
      <c r="E399" s="0" t="n">
        <v>20</v>
      </c>
      <c r="F399" s="0" t="s">
        <v>195</v>
      </c>
      <c r="G399" s="0" t="n">
        <f aca="false">TRUE()</f>
        <v>1</v>
      </c>
      <c r="H399" s="0" t="n">
        <v>41938196</v>
      </c>
      <c r="I399" s="0" t="n">
        <f aca="false">H399*IF(M399&gt;0,TRUE())</f>
        <v>41938196</v>
      </c>
      <c r="J399" s="0" t="n">
        <v>44494312595</v>
      </c>
      <c r="K399" s="0" t="n">
        <v>0.193542059371282</v>
      </c>
      <c r="L399" s="0" t="n">
        <f aca="false">E399*K399/8</f>
        <v>0.483855148428205</v>
      </c>
      <c r="M399" s="0" t="n">
        <v>242.394310517682</v>
      </c>
      <c r="N399" s="0" t="s">
        <v>214</v>
      </c>
    </row>
    <row r="400" customFormat="false" ht="13.8" hidden="false" customHeight="false" outlineLevel="0" collapsed="false">
      <c r="A400" s="1" t="n">
        <v>10722</v>
      </c>
      <c r="B400" s="2" t="n">
        <v>43716.2000231482</v>
      </c>
      <c r="C400" s="2" t="n">
        <v>43716.2544560185</v>
      </c>
      <c r="D400" s="0" t="s">
        <v>118</v>
      </c>
      <c r="E400" s="0" t="n">
        <v>20</v>
      </c>
      <c r="F400" s="0" t="s">
        <v>195</v>
      </c>
      <c r="G400" s="0" t="n">
        <f aca="false">TRUE()</f>
        <v>1</v>
      </c>
      <c r="H400" s="0" t="n">
        <v>96056017</v>
      </c>
      <c r="I400" s="0" t="n">
        <f aca="false">H400*IF(M400&gt;0,TRUE())</f>
        <v>96056017</v>
      </c>
      <c r="J400" s="0" t="n">
        <v>44590368612</v>
      </c>
      <c r="K400" s="0" t="n">
        <v>0.443503033602616</v>
      </c>
      <c r="L400" s="0" t="n">
        <f aca="false">E400*K400/8</f>
        <v>1.10875758400654</v>
      </c>
      <c r="M400" s="0" t="n">
        <v>242.837813551285</v>
      </c>
      <c r="N400" s="0" t="s">
        <v>214</v>
      </c>
    </row>
    <row r="401" customFormat="false" ht="13.8" hidden="false" customHeight="false" outlineLevel="0" collapsed="false">
      <c r="A401" s="1" t="n">
        <v>10724</v>
      </c>
      <c r="B401" s="2" t="n">
        <v>43716.3746990741</v>
      </c>
      <c r="C401" s="2" t="n">
        <v>43716.4915393519</v>
      </c>
      <c r="D401" s="0" t="s">
        <v>118</v>
      </c>
      <c r="E401" s="0" t="n">
        <v>20</v>
      </c>
      <c r="F401" s="0" t="s">
        <v>195</v>
      </c>
      <c r="G401" s="0" t="n">
        <f aca="false">TRUE()</f>
        <v>1</v>
      </c>
      <c r="H401" s="0" t="n">
        <v>232623419</v>
      </c>
      <c r="I401" s="0" t="n">
        <f aca="false">H401*IF(M401&gt;0,TRUE())</f>
        <v>232623419</v>
      </c>
      <c r="J401" s="0" t="n">
        <v>44822992031</v>
      </c>
      <c r="K401" s="0" t="n">
        <v>1.07780795753044</v>
      </c>
      <c r="L401" s="0" t="n">
        <f aca="false">E401*K401/8</f>
        <v>2.6945198938261</v>
      </c>
      <c r="M401" s="0" t="n">
        <v>243.915621508815</v>
      </c>
      <c r="N401" s="0" t="s">
        <v>209</v>
      </c>
    </row>
    <row r="402" customFormat="false" ht="13.8" hidden="false" customHeight="false" outlineLevel="0" collapsed="false">
      <c r="A402" s="1" t="n">
        <v>10727</v>
      </c>
      <c r="B402" s="2" t="n">
        <v>43716.5084027778</v>
      </c>
      <c r="C402" s="2" t="n">
        <v>43716.511400463</v>
      </c>
      <c r="D402" s="0" t="s">
        <v>118</v>
      </c>
      <c r="E402" s="0" t="n">
        <v>20</v>
      </c>
      <c r="F402" s="0" t="s">
        <v>195</v>
      </c>
      <c r="G402" s="0" t="n">
        <f aca="false">TRUE()</f>
        <v>1</v>
      </c>
      <c r="H402" s="0" t="n">
        <v>6299373</v>
      </c>
      <c r="I402" s="0" t="n">
        <f aca="false">H402*IF(M402&gt;0,TRUE())</f>
        <v>6299373</v>
      </c>
      <c r="J402" s="0" t="n">
        <v>44829291404</v>
      </c>
      <c r="K402" s="0" t="n">
        <v>0.0293794996478341</v>
      </c>
      <c r="L402" s="0" t="n">
        <f aca="false">E402*K402/8</f>
        <v>0.0734487491195853</v>
      </c>
      <c r="M402" s="0" t="n">
        <v>243.945001008463</v>
      </c>
      <c r="N402" s="0" t="s">
        <v>209</v>
      </c>
      <c r="O402" s="0" t="s">
        <v>210</v>
      </c>
    </row>
    <row r="403" customFormat="false" ht="13.8" hidden="false" customHeight="false" outlineLevel="0" collapsed="false">
      <c r="A403" s="1" t="n">
        <v>10729</v>
      </c>
      <c r="B403" s="2" t="n">
        <v>43716.5185763889</v>
      </c>
      <c r="C403" s="2" t="n">
        <v>43716.5192939815</v>
      </c>
      <c r="D403" s="0" t="s">
        <v>118</v>
      </c>
      <c r="E403" s="0" t="n">
        <v>20</v>
      </c>
      <c r="F403" s="0" t="s">
        <v>195</v>
      </c>
      <c r="G403" s="0" t="n">
        <f aca="false">TRUE()</f>
        <v>1</v>
      </c>
      <c r="H403" s="0" t="n">
        <v>1453936</v>
      </c>
      <c r="I403" s="0" t="n">
        <f aca="false">H403*IF(M403&gt;0,TRUE())</f>
        <v>1453936</v>
      </c>
      <c r="J403" s="0" t="n">
        <v>44830745340</v>
      </c>
      <c r="K403" s="0" t="n">
        <v>0.00696082103473972</v>
      </c>
      <c r="L403" s="0" t="n">
        <f aca="false">E403*K403/8</f>
        <v>0.0174020525868493</v>
      </c>
      <c r="M403" s="0" t="n">
        <v>243.951961829498</v>
      </c>
      <c r="N403" s="0" t="s">
        <v>209</v>
      </c>
      <c r="O403" s="0" t="s">
        <v>63</v>
      </c>
    </row>
    <row r="404" customFormat="false" ht="13.8" hidden="false" customHeight="false" outlineLevel="0" collapsed="false">
      <c r="A404" s="1" t="n">
        <v>10731</v>
      </c>
      <c r="B404" s="2" t="n">
        <v>43716.5249421296</v>
      </c>
      <c r="C404" s="2" t="n">
        <v>43716.5778819445</v>
      </c>
      <c r="D404" s="0" t="s">
        <v>118</v>
      </c>
      <c r="E404" s="0" t="n">
        <v>20</v>
      </c>
      <c r="F404" s="0" t="s">
        <v>195</v>
      </c>
      <c r="G404" s="0" t="n">
        <f aca="false">TRUE()</f>
        <v>1</v>
      </c>
      <c r="H404" s="0" t="n">
        <v>108147247</v>
      </c>
      <c r="I404" s="0" t="n">
        <f aca="false">H404*IF(M404&gt;0,TRUE())</f>
        <v>108147247</v>
      </c>
      <c r="J404" s="0" t="n">
        <v>44938892587</v>
      </c>
      <c r="K404" s="0" t="n">
        <v>0.500924698892226</v>
      </c>
      <c r="L404" s="0" t="n">
        <f aca="false">E404*K404/8</f>
        <v>1.25231174723057</v>
      </c>
      <c r="M404" s="0" t="n">
        <v>244.45288652839</v>
      </c>
      <c r="N404" s="0" t="s">
        <v>209</v>
      </c>
      <c r="O404" s="0" t="s">
        <v>63</v>
      </c>
    </row>
    <row r="405" customFormat="false" ht="13.8" hidden="false" customHeight="false" outlineLevel="0" collapsed="false">
      <c r="A405" s="1" t="n">
        <v>10733</v>
      </c>
      <c r="B405" s="2" t="n">
        <v>43716.6354398148</v>
      </c>
      <c r="C405" s="2" t="n">
        <v>43716.6384259259</v>
      </c>
      <c r="D405" s="0" t="s">
        <v>14</v>
      </c>
      <c r="E405" s="0" t="n">
        <v>0</v>
      </c>
      <c r="F405" s="0" t="s">
        <v>227</v>
      </c>
      <c r="G405" s="0" t="n">
        <f aca="false">FALSE()</f>
        <v>0</v>
      </c>
      <c r="H405" s="0" t="n">
        <v>5907459</v>
      </c>
      <c r="I405" s="0" t="n">
        <f aca="false">H405*IF(M405&gt;0,TRUE())</f>
        <v>0</v>
      </c>
      <c r="L405" s="0" t="n">
        <f aca="false">E405*K405/8</f>
        <v>0</v>
      </c>
      <c r="N405" s="0" t="s">
        <v>228</v>
      </c>
      <c r="O405" s="0" t="s">
        <v>229</v>
      </c>
    </row>
    <row r="406" customFormat="false" ht="13.8" hidden="false" customHeight="false" outlineLevel="0" collapsed="false">
      <c r="A406" s="1" t="n">
        <v>10734</v>
      </c>
      <c r="B406" s="2" t="n">
        <v>43716.6410648148</v>
      </c>
      <c r="C406" s="2" t="n">
        <v>43716.6827546296</v>
      </c>
      <c r="D406" s="0" t="s">
        <v>14</v>
      </c>
      <c r="E406" s="0" t="n">
        <v>0</v>
      </c>
      <c r="F406" s="0" t="s">
        <v>227</v>
      </c>
      <c r="G406" s="0" t="n">
        <f aca="false">FALSE()</f>
        <v>0</v>
      </c>
      <c r="H406" s="0" t="n">
        <v>85901332</v>
      </c>
      <c r="I406" s="0" t="n">
        <f aca="false">H406*IF(M406&gt;0,TRUE())</f>
        <v>0</v>
      </c>
      <c r="L406" s="0" t="n">
        <f aca="false">E406*K406/8</f>
        <v>0</v>
      </c>
      <c r="N406" s="0" t="s">
        <v>228</v>
      </c>
      <c r="O406" s="0" t="s">
        <v>229</v>
      </c>
    </row>
    <row r="407" customFormat="false" ht="13.8" hidden="false" customHeight="false" outlineLevel="0" collapsed="false">
      <c r="A407" s="1" t="n">
        <v>10735</v>
      </c>
      <c r="B407" s="2" t="n">
        <v>43716.7248032407</v>
      </c>
      <c r="C407" s="2" t="n">
        <v>43716.7455092593</v>
      </c>
      <c r="D407" s="0" t="s">
        <v>230</v>
      </c>
      <c r="E407" s="0" t="n">
        <v>20</v>
      </c>
      <c r="F407" s="0" t="s">
        <v>195</v>
      </c>
      <c r="G407" s="0" t="n">
        <f aca="false">TRUE()</f>
        <v>1</v>
      </c>
      <c r="H407" s="0" t="n">
        <v>41454405</v>
      </c>
      <c r="I407" s="0" t="n">
        <f aca="false">H407*IF(M407&gt;0,TRUE())</f>
        <v>41454405</v>
      </c>
      <c r="J407" s="0" t="n">
        <v>44980346992</v>
      </c>
      <c r="K407" s="0" t="n">
        <v>0.190982380107948</v>
      </c>
      <c r="L407" s="0" t="n">
        <f aca="false">E407*K407/8</f>
        <v>0.47745595026987</v>
      </c>
      <c r="M407" s="0" t="n">
        <v>244.643868908498</v>
      </c>
      <c r="N407" s="0" t="s">
        <v>219</v>
      </c>
      <c r="O407" s="0" t="s">
        <v>43</v>
      </c>
    </row>
    <row r="408" customFormat="false" ht="13.8" hidden="false" customHeight="false" outlineLevel="0" collapsed="false">
      <c r="A408" s="1" t="n">
        <v>10736</v>
      </c>
      <c r="B408" s="2" t="n">
        <v>43716.7471412037</v>
      </c>
      <c r="C408" s="2" t="n">
        <v>43716.8456134259</v>
      </c>
      <c r="D408" s="0" t="s">
        <v>118</v>
      </c>
      <c r="E408" s="0" t="n">
        <v>20</v>
      </c>
      <c r="F408" s="0" t="s">
        <v>195</v>
      </c>
      <c r="G408" s="0" t="n">
        <f aca="false">TRUE()</f>
        <v>1</v>
      </c>
      <c r="H408" s="0" t="n">
        <v>180420940</v>
      </c>
      <c r="I408" s="0" t="n">
        <f aca="false">H408*IF(M408&gt;0,TRUE())</f>
        <v>180420940</v>
      </c>
      <c r="J408" s="0" t="n">
        <v>45160767932</v>
      </c>
      <c r="K408" s="0" t="n">
        <v>0.834123356785662</v>
      </c>
      <c r="L408" s="0" t="n">
        <f aca="false">E408*K408/8</f>
        <v>2.08530839196416</v>
      </c>
      <c r="M408" s="0" t="n">
        <v>245.477992265284</v>
      </c>
      <c r="N408" s="0" t="s">
        <v>219</v>
      </c>
      <c r="O408" s="0" t="s">
        <v>43</v>
      </c>
    </row>
    <row r="409" customFormat="false" ht="13.8" hidden="false" customHeight="false" outlineLevel="0" collapsed="false">
      <c r="A409" s="1" t="n">
        <v>10737</v>
      </c>
      <c r="B409" s="2" t="n">
        <v>43716.8505208333</v>
      </c>
      <c r="C409" s="2" t="n">
        <v>43716.8707986111</v>
      </c>
      <c r="D409" s="0" t="s">
        <v>118</v>
      </c>
      <c r="E409" s="0" t="n">
        <v>20</v>
      </c>
      <c r="F409" s="0" t="s">
        <v>195</v>
      </c>
      <c r="G409" s="0" t="n">
        <f aca="false">TRUE()</f>
        <v>1</v>
      </c>
      <c r="H409" s="0" t="n">
        <v>16448842</v>
      </c>
      <c r="I409" s="0" t="n">
        <f aca="false">H409*IF(M409&gt;0,TRUE())</f>
        <v>16448842</v>
      </c>
      <c r="J409" s="0" t="n">
        <v>45177216774</v>
      </c>
      <c r="K409" s="0" t="n">
        <v>0.0750239509971606</v>
      </c>
      <c r="L409" s="0" t="n">
        <f aca="false">E409*K409/8</f>
        <v>0.187559877492901</v>
      </c>
      <c r="M409" s="0" t="n">
        <v>245.553016216281</v>
      </c>
      <c r="N409" s="0" t="s">
        <v>219</v>
      </c>
      <c r="O409" s="0" t="s">
        <v>43</v>
      </c>
    </row>
    <row r="410" customFormat="false" ht="13.8" hidden="false" customHeight="false" outlineLevel="0" collapsed="false">
      <c r="A410" s="1" t="n">
        <v>10738</v>
      </c>
      <c r="B410" s="2" t="n">
        <v>43716.9070486111</v>
      </c>
      <c r="C410" s="2" t="n">
        <v>43717.0856944445</v>
      </c>
      <c r="D410" s="0" t="s">
        <v>118</v>
      </c>
      <c r="E410" s="0" t="n">
        <v>20</v>
      </c>
      <c r="F410" s="0" t="s">
        <v>195</v>
      </c>
      <c r="G410" s="0" t="n">
        <f aca="false">TRUE()</f>
        <v>1</v>
      </c>
      <c r="H410" s="0" t="n">
        <v>358241350</v>
      </c>
      <c r="I410" s="0" t="n">
        <f aca="false">H410*IF(M410&gt;0,TRUE())</f>
        <v>358241350</v>
      </c>
      <c r="J410" s="0" t="n">
        <v>45535458124</v>
      </c>
      <c r="K410" s="0" t="n">
        <v>1.65706839021583</v>
      </c>
      <c r="L410" s="0" t="n">
        <f aca="false">E410*K410/8</f>
        <v>4.14267097553958</v>
      </c>
      <c r="M410" s="0" t="n">
        <v>247.210084606497</v>
      </c>
      <c r="N410" s="0" t="s">
        <v>219</v>
      </c>
      <c r="O410" s="0" t="s">
        <v>43</v>
      </c>
    </row>
    <row r="411" customFormat="false" ht="13.8" hidden="false" customHeight="false" outlineLevel="0" collapsed="false">
      <c r="A411" s="1" t="n">
        <v>10739</v>
      </c>
      <c r="B411" s="2" t="n">
        <v>43717.0886111111</v>
      </c>
      <c r="C411" s="2" t="n">
        <v>43717.193125</v>
      </c>
      <c r="D411" s="0" t="s">
        <v>118</v>
      </c>
      <c r="E411" s="0" t="n">
        <v>20</v>
      </c>
      <c r="F411" s="0" t="s">
        <v>195</v>
      </c>
      <c r="G411" s="0" t="n">
        <f aca="false">TRUE()</f>
        <v>1</v>
      </c>
      <c r="H411" s="0" t="n">
        <v>208697570</v>
      </c>
      <c r="I411" s="0" t="n">
        <f aca="false">H411*IF(M411&gt;0,TRUE())</f>
        <v>208697570</v>
      </c>
      <c r="J411" s="0" t="n">
        <v>45744155694</v>
      </c>
      <c r="K411" s="0" t="n">
        <v>0.966394591192549</v>
      </c>
      <c r="L411" s="0" t="n">
        <f aca="false">E411*K411/8</f>
        <v>2.41598647798137</v>
      </c>
      <c r="M411" s="0" t="n">
        <v>248.176479197689</v>
      </c>
      <c r="N411" s="0" t="s">
        <v>214</v>
      </c>
    </row>
    <row r="412" customFormat="false" ht="13.8" hidden="false" customHeight="false" outlineLevel="0" collapsed="false">
      <c r="A412" s="1" t="n">
        <v>10740</v>
      </c>
      <c r="B412" s="2" t="n">
        <v>43717.2004513889</v>
      </c>
      <c r="C412" s="2" t="n">
        <v>43717.3343055556</v>
      </c>
      <c r="D412" s="0" t="s">
        <v>118</v>
      </c>
      <c r="E412" s="0" t="n">
        <v>20</v>
      </c>
      <c r="F412" s="0" t="s">
        <v>195</v>
      </c>
      <c r="G412" s="0" t="n">
        <f aca="false">TRUE()</f>
        <v>1</v>
      </c>
      <c r="H412" s="0" t="n">
        <v>237449327</v>
      </c>
      <c r="I412" s="0" t="n">
        <f aca="false">H412*IF(M412&gt;0,TRUE())</f>
        <v>237449327</v>
      </c>
      <c r="J412" s="0" t="n">
        <v>45981605021</v>
      </c>
      <c r="K412" s="0" t="n">
        <v>1.09715070554574</v>
      </c>
      <c r="L412" s="0" t="n">
        <f aca="false">E412*K412/8</f>
        <v>2.74287676386435</v>
      </c>
      <c r="M412" s="0" t="n">
        <v>249.273629903235</v>
      </c>
      <c r="N412" s="0" t="s">
        <v>214</v>
      </c>
    </row>
    <row r="418" customFormat="false" ht="13.8" hidden="false" customHeight="false" outlineLevel="0" collapsed="false">
      <c r="I418" s="0" t="n">
        <f aca="false">SUM(I2:I412)</f>
        <v>45981605021</v>
      </c>
    </row>
    <row r="422" customFormat="false" ht="13.8" hidden="false" customHeight="false" outlineLevel="0" collapsed="false">
      <c r="I422" s="0" t="n">
        <f aca="false">SUM(I249:I289)</f>
        <v>5167861801</v>
      </c>
      <c r="L422" s="6" t="n">
        <f aca="false">SUM(L249:L289)</f>
        <v>48.3064088780272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7:L21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L21" activeCellId="0" sqref="L21"/>
    </sheetView>
  </sheetViews>
  <sheetFormatPr defaultRowHeight="12.8" zeroHeight="false" outlineLevelRow="0" outlineLevelCol="0"/>
  <cols>
    <col collapsed="false" customWidth="true" hidden="false" outlineLevel="0" max="1" min="1" style="0" width="9.14"/>
    <col collapsed="false" customWidth="true" hidden="false" outlineLevel="0" max="3" min="2" style="0" width="19.44"/>
    <col collapsed="false" customWidth="true" hidden="false" outlineLevel="0" max="4" min="4" style="0" width="9.51"/>
    <col collapsed="false" customWidth="true" hidden="false" outlineLevel="0" max="5" min="5" style="0" width="23.96"/>
    <col collapsed="false" customWidth="true" hidden="false" outlineLevel="0" max="9" min="6" style="0" width="9.14"/>
    <col collapsed="false" customWidth="true" hidden="false" outlineLevel="0" max="10" min="10" style="0" width="6.17"/>
    <col collapsed="false" customWidth="true" hidden="false" outlineLevel="0" max="11" min="11" style="0" width="41.7"/>
    <col collapsed="false" customWidth="true" hidden="false" outlineLevel="0" max="12" min="12" style="0" width="36.31"/>
    <col collapsed="false" customWidth="true" hidden="false" outlineLevel="0" max="1025" min="13" style="0" width="9.14"/>
  </cols>
  <sheetData>
    <row r="7" s="8" customFormat="true" ht="15" hidden="false" customHeight="false" outlineLevel="0" collapsed="false">
      <c r="A7" s="1" t="n">
        <v>10053</v>
      </c>
      <c r="B7" s="2" t="n">
        <v>43673.5351967593</v>
      </c>
      <c r="C7" s="2" t="n">
        <v>43673.5590509259</v>
      </c>
      <c r="D7" s="7" t="s">
        <v>14</v>
      </c>
      <c r="E7" s="8" t="s">
        <v>33</v>
      </c>
      <c r="F7" s="8" t="n">
        <f aca="false">TRUE()</f>
        <v>1</v>
      </c>
      <c r="G7" s="8" t="n">
        <v>45324817</v>
      </c>
      <c r="I7" s="8" t="n">
        <v>0.362202748123273</v>
      </c>
      <c r="K7" s="8" t="s">
        <v>16</v>
      </c>
    </row>
    <row r="8" s="8" customFormat="true" ht="15" hidden="false" customHeight="false" outlineLevel="0" collapsed="false">
      <c r="A8" s="1" t="n">
        <v>10262</v>
      </c>
      <c r="B8" s="2" t="n">
        <v>43686.6527546296</v>
      </c>
      <c r="C8" s="2" t="n">
        <v>43686.6612037037</v>
      </c>
      <c r="D8" s="7" t="s">
        <v>14</v>
      </c>
      <c r="E8" s="8" t="s">
        <v>68</v>
      </c>
      <c r="F8" s="8" t="n">
        <f aca="false">TRUE()</f>
        <v>1</v>
      </c>
      <c r="G8" s="8" t="n">
        <v>18463664</v>
      </c>
      <c r="I8" s="8" t="n">
        <v>0.131901663133459</v>
      </c>
      <c r="K8" s="8" t="s">
        <v>98</v>
      </c>
    </row>
    <row r="9" s="8" customFormat="true" ht="13.8" hidden="false" customHeight="false" outlineLevel="0" collapsed="false">
      <c r="A9" s="1" t="n">
        <v>10273</v>
      </c>
      <c r="B9" s="2" t="n">
        <v>43687.5841435185</v>
      </c>
      <c r="C9" s="2" t="n">
        <v>43687.5902662037</v>
      </c>
      <c r="D9" s="7" t="s">
        <v>14</v>
      </c>
      <c r="E9" s="8" t="s">
        <v>68</v>
      </c>
      <c r="F9" s="8" t="n">
        <f aca="false">TRUE()</f>
        <v>1</v>
      </c>
      <c r="G9" s="8" t="n">
        <v>8250239</v>
      </c>
      <c r="I9" s="8" t="n">
        <v>0.0998378744923005</v>
      </c>
      <c r="K9" s="8" t="s">
        <v>89</v>
      </c>
    </row>
    <row r="10" customFormat="false" ht="13.8" hidden="false" customHeight="false" outlineLevel="0" collapsed="false">
      <c r="A10" s="1" t="n">
        <v>10353</v>
      </c>
      <c r="E10" s="7" t="s">
        <v>231</v>
      </c>
      <c r="L10" s="7" t="s">
        <v>232</v>
      </c>
    </row>
    <row r="11" s="8" customFormat="true" ht="15" hidden="false" customHeight="false" outlineLevel="0" collapsed="false">
      <c r="A11" s="1" t="n">
        <v>10443</v>
      </c>
      <c r="B11" s="2" t="n">
        <v>43698.8058449074</v>
      </c>
      <c r="C11" s="2" t="n">
        <v>43698.9361805556</v>
      </c>
      <c r="D11" s="8" t="s">
        <v>118</v>
      </c>
      <c r="E11" s="7" t="s">
        <v>27</v>
      </c>
      <c r="F11" s="8" t="n">
        <f aca="false">FALSE()</f>
        <v>0</v>
      </c>
      <c r="G11" s="8" t="n">
        <v>300014722</v>
      </c>
      <c r="K11" s="8" t="s">
        <v>113</v>
      </c>
      <c r="L11" s="8" t="s">
        <v>141</v>
      </c>
    </row>
    <row r="12" customFormat="false" ht="42" hidden="false" customHeight="false" outlineLevel="0" collapsed="false">
      <c r="A12" s="1" t="n">
        <v>10451</v>
      </c>
      <c r="L12" s="9" t="s">
        <v>233</v>
      </c>
    </row>
    <row r="13" customFormat="false" ht="13.8" hidden="false" customHeight="false" outlineLevel="0" collapsed="false">
      <c r="A13" s="1" t="n">
        <v>10466</v>
      </c>
      <c r="L13" s="7" t="s">
        <v>234</v>
      </c>
    </row>
    <row r="14" s="8" customFormat="true" ht="28.5" hidden="false" customHeight="false" outlineLevel="0" collapsed="false">
      <c r="A14" s="1" t="n">
        <v>10494</v>
      </c>
      <c r="B14" s="2" t="n">
        <v>43702.6316203704</v>
      </c>
      <c r="C14" s="2" t="n">
        <v>43702.6526967593</v>
      </c>
      <c r="D14" s="8" t="s">
        <v>149</v>
      </c>
      <c r="E14" s="8" t="s">
        <v>137</v>
      </c>
      <c r="F14" s="8" t="n">
        <f aca="false">TRUE()</f>
        <v>1</v>
      </c>
      <c r="G14" s="8" t="n">
        <v>7494691</v>
      </c>
      <c r="I14" s="8" t="n">
        <v>0.0836692141054876</v>
      </c>
      <c r="K14" s="8" t="s">
        <v>150</v>
      </c>
      <c r="L14" s="9" t="s">
        <v>235</v>
      </c>
    </row>
    <row r="15" s="8" customFormat="true" ht="15" hidden="false" customHeight="false" outlineLevel="0" collapsed="false">
      <c r="A15" s="1" t="n">
        <v>10533</v>
      </c>
      <c r="B15" s="2" t="n">
        <v>43705.3743865741</v>
      </c>
      <c r="C15" s="2" t="n">
        <v>43705.3789236111</v>
      </c>
      <c r="D15" s="8" t="s">
        <v>24</v>
      </c>
      <c r="E15" s="8" t="s">
        <v>153</v>
      </c>
      <c r="F15" s="8" t="n">
        <f aca="false">FALSE()</f>
        <v>0</v>
      </c>
      <c r="G15" s="8" t="n">
        <v>5313403</v>
      </c>
      <c r="K15" s="8" t="s">
        <v>161</v>
      </c>
      <c r="L15" s="7" t="s">
        <v>167</v>
      </c>
    </row>
    <row r="16" customFormat="false" ht="13.8" hidden="false" customHeight="false" outlineLevel="0" collapsed="false">
      <c r="A16" s="1" t="n">
        <v>10534</v>
      </c>
      <c r="B16" s="2" t="n">
        <v>43705.3927199074</v>
      </c>
      <c r="C16" s="2" t="n">
        <v>43705.3970601852</v>
      </c>
      <c r="D16" s="0" t="s">
        <v>24</v>
      </c>
      <c r="E16" s="0" t="s">
        <v>153</v>
      </c>
      <c r="F16" s="0" t="n">
        <f aca="false">FALSE()</f>
        <v>0</v>
      </c>
      <c r="G16" s="0" t="n">
        <v>5116256</v>
      </c>
      <c r="K16" s="0" t="s">
        <v>161</v>
      </c>
      <c r="L16" s="7" t="s">
        <v>168</v>
      </c>
    </row>
    <row r="17" customFormat="false" ht="13.8" hidden="false" customHeight="false" outlineLevel="0" collapsed="false">
      <c r="A17" s="1" t="n">
        <v>10535</v>
      </c>
      <c r="B17" s="2" t="n">
        <v>43705.5237962963</v>
      </c>
      <c r="C17" s="2" t="n">
        <v>43705.5314930556</v>
      </c>
      <c r="D17" s="0" t="s">
        <v>24</v>
      </c>
      <c r="E17" s="0" t="s">
        <v>153</v>
      </c>
      <c r="F17" s="0" t="n">
        <f aca="false">FALSE()</f>
        <v>0</v>
      </c>
      <c r="G17" s="0" t="n">
        <v>9243337</v>
      </c>
      <c r="K17" s="0" t="s">
        <v>161</v>
      </c>
      <c r="L17" s="7" t="s">
        <v>167</v>
      </c>
    </row>
    <row r="18" customFormat="false" ht="13.8" hidden="false" customHeight="false" outlineLevel="0" collapsed="false">
      <c r="A18" s="1" t="n">
        <v>10581</v>
      </c>
      <c r="L18" s="7" t="s">
        <v>236</v>
      </c>
    </row>
    <row r="19" customFormat="false" ht="14.9" hidden="false" customHeight="false" outlineLevel="0" collapsed="false">
      <c r="A19" s="1" t="n">
        <v>10640</v>
      </c>
      <c r="B19" s="10" t="s">
        <v>237</v>
      </c>
      <c r="C19" s="10" t="s">
        <v>238</v>
      </c>
      <c r="L19" s="7" t="s">
        <v>239</v>
      </c>
    </row>
    <row r="20" customFormat="false" ht="14.9" hidden="false" customHeight="false" outlineLevel="0" collapsed="false">
      <c r="A20" s="1" t="n">
        <v>10696</v>
      </c>
      <c r="B20" s="10" t="s">
        <v>240</v>
      </c>
      <c r="C20" s="10" t="s">
        <v>241</v>
      </c>
      <c r="L20" s="7" t="s">
        <v>242</v>
      </c>
    </row>
    <row r="21" s="8" customFormat="true" ht="13.8" hidden="false" customHeight="false" outlineLevel="0" collapsed="false">
      <c r="A21" s="1" t="n">
        <v>10624</v>
      </c>
      <c r="B21" s="2" t="n">
        <v>43709.133912037</v>
      </c>
      <c r="C21" s="2" t="n">
        <v>43709.135162037</v>
      </c>
      <c r="D21" s="8" t="s">
        <v>118</v>
      </c>
      <c r="E21" s="8" t="s">
        <v>153</v>
      </c>
      <c r="F21" s="8" t="n">
        <f aca="false">TRUE()</f>
        <v>1</v>
      </c>
      <c r="G21" s="8" t="n">
        <v>2706956</v>
      </c>
      <c r="H21" s="8" t="n">
        <v>35868105017</v>
      </c>
      <c r="I21" s="8" t="n">
        <v>0.0104652868707814</v>
      </c>
      <c r="J21" s="8" t="n">
        <v>200.40309628621</v>
      </c>
      <c r="K21" s="8" t="s">
        <v>114</v>
      </c>
      <c r="L21" s="7" t="s">
        <v>193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4:L69"/>
  <sheetViews>
    <sheetView showFormulas="false" showGridLines="true" showRowColHeaders="true" showZeros="true" rightToLeft="false" tabSelected="false" showOutlineSymbols="true" defaultGridColor="true" view="normal" topLeftCell="A66" colorId="64" zoomScale="100" zoomScaleNormal="100" zoomScalePageLayoutView="100" workbookViewId="0">
      <selection pane="topLeft" activeCell="L27" activeCellId="0" sqref="L27"/>
    </sheetView>
  </sheetViews>
  <sheetFormatPr defaultRowHeight="12.8" zeroHeight="false" outlineLevelRow="0" outlineLevelCol="0"/>
  <cols>
    <col collapsed="false" customWidth="true" hidden="false" outlineLevel="0" max="1" min="1" style="0" width="9.14"/>
    <col collapsed="false" customWidth="true" hidden="true" outlineLevel="0" max="2" min="2" style="0" width="19.44"/>
    <col collapsed="false" customWidth="true" hidden="true" outlineLevel="0" max="3" min="3" style="0" width="23.48"/>
    <col collapsed="false" customWidth="true" hidden="false" outlineLevel="0" max="4" min="4" style="0" width="10.14"/>
    <col collapsed="false" customWidth="true" hidden="false" outlineLevel="0" max="5" min="5" style="0" width="17.19"/>
    <col collapsed="false" customWidth="true" hidden="false" outlineLevel="0" max="6" min="6" style="0" width="9.14"/>
    <col collapsed="false" customWidth="true" hidden="false" outlineLevel="0" max="7" min="7" style="0" width="17.86"/>
    <col collapsed="false" customWidth="true" hidden="false" outlineLevel="0" max="8" min="8" style="0" width="13.56"/>
    <col collapsed="false" customWidth="true" hidden="false" outlineLevel="0" max="10" min="9" style="0" width="9.14"/>
    <col collapsed="false" customWidth="true" hidden="false" outlineLevel="0" max="11" min="11" style="0" width="49.5"/>
    <col collapsed="false" customWidth="true" hidden="false" outlineLevel="0" max="12" min="12" style="0" width="40.46"/>
    <col collapsed="false" customWidth="true" hidden="false" outlineLevel="0" max="1025" min="13" style="0" width="9.14"/>
  </cols>
  <sheetData>
    <row r="14" s="8" customFormat="true" ht="15" hidden="false" customHeight="false" outlineLevel="0" collapsed="false">
      <c r="A14" s="1" t="n">
        <v>10055</v>
      </c>
      <c r="B14" s="2" t="n">
        <v>43673.6827083333</v>
      </c>
      <c r="C14" s="2" t="n">
        <v>43673.692962963</v>
      </c>
      <c r="D14" s="8" t="s">
        <v>24</v>
      </c>
      <c r="E14" s="8" t="s">
        <v>33</v>
      </c>
      <c r="F14" s="8" t="n">
        <f aca="false">TRUE()</f>
        <v>1</v>
      </c>
      <c r="G14" s="8" t="n">
        <v>3371956</v>
      </c>
      <c r="H14" s="8" t="n">
        <v>1288976775</v>
      </c>
      <c r="I14" s="8" t="n">
        <v>0.0309241202403067</v>
      </c>
      <c r="J14" s="8" t="n">
        <v>10.4295667850425</v>
      </c>
      <c r="K14" s="8" t="s">
        <v>19</v>
      </c>
      <c r="L14" s="7" t="s">
        <v>35</v>
      </c>
    </row>
    <row r="15" customFormat="false" ht="13.8" hidden="false" customHeight="false" outlineLevel="0" collapsed="false">
      <c r="A15" s="1" t="n">
        <v>10056</v>
      </c>
      <c r="B15" s="2" t="n">
        <v>43673.7196875</v>
      </c>
      <c r="C15" s="2" t="n">
        <v>43673.7207986111</v>
      </c>
      <c r="D15" s="0" t="s">
        <v>24</v>
      </c>
      <c r="E15" s="0" t="s">
        <v>33</v>
      </c>
      <c r="F15" s="0" t="n">
        <f aca="false">TRUE()</f>
        <v>1</v>
      </c>
      <c r="G15" s="0" t="n">
        <v>1700388</v>
      </c>
      <c r="H15" s="0" t="n">
        <v>1290677163</v>
      </c>
      <c r="I15" s="0" t="n">
        <v>0.0150331438319216</v>
      </c>
      <c r="J15" s="0" t="n">
        <v>10.4445999288744</v>
      </c>
      <c r="K15" s="0" t="s">
        <v>19</v>
      </c>
      <c r="L15" s="7" t="s">
        <v>36</v>
      </c>
    </row>
    <row r="16" customFormat="false" ht="13.8" hidden="false" customHeight="false" outlineLevel="0" collapsed="false">
      <c r="A16" s="1" t="n">
        <v>10057</v>
      </c>
      <c r="B16" s="2" t="n">
        <v>43673.7327430556</v>
      </c>
      <c r="C16" s="2" t="n">
        <v>43673.7358217593</v>
      </c>
      <c r="D16" s="0" t="s">
        <v>24</v>
      </c>
      <c r="E16" s="0" t="s">
        <v>33</v>
      </c>
      <c r="F16" s="0" t="n">
        <f aca="false">TRUE()</f>
        <v>1</v>
      </c>
      <c r="G16" s="0" t="n">
        <v>3036800</v>
      </c>
      <c r="H16" s="0" t="n">
        <v>1293713963</v>
      </c>
      <c r="I16" s="0" t="n">
        <v>0.0263038919519464</v>
      </c>
      <c r="J16" s="0" t="n">
        <v>10.4709038208264</v>
      </c>
      <c r="K16" s="0" t="s">
        <v>19</v>
      </c>
      <c r="L16" s="7" t="s">
        <v>37</v>
      </c>
    </row>
    <row r="17" s="8" customFormat="true" ht="15" hidden="false" customHeight="false" outlineLevel="0" collapsed="false">
      <c r="A17" s="1" t="n">
        <v>10061</v>
      </c>
      <c r="B17" s="2" t="n">
        <v>43673.7918055556</v>
      </c>
      <c r="C17" s="2" t="n">
        <v>43673.7999305556</v>
      </c>
      <c r="D17" s="8" t="s">
        <v>24</v>
      </c>
      <c r="E17" s="8" t="s">
        <v>33</v>
      </c>
      <c r="F17" s="8" t="n">
        <f aca="false">TRUE()</f>
        <v>1</v>
      </c>
      <c r="G17" s="8" t="n">
        <v>4130186</v>
      </c>
      <c r="H17" s="8" t="n">
        <v>1305407048</v>
      </c>
      <c r="I17" s="8" t="n">
        <v>0.0377328296685583</v>
      </c>
      <c r="J17" s="8" t="n">
        <v>10.6048095345259</v>
      </c>
      <c r="K17" s="8" t="s">
        <v>19</v>
      </c>
      <c r="L17" s="7" t="s">
        <v>41</v>
      </c>
    </row>
    <row r="18" s="8" customFormat="true" ht="15" hidden="false" customHeight="false" outlineLevel="0" collapsed="false">
      <c r="A18" s="1" t="n">
        <v>10075</v>
      </c>
      <c r="B18" s="2" t="n">
        <v>43675.2859143519</v>
      </c>
      <c r="C18" s="2" t="n">
        <v>43675.2926388889</v>
      </c>
      <c r="D18" s="8" t="s">
        <v>24</v>
      </c>
      <c r="E18" s="8" t="s">
        <v>33</v>
      </c>
      <c r="F18" s="8" t="n">
        <f aca="false">TRUE()</f>
        <v>1</v>
      </c>
      <c r="G18" s="8" t="n">
        <v>10268132</v>
      </c>
      <c r="H18" s="8" t="n">
        <v>2469848349</v>
      </c>
      <c r="I18" s="8" t="n">
        <v>0.0810093801220133</v>
      </c>
      <c r="J18" s="8" t="n">
        <v>20.1215207635646</v>
      </c>
      <c r="K18" s="8" t="s">
        <v>44</v>
      </c>
      <c r="L18" s="7" t="s">
        <v>49</v>
      </c>
    </row>
    <row r="19" s="8" customFormat="true" ht="42" hidden="false" customHeight="false" outlineLevel="0" collapsed="false">
      <c r="A19" s="1" t="n">
        <v>10081</v>
      </c>
      <c r="B19" s="2" t="n">
        <v>43675.6698148148</v>
      </c>
      <c r="C19" s="2" t="n">
        <v>43675.6711226852</v>
      </c>
      <c r="D19" s="8" t="s">
        <v>24</v>
      </c>
      <c r="E19" s="8" t="s">
        <v>51</v>
      </c>
      <c r="F19" s="8" t="n">
        <f aca="false">TRUE()</f>
        <v>1</v>
      </c>
      <c r="G19" s="8" t="n">
        <v>2677335</v>
      </c>
      <c r="H19" s="8" t="n">
        <v>2996604272</v>
      </c>
      <c r="I19" s="8" t="n">
        <v>0.0099583257174447</v>
      </c>
      <c r="J19" s="8" t="n">
        <v>24.1151198076123</v>
      </c>
      <c r="K19" s="8" t="s">
        <v>47</v>
      </c>
      <c r="L19" s="9" t="s">
        <v>243</v>
      </c>
    </row>
    <row r="20" s="8" customFormat="true" ht="42" hidden="false" customHeight="false" outlineLevel="0" collapsed="false">
      <c r="A20" s="1" t="n">
        <v>10087</v>
      </c>
      <c r="B20" s="2" t="n">
        <v>43676.0484953704</v>
      </c>
      <c r="C20" s="2" t="n">
        <v>43676.1033217593</v>
      </c>
      <c r="D20" s="8" t="s">
        <v>24</v>
      </c>
      <c r="E20" s="8" t="s">
        <v>51</v>
      </c>
      <c r="F20" s="8" t="n">
        <f aca="false">TRUE()</f>
        <v>1</v>
      </c>
      <c r="G20" s="8" t="n">
        <v>120585139</v>
      </c>
      <c r="H20" s="8" t="n">
        <v>3832870334</v>
      </c>
      <c r="I20" s="8" t="n">
        <v>0.615124757946367</v>
      </c>
      <c r="J20" s="8" t="n">
        <v>28.272095138071</v>
      </c>
      <c r="K20" s="8" t="s">
        <v>44</v>
      </c>
      <c r="L20" s="9" t="s">
        <v>244</v>
      </c>
    </row>
    <row r="21" s="8" customFormat="true" ht="42" hidden="false" customHeight="false" outlineLevel="0" collapsed="false">
      <c r="A21" s="1" t="n">
        <v>10159</v>
      </c>
      <c r="B21" s="2" t="n">
        <v>43680.7511805556</v>
      </c>
      <c r="C21" s="2" t="n">
        <v>43680.7609837963</v>
      </c>
      <c r="D21" s="8" t="s">
        <v>24</v>
      </c>
      <c r="E21" s="8" t="s">
        <v>68</v>
      </c>
      <c r="F21" s="8" t="n">
        <f aca="false">TRUE()</f>
        <v>1</v>
      </c>
      <c r="G21" s="8" t="n">
        <v>13537185</v>
      </c>
      <c r="H21" s="8" t="n">
        <v>8800649415</v>
      </c>
      <c r="I21" s="8" t="n">
        <v>0.124053069449311</v>
      </c>
      <c r="J21" s="8" t="n">
        <v>53.6659925878956</v>
      </c>
      <c r="K21" s="8" t="s">
        <v>84</v>
      </c>
      <c r="L21" s="11" t="s">
        <v>245</v>
      </c>
    </row>
    <row r="22" s="8" customFormat="true" ht="28.5" hidden="false" customHeight="false" outlineLevel="0" collapsed="false">
      <c r="A22" s="1" t="n">
        <v>10161</v>
      </c>
      <c r="B22" s="2" t="n">
        <v>43680.7675462963</v>
      </c>
      <c r="C22" s="2" t="n">
        <v>43680.7929976852</v>
      </c>
      <c r="D22" s="8" t="s">
        <v>24</v>
      </c>
      <c r="E22" s="8" t="s">
        <v>68</v>
      </c>
      <c r="F22" s="8" t="n">
        <f aca="false">TRUE()</f>
        <v>1</v>
      </c>
      <c r="G22" s="8" t="n">
        <v>5874700</v>
      </c>
      <c r="H22" s="8" t="n">
        <v>8806524115</v>
      </c>
      <c r="I22" s="8" t="n">
        <v>0.0470269347393561</v>
      </c>
      <c r="J22" s="8" t="n">
        <v>53.713019522635</v>
      </c>
      <c r="K22" s="8" t="s">
        <v>84</v>
      </c>
      <c r="L22" s="11" t="s">
        <v>246</v>
      </c>
    </row>
    <row r="23" customFormat="false" ht="28.5" hidden="false" customHeight="false" outlineLevel="0" collapsed="false">
      <c r="A23" s="1" t="n">
        <v>10164</v>
      </c>
      <c r="B23" s="2" t="n">
        <v>43681.1156481481</v>
      </c>
      <c r="C23" s="2" t="n">
        <v>43681.1189930556</v>
      </c>
      <c r="D23" s="0" t="s">
        <v>24</v>
      </c>
      <c r="E23" s="0" t="s">
        <v>68</v>
      </c>
      <c r="F23" s="0" t="n">
        <f aca="false">TRUE()</f>
        <v>1</v>
      </c>
      <c r="G23" s="0" t="n">
        <v>3134062</v>
      </c>
      <c r="H23" s="0" t="n">
        <v>8809658177</v>
      </c>
      <c r="I23" s="0" t="n">
        <v>0.0323076833793289</v>
      </c>
      <c r="J23" s="0" t="n">
        <v>53.7453272060143</v>
      </c>
      <c r="K23" s="0" t="s">
        <v>45</v>
      </c>
      <c r="L23" s="9" t="s">
        <v>247</v>
      </c>
    </row>
    <row r="24" customFormat="false" ht="28.5" hidden="false" customHeight="false" outlineLevel="0" collapsed="false">
      <c r="A24" s="1" t="n">
        <v>10166</v>
      </c>
      <c r="B24" s="2" t="n">
        <v>43681.1365509259</v>
      </c>
      <c r="C24" s="2" t="n">
        <v>43681.1388194444</v>
      </c>
      <c r="D24" s="0" t="s">
        <v>24</v>
      </c>
      <c r="E24" s="0" t="s">
        <v>68</v>
      </c>
      <c r="F24" s="0" t="n">
        <f aca="false">TRUE()</f>
        <v>1</v>
      </c>
      <c r="G24" s="0" t="n">
        <v>3003129</v>
      </c>
      <c r="H24" s="0" t="n">
        <v>8812661306</v>
      </c>
      <c r="I24" s="0" t="n">
        <v>0.0289945828946939</v>
      </c>
      <c r="J24" s="0" t="n">
        <v>53.774321788909</v>
      </c>
      <c r="K24" s="0" t="s">
        <v>45</v>
      </c>
      <c r="L24" s="9" t="s">
        <v>247</v>
      </c>
    </row>
    <row r="25" customFormat="false" ht="28.5" hidden="false" customHeight="false" outlineLevel="0" collapsed="false">
      <c r="A25" s="1" t="n">
        <v>10167</v>
      </c>
      <c r="B25" s="2" t="n">
        <v>43681.1505324074</v>
      </c>
      <c r="C25" s="2" t="n">
        <v>43681.2078587963</v>
      </c>
      <c r="D25" s="0" t="s">
        <v>24</v>
      </c>
      <c r="E25" s="0" t="s">
        <v>68</v>
      </c>
      <c r="F25" s="0" t="n">
        <f aca="false">TRUE()</f>
        <v>1</v>
      </c>
      <c r="G25" s="0" t="n">
        <v>9087897</v>
      </c>
      <c r="H25" s="0" t="n">
        <v>8821749203</v>
      </c>
      <c r="I25" s="0" t="n">
        <v>0.0787184605001788</v>
      </c>
      <c r="J25" s="0" t="n">
        <v>53.8530402494092</v>
      </c>
      <c r="K25" s="0" t="s">
        <v>45</v>
      </c>
      <c r="L25" s="11" t="s">
        <v>247</v>
      </c>
    </row>
    <row r="26" s="8" customFormat="true" ht="28.5" hidden="false" customHeight="false" outlineLevel="0" collapsed="false">
      <c r="A26" s="1" t="n">
        <v>10260</v>
      </c>
      <c r="B26" s="2" t="n">
        <v>43686.3559606481</v>
      </c>
      <c r="C26" s="2" t="n">
        <v>43686.3598263889</v>
      </c>
      <c r="D26" s="8" t="s">
        <v>24</v>
      </c>
      <c r="E26" s="8" t="s">
        <v>68</v>
      </c>
      <c r="F26" s="8" t="n">
        <f aca="false">TRUE()</f>
        <v>1</v>
      </c>
      <c r="G26" s="8" t="n">
        <v>8909870</v>
      </c>
      <c r="H26" s="8" t="n">
        <v>11431769048</v>
      </c>
      <c r="I26" s="8" t="n">
        <v>0.0642901586568275</v>
      </c>
      <c r="J26" s="8" t="n">
        <v>73.6971300511074</v>
      </c>
      <c r="K26" s="8" t="s">
        <v>89</v>
      </c>
      <c r="L26" s="11" t="s">
        <v>247</v>
      </c>
    </row>
    <row r="27" s="8" customFormat="true" ht="28.5" hidden="false" customHeight="false" outlineLevel="0" collapsed="false">
      <c r="A27" s="1" t="n">
        <v>10265</v>
      </c>
      <c r="B27" s="2" t="n">
        <v>43686.7830671296</v>
      </c>
      <c r="C27" s="2" t="n">
        <v>43686.79625</v>
      </c>
      <c r="D27" s="8" t="s">
        <v>24</v>
      </c>
      <c r="E27" s="8" t="s">
        <v>68</v>
      </c>
      <c r="F27" s="8" t="n">
        <f aca="false">TRUE()</f>
        <v>1</v>
      </c>
      <c r="G27" s="8" t="n">
        <v>23314663</v>
      </c>
      <c r="H27" s="8" t="n">
        <v>12108562270</v>
      </c>
      <c r="I27" s="8" t="n">
        <v>0.176059633740669</v>
      </c>
      <c r="J27" s="8" t="n">
        <v>78.406345332215</v>
      </c>
      <c r="K27" s="8" t="s">
        <v>92</v>
      </c>
      <c r="L27" s="11" t="s">
        <v>247</v>
      </c>
    </row>
    <row r="28" s="8" customFormat="true" ht="13.8" hidden="false" customHeight="false" outlineLevel="0" collapsed="false">
      <c r="A28" s="1" t="n">
        <v>10270</v>
      </c>
      <c r="B28" s="2" t="n">
        <v>43687.3393055556</v>
      </c>
      <c r="C28" s="2" t="n">
        <v>43687.3429166667</v>
      </c>
      <c r="D28" s="8" t="s">
        <v>24</v>
      </c>
      <c r="E28" s="8" t="s">
        <v>68</v>
      </c>
      <c r="F28" s="8" t="n">
        <f aca="false">TRUE()</f>
        <v>1</v>
      </c>
      <c r="G28" s="8" t="n">
        <v>7211481</v>
      </c>
      <c r="H28" s="8" t="n">
        <v>13042905398</v>
      </c>
      <c r="I28" s="8" t="n">
        <v>0.050721034761261</v>
      </c>
      <c r="J28" s="8" t="n">
        <v>85.0670956307014</v>
      </c>
      <c r="K28" s="8" t="s">
        <v>100</v>
      </c>
      <c r="L28" s="7" t="s">
        <v>248</v>
      </c>
    </row>
    <row r="29" customFormat="false" ht="13.8" hidden="false" customHeight="false" outlineLevel="0" collapsed="false">
      <c r="A29" s="1" t="n">
        <v>10277</v>
      </c>
      <c r="B29" s="2" t="n">
        <v>43687.7966898148</v>
      </c>
      <c r="C29" s="2" t="n">
        <v>43687.7988773148</v>
      </c>
      <c r="D29" s="0" t="s">
        <v>24</v>
      </c>
      <c r="E29" s="0" t="s">
        <v>68</v>
      </c>
      <c r="F29" s="0" t="n">
        <f aca="false">TRUE()</f>
        <v>1</v>
      </c>
      <c r="G29" s="0" t="n">
        <v>3918511</v>
      </c>
      <c r="H29" s="0" t="n">
        <v>13759730407</v>
      </c>
      <c r="I29" s="0" t="n">
        <v>0.0288301576923314</v>
      </c>
      <c r="J29" s="0" t="n">
        <v>90.1763721603556</v>
      </c>
      <c r="K29" s="0" t="s">
        <v>92</v>
      </c>
      <c r="L29" s="7" t="s">
        <v>249</v>
      </c>
    </row>
    <row r="30" customFormat="false" ht="13.8" hidden="false" customHeight="false" outlineLevel="0" collapsed="false">
      <c r="A30" s="1" t="n">
        <v>10279</v>
      </c>
      <c r="B30" s="2" t="n">
        <v>43687.8058333333</v>
      </c>
      <c r="C30" s="2" t="n">
        <v>43687.8093171296</v>
      </c>
      <c r="D30" s="0" t="s">
        <v>24</v>
      </c>
      <c r="E30" s="0" t="s">
        <v>68</v>
      </c>
      <c r="F30" s="0" t="n">
        <f aca="false">TRUE()</f>
        <v>1</v>
      </c>
      <c r="G30" s="0" t="n">
        <v>6042218</v>
      </c>
      <c r="H30" s="0" t="n">
        <v>13765772625</v>
      </c>
      <c r="I30" s="0" t="n">
        <v>0.0437875157349997</v>
      </c>
      <c r="J30" s="0" t="n">
        <v>90.2201596760906</v>
      </c>
      <c r="K30" s="0" t="s">
        <v>92</v>
      </c>
      <c r="L30" s="7" t="s">
        <v>249</v>
      </c>
    </row>
    <row r="31" s="8" customFormat="true" ht="28.5" hidden="false" customHeight="false" outlineLevel="0" collapsed="false">
      <c r="A31" s="1" t="n">
        <v>10289</v>
      </c>
      <c r="B31" s="2" t="n">
        <v>43688.3937847222</v>
      </c>
      <c r="C31" s="2" t="n">
        <v>43688.3976967593</v>
      </c>
      <c r="D31" s="8" t="s">
        <v>24</v>
      </c>
      <c r="E31" s="8" t="s">
        <v>68</v>
      </c>
      <c r="F31" s="8" t="n">
        <f aca="false">TRUE()</f>
        <v>1</v>
      </c>
      <c r="G31" s="8" t="n">
        <v>4276759</v>
      </c>
      <c r="H31" s="8" t="n">
        <v>14639972531</v>
      </c>
      <c r="I31" s="8" t="n">
        <v>0.0305288644546685</v>
      </c>
      <c r="J31" s="8" t="n">
        <v>96.4453167384441</v>
      </c>
      <c r="K31" s="8" t="s">
        <v>89</v>
      </c>
      <c r="L31" s="9" t="s">
        <v>250</v>
      </c>
    </row>
    <row r="32" s="8" customFormat="true" ht="13.8" hidden="false" customHeight="false" outlineLevel="0" collapsed="false">
      <c r="A32" s="1" t="n">
        <v>10297</v>
      </c>
      <c r="B32" s="2" t="n">
        <v>43688.6744791667</v>
      </c>
      <c r="C32" s="2" t="n">
        <v>43688.6776388889</v>
      </c>
      <c r="D32" s="8" t="s">
        <v>24</v>
      </c>
      <c r="E32" s="8" t="s">
        <v>68</v>
      </c>
      <c r="F32" s="8" t="n">
        <f aca="false">TRUE()</f>
        <v>1</v>
      </c>
      <c r="G32" s="8" t="n">
        <v>5929141</v>
      </c>
      <c r="H32" s="8" t="n">
        <v>14916998658</v>
      </c>
      <c r="I32" s="8" t="n">
        <v>0.044102279001774</v>
      </c>
      <c r="J32" s="8" t="n">
        <v>98.4221518311316</v>
      </c>
      <c r="K32" s="8" t="s">
        <v>92</v>
      </c>
      <c r="L32" s="7" t="s">
        <v>251</v>
      </c>
    </row>
    <row r="33" s="8" customFormat="true" ht="42" hidden="false" customHeight="false" outlineLevel="0" collapsed="false">
      <c r="A33" s="1" t="n">
        <v>10299</v>
      </c>
      <c r="B33" s="2" t="n">
        <v>43688.6968518519</v>
      </c>
      <c r="C33" s="2" t="n">
        <v>43688.7453819444</v>
      </c>
      <c r="D33" s="8" t="s">
        <v>24</v>
      </c>
      <c r="E33" s="8" t="s">
        <v>68</v>
      </c>
      <c r="F33" s="8" t="n">
        <f aca="false">TRUE()</f>
        <v>1</v>
      </c>
      <c r="G33" s="8" t="n">
        <v>101487282</v>
      </c>
      <c r="H33" s="8" t="n">
        <v>15045762692</v>
      </c>
      <c r="I33" s="8" t="n">
        <v>0.725246592499597</v>
      </c>
      <c r="J33" s="8" t="n">
        <v>99.3430248668133</v>
      </c>
      <c r="K33" s="8" t="s">
        <v>92</v>
      </c>
      <c r="L33" s="11" t="s">
        <v>252</v>
      </c>
    </row>
    <row r="34" s="8" customFormat="true" ht="28.5" hidden="false" customHeight="false" outlineLevel="0" collapsed="false">
      <c r="A34" s="1" t="n">
        <v>10316</v>
      </c>
      <c r="B34" s="2" t="n">
        <v>43689.3951851852</v>
      </c>
      <c r="C34" s="2" t="n">
        <v>43689.3968634259</v>
      </c>
      <c r="D34" s="8" t="s">
        <v>24</v>
      </c>
      <c r="E34" s="8" t="s">
        <v>68</v>
      </c>
      <c r="F34" s="8" t="n">
        <f aca="false">TRUE()</f>
        <v>1</v>
      </c>
      <c r="G34" s="8" t="n">
        <v>3737095</v>
      </c>
      <c r="H34" s="8" t="n">
        <v>16184641036</v>
      </c>
      <c r="I34" s="8" t="n">
        <v>0.0269581736182518</v>
      </c>
      <c r="J34" s="8" t="n">
        <v>107.435464888245</v>
      </c>
      <c r="K34" s="8" t="s">
        <v>107</v>
      </c>
      <c r="L34" s="9" t="s">
        <v>253</v>
      </c>
    </row>
    <row r="35" s="8" customFormat="true" ht="13.8" hidden="false" customHeight="false" outlineLevel="0" collapsed="false">
      <c r="A35" s="1" t="n">
        <v>10321</v>
      </c>
      <c r="B35" s="2" t="n">
        <v>43689.6583217593</v>
      </c>
      <c r="C35" s="2" t="n">
        <v>43689.6632291667</v>
      </c>
      <c r="D35" s="8" t="s">
        <v>24</v>
      </c>
      <c r="E35" s="8" t="s">
        <v>68</v>
      </c>
      <c r="F35" s="8" t="n">
        <f aca="false">TRUE()</f>
        <v>1</v>
      </c>
      <c r="G35" s="8" t="n">
        <v>8962220</v>
      </c>
      <c r="H35" s="8" t="n">
        <v>16687620707</v>
      </c>
      <c r="I35" s="8" t="n">
        <v>0.0659972910769215</v>
      </c>
      <c r="J35" s="8" t="n">
        <v>111.016144996974</v>
      </c>
      <c r="K35" s="8" t="s">
        <v>113</v>
      </c>
      <c r="L35" s="7" t="s">
        <v>254</v>
      </c>
    </row>
    <row r="36" customFormat="false" ht="28.5" hidden="false" customHeight="false" outlineLevel="0" collapsed="false">
      <c r="A36" s="1" t="n">
        <v>10359</v>
      </c>
      <c r="B36" s="2" t="n">
        <v>43694.4340856482</v>
      </c>
      <c r="C36" s="2" t="n">
        <v>43694.4507407407</v>
      </c>
      <c r="D36" s="0" t="s">
        <v>24</v>
      </c>
      <c r="E36" s="0" t="s">
        <v>68</v>
      </c>
      <c r="F36" s="0" t="n">
        <f aca="false">TRUE()</f>
        <v>1</v>
      </c>
      <c r="G36" s="0" t="n">
        <v>11738957</v>
      </c>
      <c r="H36" s="0" t="n">
        <v>17612993976</v>
      </c>
      <c r="I36" s="0" t="n">
        <v>0.102279335486079</v>
      </c>
      <c r="J36" s="0" t="n">
        <v>117.526606999978</v>
      </c>
      <c r="K36" s="0" t="s">
        <v>117</v>
      </c>
      <c r="L36" s="9" t="s">
        <v>247</v>
      </c>
    </row>
    <row r="37" customFormat="false" ht="13.8" hidden="false" customHeight="false" outlineLevel="0" collapsed="false">
      <c r="A37" s="1" t="n">
        <v>10360</v>
      </c>
      <c r="B37" s="2" t="n">
        <v>43694.4567708333</v>
      </c>
      <c r="C37" s="2" t="n">
        <v>43694.4655787037</v>
      </c>
      <c r="D37" s="0" t="s">
        <v>118</v>
      </c>
      <c r="E37" s="0" t="s">
        <v>68</v>
      </c>
      <c r="F37" s="0" t="n">
        <f aca="false">TRUE()</f>
        <v>1</v>
      </c>
      <c r="G37" s="0" t="n">
        <v>9730229</v>
      </c>
      <c r="H37" s="0" t="n">
        <v>17622724205</v>
      </c>
      <c r="I37" s="0" t="n">
        <v>0.0366259189807115</v>
      </c>
      <c r="J37" s="0" t="n">
        <v>117.563232918958</v>
      </c>
      <c r="K37" s="0" t="s">
        <v>117</v>
      </c>
      <c r="L37" s="7" t="s">
        <v>255</v>
      </c>
    </row>
    <row r="38" customFormat="false" ht="13.8" hidden="false" customHeight="false" outlineLevel="0" collapsed="false">
      <c r="A38" s="1" t="n">
        <v>10361</v>
      </c>
      <c r="B38" s="2" t="n">
        <v>43694.5243865741</v>
      </c>
      <c r="C38" s="2" t="n">
        <v>43694.5347685185</v>
      </c>
      <c r="D38" s="0" t="s">
        <v>118</v>
      </c>
      <c r="E38" s="0" t="s">
        <v>68</v>
      </c>
      <c r="F38" s="0" t="n">
        <f aca="false">TRUE()</f>
        <v>1</v>
      </c>
      <c r="G38" s="0" t="n">
        <v>11435724</v>
      </c>
      <c r="H38" s="0" t="n">
        <v>17634159929</v>
      </c>
      <c r="I38" s="0" t="n">
        <v>0.113063782739158</v>
      </c>
      <c r="J38" s="0" t="n">
        <v>117.676296701697</v>
      </c>
      <c r="K38" s="0" t="s">
        <v>117</v>
      </c>
      <c r="L38" s="7" t="s">
        <v>255</v>
      </c>
    </row>
    <row r="39" s="8" customFormat="true" ht="13.8" hidden="false" customHeight="false" outlineLevel="0" collapsed="false">
      <c r="A39" s="1" t="n">
        <v>10366</v>
      </c>
      <c r="B39" s="2" t="n">
        <v>43694.6825462963</v>
      </c>
      <c r="C39" s="2" t="n">
        <v>43694.6866550926</v>
      </c>
      <c r="D39" s="8" t="s">
        <v>118</v>
      </c>
      <c r="E39" s="8" t="s">
        <v>68</v>
      </c>
      <c r="F39" s="8" t="n">
        <f aca="false">TRUE()</f>
        <v>1</v>
      </c>
      <c r="G39" s="8" t="n">
        <v>9318140</v>
      </c>
      <c r="H39" s="8" t="n">
        <v>17842323583</v>
      </c>
      <c r="I39" s="8" t="n">
        <v>0.0318351812061231</v>
      </c>
      <c r="J39" s="8" t="n">
        <v>119.011377238429</v>
      </c>
      <c r="K39" s="8" t="s">
        <v>113</v>
      </c>
      <c r="L39" s="7" t="s">
        <v>255</v>
      </c>
    </row>
    <row r="40" s="8" customFormat="true" ht="13.8" hidden="false" customHeight="false" outlineLevel="0" collapsed="false">
      <c r="A40" s="1" t="n">
        <v>10369</v>
      </c>
      <c r="B40" s="2" t="n">
        <v>43694.7001041667</v>
      </c>
      <c r="C40" s="2" t="n">
        <v>43694.7039814815</v>
      </c>
      <c r="D40" s="8" t="s">
        <v>118</v>
      </c>
      <c r="E40" s="8" t="s">
        <v>68</v>
      </c>
      <c r="F40" s="8" t="n">
        <f aca="false">TRUE()</f>
        <v>1</v>
      </c>
      <c r="G40" s="8" t="n">
        <v>4297641</v>
      </c>
      <c r="H40" s="8" t="n">
        <v>17846621224</v>
      </c>
      <c r="I40" s="8" t="n">
        <v>0.0148379990469577</v>
      </c>
      <c r="J40" s="8" t="n">
        <v>119.026215237476</v>
      </c>
      <c r="K40" s="8" t="s">
        <v>113</v>
      </c>
      <c r="L40" s="7" t="s">
        <v>120</v>
      </c>
    </row>
    <row r="41" s="8" customFormat="true" ht="13.8" hidden="false" customHeight="false" outlineLevel="0" collapsed="false">
      <c r="A41" s="1" t="n">
        <v>10407</v>
      </c>
      <c r="B41" s="2" t="n">
        <v>43696.7233796296</v>
      </c>
      <c r="C41" s="2" t="n">
        <v>43696.7258217593</v>
      </c>
      <c r="D41" s="8" t="s">
        <v>118</v>
      </c>
      <c r="E41" s="8" t="s">
        <v>131</v>
      </c>
      <c r="F41" s="8" t="n">
        <f aca="false">TRUE()</f>
        <v>1</v>
      </c>
      <c r="G41" s="8" t="n">
        <v>5553789</v>
      </c>
      <c r="H41" s="8" t="n">
        <v>21325918002</v>
      </c>
      <c r="I41" s="8" t="n">
        <v>0.022664580593315</v>
      </c>
      <c r="J41" s="8" t="n">
        <v>130.971590880116</v>
      </c>
      <c r="K41" s="8" t="s">
        <v>113</v>
      </c>
      <c r="L41" s="7" t="s">
        <v>254</v>
      </c>
    </row>
    <row r="42" customFormat="false" ht="82.5" hidden="false" customHeight="false" outlineLevel="0" collapsed="false">
      <c r="A42" s="1" t="n">
        <v>10429</v>
      </c>
      <c r="B42" s="2" t="n">
        <v>43698.3157638889</v>
      </c>
      <c r="C42" s="2" t="n">
        <v>43698.3230324074</v>
      </c>
      <c r="D42" s="0" t="s">
        <v>118</v>
      </c>
      <c r="E42" s="0" t="s">
        <v>137</v>
      </c>
      <c r="F42" s="0" t="n">
        <f aca="false">TRUE()</f>
        <v>1</v>
      </c>
      <c r="G42" s="0" t="n">
        <v>14517175</v>
      </c>
      <c r="H42" s="0" t="n">
        <v>24132658330</v>
      </c>
      <c r="I42" s="0" t="n">
        <v>0.0617419857694743</v>
      </c>
      <c r="J42" s="0" t="n">
        <v>142.5701847914</v>
      </c>
      <c r="K42" s="0" t="s">
        <v>122</v>
      </c>
      <c r="L42" s="11" t="s">
        <v>256</v>
      </c>
    </row>
    <row r="43" customFormat="false" ht="28.5" hidden="false" customHeight="false" outlineLevel="0" collapsed="false">
      <c r="A43" s="1" t="n">
        <v>10430</v>
      </c>
      <c r="B43" s="2" t="n">
        <v>43698.3286689815</v>
      </c>
      <c r="C43" s="2" t="n">
        <v>43698.329849537</v>
      </c>
      <c r="D43" s="0" t="s">
        <v>118</v>
      </c>
      <c r="E43" s="0" t="s">
        <v>137</v>
      </c>
      <c r="F43" s="0" t="n">
        <f aca="false">TRUE()</f>
        <v>1</v>
      </c>
      <c r="G43" s="0" t="n">
        <v>2854491</v>
      </c>
      <c r="H43" s="0" t="n">
        <v>24135512821</v>
      </c>
      <c r="I43" s="0" t="n">
        <v>0.0120381161724146</v>
      </c>
      <c r="J43" s="0" t="n">
        <v>142.582222907572</v>
      </c>
      <c r="K43" s="0" t="s">
        <v>134</v>
      </c>
      <c r="L43" s="9" t="s">
        <v>247</v>
      </c>
    </row>
    <row r="44" customFormat="false" ht="55.5" hidden="false" customHeight="false" outlineLevel="0" collapsed="false">
      <c r="A44" s="1" t="n">
        <v>10431</v>
      </c>
      <c r="B44" s="2" t="n">
        <v>43698.3340393519</v>
      </c>
      <c r="C44" s="2" t="n">
        <v>43698.3528356481</v>
      </c>
      <c r="D44" s="0" t="s">
        <v>118</v>
      </c>
      <c r="E44" s="0" t="s">
        <v>137</v>
      </c>
      <c r="F44" s="0" t="n">
        <f aca="false">TRUE()</f>
        <v>1</v>
      </c>
      <c r="G44" s="0" t="n">
        <v>37014820</v>
      </c>
      <c r="H44" s="0" t="n">
        <v>24172527641</v>
      </c>
      <c r="I44" s="0" t="n">
        <v>0.156818643932701</v>
      </c>
      <c r="J44" s="0" t="n">
        <v>142.739041551505</v>
      </c>
      <c r="K44" s="0" t="s">
        <v>134</v>
      </c>
      <c r="L44" s="11" t="s">
        <v>257</v>
      </c>
    </row>
    <row r="45" customFormat="false" ht="69" hidden="false" customHeight="false" outlineLevel="0" collapsed="false">
      <c r="A45" s="1" t="n">
        <v>10432</v>
      </c>
      <c r="B45" s="2" t="n">
        <v>43698.361724537</v>
      </c>
      <c r="C45" s="2" t="n">
        <v>43698.3638773148</v>
      </c>
      <c r="D45" s="0" t="s">
        <v>118</v>
      </c>
      <c r="E45" s="0" t="s">
        <v>137</v>
      </c>
      <c r="F45" s="0" t="n">
        <f aca="false">TRUE()</f>
        <v>1</v>
      </c>
      <c r="G45" s="0" t="n">
        <v>4702010</v>
      </c>
      <c r="H45" s="0" t="n">
        <v>24177229651</v>
      </c>
      <c r="I45" s="0" t="n">
        <v>0.0197783795313305</v>
      </c>
      <c r="J45" s="0" t="n">
        <v>142.758819931036</v>
      </c>
      <c r="K45" s="0" t="s">
        <v>117</v>
      </c>
      <c r="L45" s="11" t="s">
        <v>258</v>
      </c>
    </row>
    <row r="46" customFormat="false" ht="55.5" hidden="false" customHeight="false" outlineLevel="0" collapsed="false">
      <c r="A46" s="1" t="n">
        <v>10433</v>
      </c>
      <c r="B46" s="2" t="n">
        <v>43698.3770486111</v>
      </c>
      <c r="C46" s="2" t="n">
        <v>43698.38875</v>
      </c>
      <c r="D46" s="0" t="s">
        <v>118</v>
      </c>
      <c r="E46" s="0" t="s">
        <v>137</v>
      </c>
      <c r="F46" s="0" t="n">
        <f aca="false">TRUE()</f>
        <v>1</v>
      </c>
      <c r="G46" s="0" t="n">
        <v>25849327</v>
      </c>
      <c r="H46" s="0" t="n">
        <v>24203078978</v>
      </c>
      <c r="I46" s="0" t="n">
        <v>0.109319408803438</v>
      </c>
      <c r="J46" s="0" t="n">
        <v>142.86813933984</v>
      </c>
      <c r="K46" s="0" t="s">
        <v>117</v>
      </c>
      <c r="L46" s="11" t="s">
        <v>257</v>
      </c>
    </row>
    <row r="47" customFormat="false" ht="55.5" hidden="false" customHeight="false" outlineLevel="0" collapsed="false">
      <c r="A47" s="1" t="n">
        <v>10434</v>
      </c>
      <c r="B47" s="2" t="n">
        <v>43698.4036689815</v>
      </c>
      <c r="C47" s="2" t="n">
        <v>43698.4088194444</v>
      </c>
      <c r="D47" s="0" t="s">
        <v>118</v>
      </c>
      <c r="E47" s="0" t="s">
        <v>137</v>
      </c>
      <c r="F47" s="0" t="n">
        <f aca="false">TRUE()</f>
        <v>1</v>
      </c>
      <c r="G47" s="0" t="n">
        <v>10358155</v>
      </c>
      <c r="H47" s="0" t="n">
        <v>24213437133</v>
      </c>
      <c r="I47" s="0" t="n">
        <v>0.0436865469753086</v>
      </c>
      <c r="J47" s="0" t="n">
        <v>142.911825886815</v>
      </c>
      <c r="K47" s="0" t="s">
        <v>117</v>
      </c>
      <c r="L47" s="11" t="s">
        <v>257</v>
      </c>
    </row>
    <row r="48" s="8" customFormat="true" ht="13.8" hidden="false" customHeight="false" outlineLevel="0" collapsed="false">
      <c r="A48" s="1" t="n">
        <v>10463</v>
      </c>
      <c r="B48" s="2" t="n">
        <v>43701.8477662037</v>
      </c>
      <c r="C48" s="2" t="n">
        <v>43701.8556828704</v>
      </c>
      <c r="D48" s="8" t="s">
        <v>118</v>
      </c>
      <c r="E48" s="8" t="s">
        <v>137</v>
      </c>
      <c r="F48" s="8" t="n">
        <f aca="false">TRUE()</f>
        <v>1</v>
      </c>
      <c r="G48" s="8" t="n">
        <v>11539139</v>
      </c>
      <c r="H48" s="8" t="n">
        <v>25183842753</v>
      </c>
      <c r="I48" s="8" t="n">
        <v>0.0442569562327692</v>
      </c>
      <c r="J48" s="8" t="n">
        <v>147.019631841557</v>
      </c>
      <c r="K48" s="8" t="s">
        <v>143</v>
      </c>
      <c r="L48" s="7" t="s">
        <v>255</v>
      </c>
    </row>
    <row r="49" s="8" customFormat="true" ht="69" hidden="false" customHeight="false" outlineLevel="0" collapsed="false">
      <c r="A49" s="1" t="n">
        <v>10485</v>
      </c>
      <c r="B49" s="2" t="n">
        <v>43702.3639699074</v>
      </c>
      <c r="C49" s="2" t="n">
        <v>43702.365</v>
      </c>
      <c r="D49" s="8" t="s">
        <v>118</v>
      </c>
      <c r="E49" s="8" t="s">
        <v>137</v>
      </c>
      <c r="F49" s="8" t="n">
        <f aca="false">TRUE()</f>
        <v>1</v>
      </c>
      <c r="G49" s="8" t="n">
        <v>1646586</v>
      </c>
      <c r="H49" s="8" t="n">
        <v>25834990054</v>
      </c>
      <c r="I49" s="8" t="n">
        <v>0.00627976754987283</v>
      </c>
      <c r="J49" s="8" t="n">
        <v>149.279656989349</v>
      </c>
      <c r="K49" s="8" t="s">
        <v>146</v>
      </c>
      <c r="L49" s="9" t="s">
        <v>259</v>
      </c>
    </row>
    <row r="50" customFormat="false" ht="13.8" hidden="false" customHeight="false" outlineLevel="0" collapsed="false">
      <c r="A50" s="1" t="n">
        <v>10491</v>
      </c>
      <c r="B50" s="2" t="n">
        <v>43702.611712963</v>
      </c>
      <c r="C50" s="2" t="n">
        <v>43702.6150810185</v>
      </c>
      <c r="D50" s="0" t="s">
        <v>118</v>
      </c>
      <c r="E50" s="0" t="s">
        <v>137</v>
      </c>
      <c r="F50" s="0" t="n">
        <f aca="false">TRUE()</f>
        <v>1</v>
      </c>
      <c r="G50" s="0" t="n">
        <v>7410777</v>
      </c>
      <c r="H50" s="0" t="n">
        <v>26194327001</v>
      </c>
      <c r="I50" s="0" t="n">
        <v>0.0248719375924678</v>
      </c>
      <c r="J50" s="0" t="n">
        <v>150.518309966064</v>
      </c>
      <c r="K50" s="0" t="s">
        <v>146</v>
      </c>
      <c r="L50" s="7" t="s">
        <v>147</v>
      </c>
    </row>
    <row r="51" customFormat="false" ht="13.8" hidden="false" customHeight="false" outlineLevel="0" collapsed="false">
      <c r="A51" s="1" t="n">
        <v>10492</v>
      </c>
      <c r="B51" s="2" t="n">
        <v>43702.6171527778</v>
      </c>
      <c r="C51" s="2" t="n">
        <v>43702.6252430556</v>
      </c>
      <c r="D51" s="0" t="s">
        <v>118</v>
      </c>
      <c r="E51" s="0" t="s">
        <v>137</v>
      </c>
      <c r="F51" s="0" t="n">
        <f aca="false">TRUE()</f>
        <v>1</v>
      </c>
      <c r="G51" s="0" t="n">
        <v>16152787</v>
      </c>
      <c r="H51" s="0" t="n">
        <v>26210479788</v>
      </c>
      <c r="I51" s="0" t="n">
        <v>0.0547109004011388</v>
      </c>
      <c r="J51" s="0" t="n">
        <v>150.573020866465</v>
      </c>
      <c r="K51" s="0" t="s">
        <v>146</v>
      </c>
      <c r="L51" s="7" t="s">
        <v>148</v>
      </c>
    </row>
    <row r="52" s="8" customFormat="true" ht="42" hidden="false" customHeight="false" outlineLevel="0" collapsed="false">
      <c r="A52" s="1" t="n">
        <v>10544</v>
      </c>
      <c r="B52" s="2" t="n">
        <v>43705.7586921296</v>
      </c>
      <c r="C52" s="2" t="n">
        <v>43705.7600115741</v>
      </c>
      <c r="D52" s="8" t="s">
        <v>118</v>
      </c>
      <c r="E52" s="8" t="s">
        <v>137</v>
      </c>
      <c r="F52" s="8" t="n">
        <f aca="false">TRUE()</f>
        <v>1</v>
      </c>
      <c r="G52" s="8" t="n">
        <v>2781103</v>
      </c>
      <c r="H52" s="8" t="n">
        <v>30724480615</v>
      </c>
      <c r="I52" s="8" t="n">
        <v>0.0101925026622066</v>
      </c>
      <c r="J52" s="8" t="n">
        <v>181.037556707155</v>
      </c>
      <c r="K52" s="8" t="s">
        <v>172</v>
      </c>
      <c r="L52" s="9" t="s">
        <v>260</v>
      </c>
    </row>
    <row r="53" s="8" customFormat="true" ht="42" hidden="false" customHeight="false" outlineLevel="0" collapsed="false">
      <c r="A53" s="1" t="n">
        <v>10550</v>
      </c>
      <c r="B53" s="2" t="n">
        <v>43706.2111805555</v>
      </c>
      <c r="C53" s="2" t="n">
        <v>43706.2142939815</v>
      </c>
      <c r="D53" s="8" t="s">
        <v>118</v>
      </c>
      <c r="E53" s="8" t="s">
        <v>153</v>
      </c>
      <c r="F53" s="8" t="n">
        <f aca="false">TRUE()</f>
        <v>1</v>
      </c>
      <c r="G53" s="8" t="n">
        <v>6097423</v>
      </c>
      <c r="H53" s="8" t="n">
        <v>31611545258</v>
      </c>
      <c r="I53" s="8" t="n">
        <v>0.0233472944309801</v>
      </c>
      <c r="J53" s="8" t="n">
        <v>184.371406523456</v>
      </c>
      <c r="K53" s="8" t="s">
        <v>165</v>
      </c>
      <c r="L53" s="9" t="s">
        <v>261</v>
      </c>
    </row>
    <row r="54" s="8" customFormat="true" ht="13.8" hidden="false" customHeight="false" outlineLevel="0" collapsed="false">
      <c r="A54" s="1" t="n">
        <v>10569</v>
      </c>
      <c r="B54" s="2" t="n">
        <v>43706.8102662037</v>
      </c>
      <c r="C54" s="2" t="n">
        <v>43706.8109259259</v>
      </c>
      <c r="D54" s="8" t="s">
        <v>118</v>
      </c>
      <c r="E54" s="8" t="s">
        <v>153</v>
      </c>
      <c r="F54" s="8" t="n">
        <f aca="false">TRUE()</f>
        <v>1</v>
      </c>
      <c r="G54" s="8" t="n">
        <v>1421075</v>
      </c>
      <c r="H54" s="8" t="n">
        <v>32574090556</v>
      </c>
      <c r="I54" s="8" t="n">
        <v>0.0053261071957413</v>
      </c>
      <c r="J54" s="8" t="n">
        <v>187.994408302</v>
      </c>
      <c r="K54" s="8" t="s">
        <v>172</v>
      </c>
      <c r="L54" s="7" t="s">
        <v>255</v>
      </c>
    </row>
    <row r="55" s="8" customFormat="true" ht="28.5" hidden="false" customHeight="false" outlineLevel="0" collapsed="false">
      <c r="A55" s="1" t="n">
        <v>10572</v>
      </c>
      <c r="B55" s="2" t="n">
        <v>43707.1440277778</v>
      </c>
      <c r="C55" s="2" t="n">
        <v>43707.1466666667</v>
      </c>
      <c r="D55" s="8" t="s">
        <v>118</v>
      </c>
      <c r="E55" s="8" t="s">
        <v>153</v>
      </c>
      <c r="F55" s="8" t="n">
        <f aca="false">TRUE()</f>
        <v>1</v>
      </c>
      <c r="G55" s="8" t="n">
        <v>5635763</v>
      </c>
      <c r="H55" s="8" t="n">
        <v>33292933105</v>
      </c>
      <c r="I55" s="8" t="n">
        <v>0.0211575231192647</v>
      </c>
      <c r="J55" s="8" t="n">
        <v>190.682182289446</v>
      </c>
      <c r="K55" s="8" t="s">
        <v>179</v>
      </c>
      <c r="L55" s="9" t="s">
        <v>262</v>
      </c>
    </row>
    <row r="56" s="8" customFormat="true" ht="42" hidden="false" customHeight="false" outlineLevel="0" collapsed="false">
      <c r="A56" s="1" t="n">
        <v>10573</v>
      </c>
      <c r="B56" s="2" t="n">
        <v>43707.1497800926</v>
      </c>
      <c r="C56" s="2" t="n">
        <v>43707.1588425926</v>
      </c>
      <c r="D56" s="8" t="s">
        <v>118</v>
      </c>
      <c r="E56" s="8" t="s">
        <v>153</v>
      </c>
      <c r="F56" s="8" t="n">
        <f aca="false">TRUE()</f>
        <v>1</v>
      </c>
      <c r="G56" s="8" t="n">
        <v>21146533</v>
      </c>
      <c r="H56" s="8" t="n">
        <v>33314079638</v>
      </c>
      <c r="I56" s="8" t="n">
        <v>0.0789706949557805</v>
      </c>
      <c r="J56" s="8" t="n">
        <v>190.761152984402</v>
      </c>
      <c r="K56" s="8" t="s">
        <v>179</v>
      </c>
      <c r="L56" s="9" t="s">
        <v>263</v>
      </c>
    </row>
    <row r="57" s="8" customFormat="true" ht="13.8" hidden="false" customHeight="false" outlineLevel="0" collapsed="false">
      <c r="A57" s="1" t="n">
        <v>10579</v>
      </c>
      <c r="B57" s="2" t="n">
        <v>43707.5725578704</v>
      </c>
      <c r="C57" s="2" t="n">
        <v>43707.5736805556</v>
      </c>
      <c r="D57" s="8" t="s">
        <v>118</v>
      </c>
      <c r="E57" s="8" t="s">
        <v>153</v>
      </c>
      <c r="F57" s="8" t="n">
        <f aca="false">TRUE()</f>
        <v>1</v>
      </c>
      <c r="G57" s="8" t="n">
        <v>2714734</v>
      </c>
      <c r="H57" s="8" t="n">
        <v>33731858312</v>
      </c>
      <c r="I57" s="8" t="n">
        <v>0.0102044242688217</v>
      </c>
      <c r="J57" s="8" t="n">
        <v>192.329521405127</v>
      </c>
      <c r="K57" s="8" t="s">
        <v>181</v>
      </c>
      <c r="L57" s="7" t="s">
        <v>255</v>
      </c>
    </row>
    <row r="58" s="8" customFormat="true" ht="28.5" hidden="false" customHeight="false" outlineLevel="0" collapsed="false">
      <c r="A58" s="1" t="n">
        <v>10582</v>
      </c>
      <c r="B58" s="2" t="n">
        <v>43707.5899305556</v>
      </c>
      <c r="C58" s="2" t="n">
        <v>43707.5959490741</v>
      </c>
      <c r="D58" s="8" t="s">
        <v>118</v>
      </c>
      <c r="E58" s="8" t="s">
        <v>153</v>
      </c>
      <c r="F58" s="8" t="n">
        <f aca="false">TRUE()</f>
        <v>1</v>
      </c>
      <c r="G58" s="8" t="n">
        <v>13869136</v>
      </c>
      <c r="H58" s="8" t="n">
        <v>33745727448</v>
      </c>
      <c r="I58" s="8" t="n">
        <v>0.0525149583058122</v>
      </c>
      <c r="J58" s="8" t="n">
        <v>192.382036363432</v>
      </c>
      <c r="K58" s="8" t="s">
        <v>181</v>
      </c>
      <c r="L58" s="9" t="s">
        <v>264</v>
      </c>
    </row>
    <row r="59" customFormat="false" ht="42" hidden="false" customHeight="false" outlineLevel="0" collapsed="false">
      <c r="A59" s="1" t="n">
        <v>10608</v>
      </c>
      <c r="B59" s="2" t="n">
        <v>43707.9544791667</v>
      </c>
      <c r="C59" s="2" t="n">
        <v>43707.9553009259</v>
      </c>
      <c r="D59" s="0" t="s">
        <v>118</v>
      </c>
      <c r="E59" s="0" t="s">
        <v>153</v>
      </c>
      <c r="F59" s="0" t="n">
        <v>1</v>
      </c>
      <c r="G59" s="0" t="n">
        <v>1924401</v>
      </c>
      <c r="H59" s="0" t="n">
        <v>33747651849</v>
      </c>
      <c r="I59" s="0" t="n">
        <v>0.00724360116194516</v>
      </c>
      <c r="J59" s="0" t="n">
        <v>192.389279964594</v>
      </c>
      <c r="K59" s="0" t="s">
        <v>185</v>
      </c>
      <c r="L59" s="9" t="s">
        <v>265</v>
      </c>
    </row>
    <row r="60" customFormat="false" ht="28.5" hidden="false" customHeight="false" outlineLevel="0" collapsed="false">
      <c r="A60" s="1" t="n">
        <v>10609</v>
      </c>
      <c r="B60" s="2" t="n">
        <v>43707.9578935185</v>
      </c>
      <c r="C60" s="2" t="n">
        <v>43707.9610300926</v>
      </c>
      <c r="D60" s="0" t="s">
        <v>118</v>
      </c>
      <c r="E60" s="0" t="s">
        <v>153</v>
      </c>
      <c r="F60" s="0" t="n">
        <v>1</v>
      </c>
      <c r="G60" s="0" t="n">
        <v>7442903</v>
      </c>
      <c r="H60" s="0" t="n">
        <v>33755094752</v>
      </c>
      <c r="I60" s="0" t="n">
        <v>0.02780786102553</v>
      </c>
      <c r="J60" s="0" t="n">
        <v>192.41708782562</v>
      </c>
      <c r="K60" s="0" t="s">
        <v>185</v>
      </c>
      <c r="L60" s="9" t="s">
        <v>266</v>
      </c>
    </row>
    <row r="61" customFormat="false" ht="42" hidden="false" customHeight="false" outlineLevel="0" collapsed="false">
      <c r="A61" s="1" t="n">
        <v>10611</v>
      </c>
      <c r="B61" s="2" t="n">
        <v>43707.9985763889</v>
      </c>
      <c r="C61" s="2" t="n">
        <v>43708.0028472222</v>
      </c>
      <c r="D61" s="0" t="s">
        <v>118</v>
      </c>
      <c r="E61" s="0" t="s">
        <v>153</v>
      </c>
      <c r="F61" s="0" t="n">
        <v>1</v>
      </c>
      <c r="G61" s="0" t="n">
        <v>7457056</v>
      </c>
      <c r="H61" s="0" t="n">
        <v>33840455807</v>
      </c>
      <c r="I61" s="0" t="n">
        <v>0.0279799885335105</v>
      </c>
      <c r="J61" s="0" t="n">
        <v>192.735043475416</v>
      </c>
      <c r="K61" s="0" t="s">
        <v>186</v>
      </c>
      <c r="L61" s="9" t="s">
        <v>267</v>
      </c>
    </row>
    <row r="62" customFormat="false" ht="13.8" hidden="false" customHeight="false" outlineLevel="0" collapsed="false">
      <c r="A62" s="1" t="n">
        <v>10668</v>
      </c>
      <c r="B62" s="2" t="n">
        <v>43712.5363194444</v>
      </c>
      <c r="C62" s="2" t="n">
        <v>43712.5378587963</v>
      </c>
      <c r="D62" s="0" t="s">
        <v>118</v>
      </c>
      <c r="E62" s="0" t="s">
        <v>195</v>
      </c>
      <c r="F62" s="0" t="n">
        <f aca="false">TRUE()</f>
        <v>1</v>
      </c>
      <c r="G62" s="0" t="n">
        <v>3131329</v>
      </c>
      <c r="H62" s="0" t="n">
        <v>39810320899</v>
      </c>
      <c r="I62" s="0" t="n">
        <v>0.0141282527029124</v>
      </c>
      <c r="J62" s="0" t="n">
        <v>218.876885246469</v>
      </c>
      <c r="K62" s="0" t="s">
        <v>209</v>
      </c>
      <c r="L62" s="7" t="s">
        <v>210</v>
      </c>
    </row>
    <row r="63" customFormat="false" ht="13.8" hidden="false" customHeight="false" outlineLevel="0" collapsed="false">
      <c r="A63" s="1" t="n">
        <v>10669</v>
      </c>
      <c r="B63" s="2" t="n">
        <v>43712.5407523148</v>
      </c>
      <c r="C63" s="2" t="n">
        <v>43712.5440509259</v>
      </c>
      <c r="D63" s="0" t="s">
        <v>118</v>
      </c>
      <c r="E63" s="0" t="s">
        <v>195</v>
      </c>
      <c r="F63" s="0" t="n">
        <f aca="false">TRUE()</f>
        <v>1</v>
      </c>
      <c r="G63" s="0" t="n">
        <v>5455248</v>
      </c>
      <c r="H63" s="0" t="n">
        <v>39815776147</v>
      </c>
      <c r="I63" s="0" t="n">
        <v>0.0245899501106095</v>
      </c>
      <c r="J63" s="0" t="n">
        <v>218.90147519658</v>
      </c>
      <c r="K63" s="0" t="s">
        <v>209</v>
      </c>
      <c r="L63" s="7" t="s">
        <v>210</v>
      </c>
    </row>
    <row r="64" customFormat="false" ht="13.8" hidden="false" customHeight="false" outlineLevel="0" collapsed="false">
      <c r="A64" s="1" t="n">
        <v>10670</v>
      </c>
      <c r="B64" s="2" t="n">
        <v>43712.556099537</v>
      </c>
      <c r="C64" s="2" t="n">
        <v>43712.5596180556</v>
      </c>
      <c r="D64" s="0" t="s">
        <v>118</v>
      </c>
      <c r="E64" s="0" t="s">
        <v>195</v>
      </c>
      <c r="F64" s="0" t="n">
        <f aca="false">TRUE()</f>
        <v>1</v>
      </c>
      <c r="G64" s="0" t="n">
        <v>5109418</v>
      </c>
      <c r="H64" s="0" t="n">
        <v>39820885565</v>
      </c>
      <c r="I64" s="0" t="n">
        <v>0.0268888306231891</v>
      </c>
      <c r="J64" s="0" t="n">
        <v>218.928364027203</v>
      </c>
      <c r="K64" s="0" t="s">
        <v>209</v>
      </c>
      <c r="L64" s="7" t="s">
        <v>210</v>
      </c>
    </row>
    <row r="65" customFormat="false" ht="28.5" hidden="false" customHeight="false" outlineLevel="0" collapsed="false">
      <c r="A65" s="1" t="n">
        <v>10674</v>
      </c>
      <c r="B65" s="2" t="n">
        <v>43712.5773611111</v>
      </c>
      <c r="C65" s="2" t="n">
        <v>43712.5984953704</v>
      </c>
      <c r="D65" s="0" t="s">
        <v>118</v>
      </c>
      <c r="E65" s="0" t="s">
        <v>195</v>
      </c>
      <c r="F65" s="0" t="n">
        <f aca="false">TRUE()</f>
        <v>1</v>
      </c>
      <c r="G65" s="0" t="n">
        <v>44127202</v>
      </c>
      <c r="H65" s="0" t="n">
        <v>39865012767</v>
      </c>
      <c r="I65" s="0" t="n">
        <v>0.202175038618422</v>
      </c>
      <c r="J65" s="0" t="n">
        <v>219.130539065821</v>
      </c>
      <c r="K65" s="0" t="s">
        <v>209</v>
      </c>
      <c r="L65" s="11" t="s">
        <v>268</v>
      </c>
    </row>
    <row r="66" customFormat="false" ht="13.8" hidden="false" customHeight="false" outlineLevel="0" collapsed="false">
      <c r="A66" s="1" t="n">
        <v>10675</v>
      </c>
      <c r="B66" s="2" t="n">
        <v>43712.6016550926</v>
      </c>
      <c r="C66" s="2" t="n">
        <v>43712.6040740741</v>
      </c>
      <c r="D66" s="0" t="s">
        <v>118</v>
      </c>
      <c r="E66" s="0" t="s">
        <v>195</v>
      </c>
      <c r="F66" s="0" t="n">
        <f aca="false">TRUE()</f>
        <v>1</v>
      </c>
      <c r="G66" s="0" t="n">
        <v>4878369</v>
      </c>
      <c r="H66" s="0" t="n">
        <v>39869891136</v>
      </c>
      <c r="I66" s="0" t="n">
        <v>0.022570038247323</v>
      </c>
      <c r="J66" s="0" t="n">
        <v>219.153109104069</v>
      </c>
      <c r="K66" s="0" t="s">
        <v>209</v>
      </c>
      <c r="L66" s="7" t="s">
        <v>210</v>
      </c>
    </row>
    <row r="67" s="8" customFormat="true" ht="13.8" hidden="false" customHeight="false" outlineLevel="0" collapsed="false">
      <c r="A67" s="1" t="n">
        <v>10680</v>
      </c>
      <c r="B67" s="2" t="n">
        <v>43713.2139814815</v>
      </c>
      <c r="C67" s="2" t="n">
        <v>43713.2175231482</v>
      </c>
      <c r="D67" s="8" t="s">
        <v>118</v>
      </c>
      <c r="E67" s="8" t="s">
        <v>195</v>
      </c>
      <c r="F67" s="8" t="n">
        <f aca="false">TRUE()</f>
        <v>1</v>
      </c>
      <c r="G67" s="8" t="n">
        <v>7585438</v>
      </c>
      <c r="H67" s="8" t="n">
        <v>41056141689</v>
      </c>
      <c r="I67" s="8" t="n">
        <v>0.034537353127544</v>
      </c>
      <c r="J67" s="8" t="n">
        <v>224.569074047073</v>
      </c>
      <c r="K67" s="8" t="s">
        <v>214</v>
      </c>
      <c r="L67" s="7" t="s">
        <v>215</v>
      </c>
    </row>
    <row r="68" s="8" customFormat="true" ht="28.5" hidden="false" customHeight="false" outlineLevel="0" collapsed="false">
      <c r="A68" s="1" t="n">
        <v>10703</v>
      </c>
      <c r="B68" s="2" t="n">
        <v>43715.2305671296</v>
      </c>
      <c r="C68" s="2" t="n">
        <v>43715.231712963</v>
      </c>
      <c r="D68" s="8" t="s">
        <v>118</v>
      </c>
      <c r="E68" s="8" t="s">
        <v>195</v>
      </c>
      <c r="F68" s="8" t="n">
        <f aca="false">TRUE()</f>
        <v>1</v>
      </c>
      <c r="G68" s="8" t="n">
        <v>2415976</v>
      </c>
      <c r="H68" s="8" t="n">
        <v>43336656862</v>
      </c>
      <c r="I68" s="8" t="n">
        <v>0.0111393578258425</v>
      </c>
      <c r="J68" s="8" t="n">
        <v>236.131865254245</v>
      </c>
      <c r="K68" s="8" t="s">
        <v>214</v>
      </c>
      <c r="L68" s="9" t="s">
        <v>269</v>
      </c>
    </row>
    <row r="69" s="8" customFormat="true" ht="13.8" hidden="false" customHeight="false" outlineLevel="0" collapsed="false">
      <c r="A69" s="1" t="n">
        <v>10727</v>
      </c>
      <c r="B69" s="2" t="n">
        <v>43716.5084027778</v>
      </c>
      <c r="C69" s="2" t="n">
        <v>43716.511400463</v>
      </c>
      <c r="D69" s="8" t="s">
        <v>118</v>
      </c>
      <c r="E69" s="8" t="s">
        <v>195</v>
      </c>
      <c r="F69" s="8" t="n">
        <f aca="false">TRUE()</f>
        <v>1</v>
      </c>
      <c r="G69" s="8" t="n">
        <v>6299373</v>
      </c>
      <c r="H69" s="8" t="n">
        <v>44829291404</v>
      </c>
      <c r="I69" s="8" t="n">
        <v>0.0293794996478341</v>
      </c>
      <c r="J69" s="8" t="n">
        <v>243.945001008463</v>
      </c>
      <c r="K69" s="8" t="s">
        <v>209</v>
      </c>
      <c r="L69" s="7" t="s">
        <v>210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7:L18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L18" activeCellId="0" sqref="L18"/>
    </sheetView>
  </sheetViews>
  <sheetFormatPr defaultRowHeight="12.8" zeroHeight="false" outlineLevelRow="0" outlineLevelCol="0"/>
  <cols>
    <col collapsed="false" customWidth="true" hidden="false" outlineLevel="0" max="1" min="1" style="0" width="9.14"/>
    <col collapsed="false" customWidth="true" hidden="false" outlineLevel="0" max="3" min="2" style="0" width="19.44"/>
    <col collapsed="false" customWidth="true" hidden="false" outlineLevel="0" max="4" min="4" style="0" width="9.14"/>
    <col collapsed="false" customWidth="true" hidden="false" outlineLevel="0" max="5" min="5" style="0" width="13.48"/>
    <col collapsed="false" customWidth="true" hidden="false" outlineLevel="0" max="10" min="6" style="0" width="9.14"/>
    <col collapsed="false" customWidth="true" hidden="false" outlineLevel="0" max="11" min="11" style="0" width="44.46"/>
    <col collapsed="false" customWidth="true" hidden="false" outlineLevel="0" max="12" min="12" style="0" width="26.94"/>
    <col collapsed="false" customWidth="true" hidden="false" outlineLevel="0" max="1025" min="13" style="0" width="9.14"/>
  </cols>
  <sheetData>
    <row r="17" customFormat="false" ht="42" hidden="false" customHeight="false" outlineLevel="0" collapsed="false">
      <c r="A17" s="1" t="n">
        <v>10738</v>
      </c>
      <c r="B17" s="2" t="n">
        <v>43716.9070486111</v>
      </c>
      <c r="C17" s="2" t="n">
        <v>43717.0856944445</v>
      </c>
      <c r="D17" s="0" t="s">
        <v>118</v>
      </c>
      <c r="E17" s="0" t="s">
        <v>195</v>
      </c>
      <c r="F17" s="0" t="n">
        <f aca="false">TRUE()</f>
        <v>1</v>
      </c>
      <c r="G17" s="0" t="n">
        <v>358241350</v>
      </c>
      <c r="H17" s="0" t="n">
        <v>45535458124</v>
      </c>
      <c r="I17" s="0" t="n">
        <v>1.65706839021583</v>
      </c>
      <c r="J17" s="0" t="n">
        <v>247.210084606497</v>
      </c>
      <c r="K17" s="0" t="s">
        <v>219</v>
      </c>
      <c r="L17" s="9" t="s">
        <v>270</v>
      </c>
    </row>
    <row r="18" customFormat="false" ht="42" hidden="false" customHeight="false" outlineLevel="0" collapsed="false">
      <c r="A18" s="1" t="n">
        <v>10739</v>
      </c>
      <c r="B18" s="2" t="n">
        <v>43717.0886111111</v>
      </c>
      <c r="C18" s="2" t="n">
        <v>43717.193125</v>
      </c>
      <c r="D18" s="0" t="s">
        <v>118</v>
      </c>
      <c r="E18" s="0" t="s">
        <v>195</v>
      </c>
      <c r="F18" s="0" t="n">
        <f aca="false">TRUE()</f>
        <v>1</v>
      </c>
      <c r="G18" s="0" t="n">
        <v>208697570</v>
      </c>
      <c r="H18" s="0" t="n">
        <v>45744155694</v>
      </c>
      <c r="I18" s="0" t="n">
        <v>0.966394591192549</v>
      </c>
      <c r="J18" s="0" t="n">
        <v>248.176479197689</v>
      </c>
      <c r="K18" s="0" t="s">
        <v>214</v>
      </c>
      <c r="L18" s="9" t="s">
        <v>270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7:G54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K31" activeCellId="0" sqref="K31"/>
    </sheetView>
  </sheetViews>
  <sheetFormatPr defaultRowHeight="13.8" zeroHeight="false" outlineLevelRow="0" outlineLevelCol="0"/>
  <cols>
    <col collapsed="false" customWidth="true" hidden="false" outlineLevel="0" max="2" min="1" style="0" width="9.14"/>
    <col collapsed="false" customWidth="true" hidden="false" outlineLevel="0" max="3" min="3" style="0" width="10.28"/>
    <col collapsed="false" customWidth="true" hidden="false" outlineLevel="0" max="4" min="4" style="0" width="10.95"/>
    <col collapsed="false" customWidth="true" hidden="false" outlineLevel="0" max="1025" min="5" style="0" width="9.14"/>
  </cols>
  <sheetData>
    <row r="17" customFormat="false" ht="17.35" hidden="false" customHeight="false" outlineLevel="0" collapsed="false">
      <c r="C17" s="12" t="s">
        <v>271</v>
      </c>
      <c r="D17" s="12" t="s">
        <v>272</v>
      </c>
      <c r="E17" s="12" t="s">
        <v>273</v>
      </c>
      <c r="F17" s="12" t="s">
        <v>274</v>
      </c>
      <c r="G17" s="12" t="s">
        <v>275</v>
      </c>
    </row>
    <row r="18" customFormat="false" ht="17.35" hidden="false" customHeight="false" outlineLevel="0" collapsed="false">
      <c r="C18" s="13" t="n">
        <v>10022</v>
      </c>
      <c r="D18" s="13" t="n">
        <v>10047</v>
      </c>
      <c r="E18" s="13" t="n">
        <v>100</v>
      </c>
      <c r="F18" s="13" t="n">
        <v>8</v>
      </c>
      <c r="G18" s="13" t="n">
        <v>800</v>
      </c>
    </row>
    <row r="19" customFormat="false" ht="17.35" hidden="false" customHeight="false" outlineLevel="0" collapsed="false">
      <c r="C19" s="13" t="n">
        <v>10048</v>
      </c>
      <c r="D19" s="13" t="n">
        <v>10059</v>
      </c>
      <c r="E19" s="13" t="n">
        <v>200</v>
      </c>
      <c r="F19" s="13" t="n">
        <v>8</v>
      </c>
      <c r="G19" s="13" t="n">
        <v>1600</v>
      </c>
    </row>
    <row r="20" customFormat="false" ht="17.35" hidden="false" customHeight="false" outlineLevel="0" collapsed="false">
      <c r="C20" s="13" t="n">
        <v>10060</v>
      </c>
      <c r="D20" s="13" t="n">
        <v>10067</v>
      </c>
      <c r="E20" s="13" t="n">
        <v>100</v>
      </c>
      <c r="F20" s="13" t="n">
        <v>8</v>
      </c>
      <c r="G20" s="13" t="n">
        <v>800</v>
      </c>
    </row>
    <row r="21" customFormat="false" ht="17.35" hidden="false" customHeight="false" outlineLevel="0" collapsed="false">
      <c r="C21" s="13" t="n">
        <v>10068</v>
      </c>
      <c r="D21" s="13" t="n">
        <v>10069</v>
      </c>
      <c r="E21" s="13" t="n">
        <v>125</v>
      </c>
      <c r="F21" s="13" t="n">
        <v>8</v>
      </c>
      <c r="G21" s="13" t="n">
        <v>1000</v>
      </c>
    </row>
    <row r="22" customFormat="false" ht="17.35" hidden="false" customHeight="false" outlineLevel="0" collapsed="false">
      <c r="C22" s="13" t="n">
        <v>10070</v>
      </c>
      <c r="D22" s="13" t="n">
        <v>10104</v>
      </c>
      <c r="E22" s="13" t="n">
        <v>150</v>
      </c>
      <c r="F22" s="13" t="n">
        <v>8</v>
      </c>
      <c r="G22" s="13" t="n">
        <v>1200</v>
      </c>
    </row>
    <row r="23" customFormat="false" ht="17.35" hidden="false" customHeight="false" outlineLevel="0" collapsed="false">
      <c r="C23" s="13" t="n">
        <v>10105</v>
      </c>
      <c r="D23" s="13" t="n">
        <v>10129</v>
      </c>
      <c r="E23" s="13" t="n">
        <v>150</v>
      </c>
      <c r="F23" s="13" t="n">
        <v>8</v>
      </c>
      <c r="G23" s="13" t="n">
        <v>1200</v>
      </c>
    </row>
    <row r="24" customFormat="false" ht="17.35" hidden="false" customHeight="false" outlineLevel="0" collapsed="false">
      <c r="C24" s="13" t="n">
        <v>10130</v>
      </c>
      <c r="D24" s="13" t="n">
        <v>10130</v>
      </c>
      <c r="E24" s="13" t="n">
        <v>150</v>
      </c>
      <c r="F24" s="13" t="n">
        <v>4</v>
      </c>
      <c r="G24" s="13" t="n">
        <v>600</v>
      </c>
    </row>
    <row r="25" customFormat="false" ht="17.35" hidden="false" customHeight="false" outlineLevel="0" collapsed="false">
      <c r="C25" s="13" t="n">
        <v>10131</v>
      </c>
      <c r="D25" s="13" t="n">
        <v>10170</v>
      </c>
      <c r="E25" s="13" t="n">
        <v>150</v>
      </c>
      <c r="F25" s="13" t="n">
        <v>8</v>
      </c>
      <c r="G25" s="13" t="n">
        <v>1200</v>
      </c>
    </row>
    <row r="26" customFormat="false" ht="17.35" hidden="false" customHeight="false" outlineLevel="0" collapsed="false">
      <c r="C26" s="13" t="n">
        <v>10171</v>
      </c>
      <c r="D26" s="13" t="n">
        <v>10185</v>
      </c>
      <c r="E26" s="13" t="n">
        <v>175</v>
      </c>
      <c r="F26" s="13" t="n">
        <v>8</v>
      </c>
      <c r="G26" s="13" t="n">
        <v>1400</v>
      </c>
    </row>
    <row r="27" customFormat="false" ht="17.35" hidden="false" customHeight="false" outlineLevel="0" collapsed="false">
      <c r="C27" s="13" t="n">
        <v>10186</v>
      </c>
      <c r="D27" s="13" t="n">
        <v>10239</v>
      </c>
      <c r="E27" s="13" t="n">
        <v>150</v>
      </c>
      <c r="F27" s="13" t="n">
        <v>8</v>
      </c>
      <c r="G27" s="13" t="n">
        <v>1200</v>
      </c>
    </row>
    <row r="28" customFormat="false" ht="17.35" hidden="false" customHeight="false" outlineLevel="0" collapsed="false">
      <c r="C28" s="13" t="n">
        <v>10240</v>
      </c>
      <c r="D28" s="13" t="n">
        <v>10329</v>
      </c>
      <c r="E28" s="13" t="n">
        <v>200</v>
      </c>
      <c r="F28" s="13" t="n">
        <v>8</v>
      </c>
      <c r="G28" s="13" t="n">
        <v>1600</v>
      </c>
    </row>
    <row r="29" customFormat="false" ht="17.35" hidden="false" customHeight="false" outlineLevel="0" collapsed="false">
      <c r="C29" s="13" t="n">
        <v>10330</v>
      </c>
      <c r="D29" s="13" t="n">
        <v>10358</v>
      </c>
      <c r="E29" s="13" t="n">
        <v>200</v>
      </c>
      <c r="F29" s="13" t="n">
        <v>8</v>
      </c>
      <c r="G29" s="13" t="n">
        <v>1600</v>
      </c>
    </row>
    <row r="30" customFormat="false" ht="17.35" hidden="false" customHeight="false" outlineLevel="0" collapsed="false">
      <c r="C30" s="13" t="n">
        <v>10359</v>
      </c>
      <c r="D30" s="13" t="n">
        <v>10359</v>
      </c>
      <c r="E30" s="13" t="n">
        <v>100</v>
      </c>
      <c r="F30" s="13" t="n">
        <v>8</v>
      </c>
      <c r="G30" s="13" t="n">
        <v>800</v>
      </c>
    </row>
    <row r="31" customFormat="false" ht="17.35" hidden="false" customHeight="false" outlineLevel="0" collapsed="false">
      <c r="C31" s="13" t="n">
        <v>10360</v>
      </c>
      <c r="D31" s="13" t="n">
        <v>10361</v>
      </c>
      <c r="E31" s="13" t="n">
        <v>55</v>
      </c>
      <c r="F31" s="13" t="n">
        <v>20</v>
      </c>
      <c r="G31" s="13" t="n">
        <v>1100</v>
      </c>
    </row>
    <row r="32" customFormat="false" ht="17.35" hidden="false" customHeight="false" outlineLevel="0" collapsed="false">
      <c r="C32" s="13" t="n">
        <v>10362</v>
      </c>
      <c r="D32" s="13" t="n">
        <v>10364</v>
      </c>
      <c r="E32" s="13" t="n">
        <v>200</v>
      </c>
      <c r="F32" s="13" t="n">
        <v>8</v>
      </c>
      <c r="G32" s="13" t="n">
        <v>1600</v>
      </c>
    </row>
    <row r="33" customFormat="false" ht="17.35" hidden="false" customHeight="false" outlineLevel="0" collapsed="false">
      <c r="C33" s="13" t="n">
        <v>10365</v>
      </c>
      <c r="D33" s="13" t="n">
        <v>10368</v>
      </c>
      <c r="E33" s="13" t="n">
        <v>80</v>
      </c>
      <c r="F33" s="13" t="n">
        <v>20</v>
      </c>
      <c r="G33" s="13" t="n">
        <v>1600</v>
      </c>
    </row>
    <row r="34" customFormat="false" ht="17.35" hidden="false" customHeight="false" outlineLevel="0" collapsed="false">
      <c r="C34" s="13" t="n">
        <v>10369</v>
      </c>
      <c r="D34" s="13" t="n">
        <v>10375</v>
      </c>
      <c r="E34" s="13" t="n">
        <v>100</v>
      </c>
      <c r="F34" s="13" t="n">
        <v>20</v>
      </c>
      <c r="G34" s="13" t="n">
        <v>2000</v>
      </c>
    </row>
    <row r="35" customFormat="false" ht="17.35" hidden="false" customHeight="false" outlineLevel="0" collapsed="false">
      <c r="C35" s="13" t="n">
        <v>10376</v>
      </c>
      <c r="D35" s="13" t="n">
        <v>10378</v>
      </c>
      <c r="E35" s="13" t="n">
        <v>120</v>
      </c>
      <c r="F35" s="13" t="n">
        <v>20</v>
      </c>
      <c r="G35" s="13" t="n">
        <v>2400</v>
      </c>
    </row>
    <row r="36" customFormat="false" ht="17.35" hidden="false" customHeight="false" outlineLevel="0" collapsed="false">
      <c r="C36" s="13" t="n">
        <v>10379</v>
      </c>
      <c r="D36" s="13" t="n">
        <v>10407</v>
      </c>
      <c r="E36" s="13" t="n">
        <v>100</v>
      </c>
      <c r="F36" s="13" t="n">
        <v>20</v>
      </c>
      <c r="G36" s="13" t="n">
        <v>2000</v>
      </c>
    </row>
    <row r="37" customFormat="false" ht="17.35" hidden="false" customHeight="false" outlineLevel="0" collapsed="false">
      <c r="C37" s="13" t="n">
        <v>10408</v>
      </c>
      <c r="D37" s="13" t="n">
        <v>10418</v>
      </c>
      <c r="E37" s="13" t="n">
        <v>110</v>
      </c>
      <c r="F37" s="13" t="n">
        <v>20</v>
      </c>
      <c r="G37" s="13" t="n">
        <v>2200</v>
      </c>
    </row>
    <row r="38" customFormat="false" ht="17.35" hidden="false" customHeight="false" outlineLevel="0" collapsed="false">
      <c r="C38" s="13" t="n">
        <v>10419</v>
      </c>
      <c r="D38" s="13" t="n">
        <v>10445</v>
      </c>
      <c r="E38" s="13" t="n">
        <v>120</v>
      </c>
      <c r="F38" s="13" t="n">
        <v>20</v>
      </c>
      <c r="G38" s="13" t="n">
        <v>2400</v>
      </c>
    </row>
    <row r="39" customFormat="false" ht="17.35" hidden="false" customHeight="false" outlineLevel="0" collapsed="false">
      <c r="C39" s="13" t="n">
        <v>10446</v>
      </c>
      <c r="D39" s="13" t="n">
        <v>10463</v>
      </c>
      <c r="E39" s="13" t="n">
        <v>120</v>
      </c>
      <c r="F39" s="13" t="n">
        <v>20</v>
      </c>
      <c r="G39" s="13" t="n">
        <v>2400</v>
      </c>
    </row>
    <row r="40" customFormat="false" ht="17.35" hidden="false" customHeight="false" outlineLevel="0" collapsed="false">
      <c r="C40" s="13" t="n">
        <v>10464</v>
      </c>
      <c r="D40" s="13" t="n">
        <v>10497</v>
      </c>
      <c r="E40" s="13" t="n">
        <v>100</v>
      </c>
      <c r="F40" s="13" t="n">
        <v>20</v>
      </c>
      <c r="G40" s="13" t="n">
        <v>2000</v>
      </c>
    </row>
    <row r="41" customFormat="false" ht="17.35" hidden="false" customHeight="false" outlineLevel="0" collapsed="false">
      <c r="C41" s="13" t="n">
        <v>10498</v>
      </c>
      <c r="D41" s="13" t="n">
        <v>10507</v>
      </c>
      <c r="E41" s="13" t="n">
        <v>110</v>
      </c>
      <c r="F41" s="13" t="n">
        <v>20</v>
      </c>
      <c r="G41" s="13" t="n">
        <v>2200</v>
      </c>
    </row>
    <row r="42" customFormat="false" ht="17.35" hidden="false" customHeight="false" outlineLevel="0" collapsed="false">
      <c r="C42" s="13" t="n">
        <v>10508</v>
      </c>
      <c r="D42" s="13" t="n">
        <v>10511</v>
      </c>
      <c r="E42" s="13" t="n">
        <v>120</v>
      </c>
      <c r="F42" s="13" t="n">
        <v>20</v>
      </c>
      <c r="G42" s="13" t="n">
        <v>2400</v>
      </c>
    </row>
    <row r="43" customFormat="false" ht="17.35" hidden="false" customHeight="false" outlineLevel="0" collapsed="false">
      <c r="C43" s="13" t="n">
        <v>10512</v>
      </c>
      <c r="D43" s="13" t="n">
        <v>10514</v>
      </c>
      <c r="E43" s="13" t="n">
        <v>110</v>
      </c>
      <c r="F43" s="13" t="n">
        <v>20</v>
      </c>
      <c r="G43" s="13" t="n">
        <v>2200</v>
      </c>
    </row>
    <row r="44" customFormat="false" ht="17.35" hidden="false" customHeight="false" outlineLevel="0" collapsed="false">
      <c r="C44" s="13" t="n">
        <v>10515</v>
      </c>
      <c r="D44" s="13" t="n">
        <v>10522</v>
      </c>
      <c r="E44" s="13" t="n">
        <v>300</v>
      </c>
      <c r="F44" s="13" t="n">
        <v>8</v>
      </c>
      <c r="G44" s="13" t="n">
        <v>2400</v>
      </c>
    </row>
    <row r="45" customFormat="false" ht="17.35" hidden="false" customHeight="false" outlineLevel="0" collapsed="false">
      <c r="C45" s="13" t="n">
        <v>10523</v>
      </c>
      <c r="D45" s="13" t="n">
        <v>10524</v>
      </c>
      <c r="E45" s="13" t="n">
        <v>110</v>
      </c>
      <c r="F45" s="13" t="n">
        <v>20</v>
      </c>
      <c r="G45" s="13" t="n">
        <v>2200</v>
      </c>
    </row>
    <row r="46" customFormat="false" ht="17.35" hidden="false" customHeight="false" outlineLevel="0" collapsed="false">
      <c r="C46" s="13" t="n">
        <v>10524</v>
      </c>
      <c r="D46" s="13" t="n">
        <v>10535</v>
      </c>
      <c r="E46" s="13" t="n">
        <v>200</v>
      </c>
      <c r="F46" s="13" t="n">
        <v>8</v>
      </c>
      <c r="G46" s="13" t="n">
        <v>1600</v>
      </c>
    </row>
    <row r="47" customFormat="false" ht="17.35" hidden="false" customHeight="false" outlineLevel="0" collapsed="false">
      <c r="C47" s="13" t="n">
        <v>10536</v>
      </c>
      <c r="D47" s="13" t="n">
        <v>10624</v>
      </c>
      <c r="E47" s="13" t="n">
        <v>120</v>
      </c>
      <c r="F47" s="13" t="n">
        <v>20</v>
      </c>
      <c r="G47" s="13" t="n">
        <v>2400</v>
      </c>
    </row>
    <row r="48" customFormat="false" ht="17.35" hidden="false" customHeight="false" outlineLevel="0" collapsed="false">
      <c r="C48" s="13" t="n">
        <v>10625</v>
      </c>
      <c r="D48" s="13" t="n">
        <v>10652</v>
      </c>
      <c r="E48" s="13" t="n">
        <v>120</v>
      </c>
      <c r="F48" s="13" t="n">
        <v>20</v>
      </c>
      <c r="G48" s="13" t="n">
        <v>2400</v>
      </c>
    </row>
    <row r="49" customFormat="false" ht="17.35" hidden="false" customHeight="false" outlineLevel="0" collapsed="false">
      <c r="C49" s="13" t="n">
        <v>10653</v>
      </c>
      <c r="D49" s="13" t="n">
        <v>10654</v>
      </c>
      <c r="E49" s="13" t="n">
        <v>80</v>
      </c>
      <c r="F49" s="13" t="n">
        <v>8</v>
      </c>
      <c r="G49" s="13" t="n">
        <v>640</v>
      </c>
    </row>
    <row r="50" customFormat="false" ht="17.35" hidden="false" customHeight="false" outlineLevel="0" collapsed="false">
      <c r="C50" s="13" t="n">
        <v>10655</v>
      </c>
      <c r="D50" s="13" t="n">
        <v>10676</v>
      </c>
      <c r="E50" s="13" t="n">
        <v>120</v>
      </c>
      <c r="F50" s="13" t="n">
        <v>20</v>
      </c>
      <c r="G50" s="13" t="n">
        <v>2400</v>
      </c>
    </row>
    <row r="51" customFormat="false" ht="17.35" hidden="false" customHeight="false" outlineLevel="0" collapsed="false">
      <c r="C51" s="13" t="n">
        <v>10677</v>
      </c>
      <c r="D51" s="13" t="n">
        <v>10697</v>
      </c>
      <c r="E51" s="13" t="n">
        <v>120</v>
      </c>
      <c r="F51" s="13" t="n">
        <v>20</v>
      </c>
      <c r="G51" s="13" t="n">
        <v>2400</v>
      </c>
    </row>
    <row r="52" customFormat="false" ht="17.35" hidden="false" customHeight="false" outlineLevel="0" collapsed="false">
      <c r="C52" s="13" t="n">
        <v>10698</v>
      </c>
      <c r="D52" s="13" t="n">
        <v>10719</v>
      </c>
      <c r="E52" s="13" t="n">
        <v>120</v>
      </c>
      <c r="F52" s="13" t="n">
        <v>20</v>
      </c>
      <c r="G52" s="13" t="n">
        <v>2400</v>
      </c>
    </row>
    <row r="53" customFormat="false" ht="17.35" hidden="false" customHeight="false" outlineLevel="0" collapsed="false">
      <c r="C53" s="13" t="n">
        <v>10720</v>
      </c>
      <c r="D53" s="13" t="n">
        <v>10739</v>
      </c>
      <c r="E53" s="13" t="n">
        <v>120</v>
      </c>
      <c r="F53" s="13" t="n">
        <v>20</v>
      </c>
      <c r="G53" s="13" t="n">
        <v>2400</v>
      </c>
    </row>
    <row r="54" customFormat="false" ht="17.35" hidden="false" customHeight="false" outlineLevel="0" collapsed="false">
      <c r="C54" s="13" t="n">
        <v>10740</v>
      </c>
      <c r="D54" s="13" t="n">
        <v>10740</v>
      </c>
      <c r="E54" s="13" t="n">
        <v>120</v>
      </c>
      <c r="F54" s="13" t="n">
        <v>20</v>
      </c>
      <c r="G54" s="13" t="n">
        <v>2400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7541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2019-10-26T04:39:34Z</dcterms:created>
  <dc:creator>openpyxl</dc:creator>
  <dc:description/>
  <dc:language>en-US</dc:language>
  <cp:lastModifiedBy/>
  <dcterms:modified xsi:type="dcterms:W3CDTF">2019-11-11T13:33:18Z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