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ep90\deep90\werner 2\"/>
    </mc:Choice>
  </mc:AlternateContent>
  <xr:revisionPtr revIDLastSave="0" documentId="13_ncr:1_{237D7701-6748-4BAF-B224-E934681F7F97}" xr6:coauthVersionLast="45" xr6:coauthVersionMax="45" xr10:uidLastSave="{00000000-0000-0000-0000-000000000000}"/>
  <bookViews>
    <workbookView xWindow="22403" yWindow="-98" windowWidth="28994" windowHeight="15796" activeTab="3" xr2:uid="{457A0676-D349-4DE1-915D-D64D0C152CEC}"/>
  </bookViews>
  <sheets>
    <sheet name="25 deg" sheetId="1" r:id="rId1"/>
    <sheet name="35 deg" sheetId="2" r:id="rId2"/>
    <sheet name="45 deg" sheetId="3" r:id="rId3"/>
    <sheet name="75 deg" sheetId="5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9" i="5" l="1"/>
  <c r="X19" i="5"/>
  <c r="Y18" i="5"/>
  <c r="X18" i="5"/>
  <c r="Y17" i="5"/>
  <c r="X17" i="5"/>
  <c r="Y16" i="5"/>
  <c r="X16" i="5"/>
  <c r="Y15" i="5"/>
  <c r="X15" i="5"/>
  <c r="Y14" i="5"/>
  <c r="X14" i="5"/>
  <c r="Y13" i="5"/>
  <c r="X13" i="5"/>
  <c r="Y12" i="5"/>
  <c r="X12" i="5"/>
  <c r="Y11" i="5"/>
  <c r="X11" i="5"/>
  <c r="Y10" i="5"/>
  <c r="X10" i="5"/>
  <c r="Y9" i="5"/>
  <c r="X9" i="5"/>
  <c r="Y8" i="5"/>
  <c r="X8" i="5"/>
  <c r="Y7" i="5"/>
  <c r="X7" i="5"/>
  <c r="Y6" i="5"/>
  <c r="X6" i="5"/>
  <c r="Y5" i="5"/>
  <c r="X5" i="5"/>
  <c r="Y89" i="3"/>
  <c r="X89" i="3"/>
  <c r="Y88" i="3"/>
  <c r="X88" i="3"/>
  <c r="Y87" i="3"/>
  <c r="X87" i="3"/>
  <c r="Y86" i="3"/>
  <c r="X86" i="3"/>
  <c r="Y85" i="3"/>
  <c r="X85" i="3"/>
  <c r="Y84" i="3"/>
  <c r="X84" i="3"/>
  <c r="Y83" i="3"/>
  <c r="X83" i="3"/>
  <c r="Y82" i="3"/>
  <c r="X82" i="3"/>
  <c r="Y81" i="3"/>
  <c r="X81" i="3"/>
  <c r="Y80" i="3"/>
  <c r="X80" i="3"/>
  <c r="Y79" i="3"/>
  <c r="X79" i="3"/>
  <c r="Y78" i="3"/>
  <c r="X78" i="3"/>
  <c r="Y77" i="3"/>
  <c r="X77" i="3"/>
  <c r="Y76" i="3"/>
  <c r="X76" i="3"/>
  <c r="Y75" i="3"/>
  <c r="X75" i="3"/>
  <c r="Y74" i="3"/>
  <c r="X74" i="3"/>
  <c r="Y73" i="3"/>
  <c r="X73" i="3"/>
  <c r="Y72" i="3"/>
  <c r="X72" i="3"/>
  <c r="Y71" i="3"/>
  <c r="X71" i="3"/>
  <c r="Y70" i="3"/>
  <c r="X70" i="3"/>
  <c r="Y69" i="3"/>
  <c r="X69" i="3"/>
  <c r="Y68" i="3"/>
  <c r="X68" i="3"/>
  <c r="Y67" i="3"/>
  <c r="X67" i="3"/>
  <c r="Y66" i="3"/>
  <c r="X66" i="3"/>
  <c r="Y65" i="3"/>
  <c r="X65" i="3"/>
  <c r="Y64" i="3"/>
  <c r="X64" i="3"/>
  <c r="Y63" i="3"/>
  <c r="X63" i="3"/>
  <c r="Y62" i="3"/>
  <c r="X62" i="3"/>
  <c r="Y61" i="3"/>
  <c r="X61" i="3"/>
  <c r="Y60" i="3"/>
  <c r="X60" i="3"/>
  <c r="Y59" i="3"/>
  <c r="X59" i="3"/>
  <c r="Y58" i="3"/>
  <c r="X58" i="3"/>
  <c r="Y57" i="3"/>
  <c r="X57" i="3"/>
  <c r="Y56" i="3"/>
  <c r="X56" i="3"/>
  <c r="Y55" i="3"/>
  <c r="X55" i="3"/>
  <c r="Y54" i="3"/>
  <c r="X54" i="3"/>
  <c r="Y53" i="3"/>
  <c r="X53" i="3"/>
  <c r="Y52" i="3"/>
  <c r="X52" i="3"/>
  <c r="Y51" i="3"/>
  <c r="X51" i="3"/>
  <c r="Y50" i="3"/>
  <c r="X50" i="3"/>
  <c r="Y49" i="3"/>
  <c r="X49" i="3"/>
  <c r="Y48" i="3"/>
  <c r="X48" i="3"/>
  <c r="Y47" i="3"/>
  <c r="X47" i="3"/>
  <c r="Y46" i="3"/>
  <c r="X46" i="3"/>
  <c r="Y45" i="3"/>
  <c r="X45" i="3"/>
  <c r="Y44" i="3"/>
  <c r="X44" i="3"/>
  <c r="Y43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36" i="3"/>
  <c r="X36" i="3"/>
  <c r="Y35" i="3"/>
  <c r="X35" i="3"/>
  <c r="Y34" i="3"/>
  <c r="X34" i="3"/>
  <c r="Y33" i="3"/>
  <c r="X33" i="3"/>
  <c r="Y32" i="3"/>
  <c r="X32" i="3"/>
  <c r="Y31" i="3"/>
  <c r="X31" i="3"/>
  <c r="Y30" i="3"/>
  <c r="X30" i="3"/>
  <c r="Y29" i="3"/>
  <c r="X29" i="3"/>
  <c r="Y28" i="3"/>
  <c r="X28" i="3"/>
  <c r="Y27" i="3"/>
  <c r="X27" i="3"/>
  <c r="Y26" i="3"/>
  <c r="X26" i="3"/>
  <c r="Y25" i="3"/>
  <c r="X25" i="3"/>
  <c r="Y24" i="3"/>
  <c r="X24" i="3"/>
  <c r="Y23" i="3"/>
  <c r="X23" i="3"/>
  <c r="Y22" i="3"/>
  <c r="X22" i="3"/>
  <c r="Y21" i="3"/>
  <c r="X21" i="3"/>
  <c r="Y20" i="3"/>
  <c r="X20" i="3"/>
  <c r="Y19" i="3"/>
  <c r="X19" i="3"/>
  <c r="Y18" i="3"/>
  <c r="X18" i="3"/>
  <c r="Y17" i="3"/>
  <c r="X17" i="3"/>
  <c r="Y16" i="3"/>
  <c r="X16" i="3"/>
  <c r="Y15" i="3"/>
  <c r="X15" i="3"/>
  <c r="Y14" i="3"/>
  <c r="X14" i="3"/>
  <c r="Y13" i="3"/>
  <c r="X13" i="3"/>
  <c r="Y12" i="3"/>
  <c r="X12" i="3"/>
  <c r="Y11" i="3"/>
  <c r="X11" i="3"/>
  <c r="Y10" i="3"/>
  <c r="X10" i="3"/>
  <c r="Y9" i="3"/>
  <c r="X9" i="3"/>
  <c r="Y8" i="3"/>
  <c r="X8" i="3"/>
  <c r="Y7" i="3"/>
  <c r="X7" i="3"/>
  <c r="Y6" i="3"/>
  <c r="X6" i="3"/>
  <c r="Y5" i="3"/>
  <c r="X5" i="3"/>
  <c r="Y44" i="1"/>
  <c r="X44" i="1"/>
  <c r="Y43" i="1"/>
  <c r="X43" i="1"/>
  <c r="Y42" i="1"/>
  <c r="X42" i="1"/>
  <c r="Y41" i="1"/>
  <c r="X41" i="1"/>
  <c r="Y40" i="1"/>
  <c r="X40" i="1"/>
  <c r="Y39" i="1"/>
  <c r="X39" i="1"/>
  <c r="Y38" i="1"/>
  <c r="X38" i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Y21" i="1"/>
  <c r="X21" i="1"/>
  <c r="Y20" i="1"/>
  <c r="X20" i="1"/>
  <c r="Y19" i="1"/>
  <c r="X19" i="1"/>
  <c r="Y18" i="1"/>
  <c r="X18" i="1"/>
  <c r="Y17" i="1"/>
  <c r="X17" i="1"/>
  <c r="Y16" i="1"/>
  <c r="X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Y72" i="2"/>
  <c r="X72" i="2"/>
  <c r="Y71" i="2"/>
  <c r="X71" i="2"/>
  <c r="Y70" i="2"/>
  <c r="X70" i="2"/>
  <c r="Y69" i="2"/>
  <c r="X69" i="2"/>
  <c r="Y68" i="2"/>
  <c r="X68" i="2"/>
  <c r="Y67" i="2"/>
  <c r="X67" i="2"/>
  <c r="Y66" i="2"/>
  <c r="X66" i="2"/>
  <c r="Y65" i="2"/>
  <c r="X65" i="2"/>
  <c r="Y64" i="2"/>
  <c r="X64" i="2"/>
  <c r="Y63" i="2"/>
  <c r="X63" i="2"/>
  <c r="Y62" i="2"/>
  <c r="X62" i="2"/>
  <c r="Y61" i="2"/>
  <c r="X61" i="2"/>
  <c r="Y60" i="2"/>
  <c r="X60" i="2"/>
  <c r="Y59" i="2"/>
  <c r="X59" i="2"/>
  <c r="Y58" i="2"/>
  <c r="X58" i="2"/>
  <c r="Y57" i="2"/>
  <c r="X57" i="2"/>
  <c r="Y56" i="2"/>
  <c r="X56" i="2"/>
  <c r="Y55" i="2"/>
  <c r="X55" i="2"/>
  <c r="Y54" i="2"/>
  <c r="X54" i="2"/>
  <c r="Y53" i="2"/>
  <c r="X53" i="2"/>
  <c r="Y52" i="2"/>
  <c r="X52" i="2"/>
  <c r="Y51" i="2"/>
  <c r="X51" i="2"/>
  <c r="Y50" i="2"/>
  <c r="X50" i="2"/>
  <c r="Y49" i="2"/>
  <c r="X49" i="2"/>
  <c r="Y48" i="2"/>
  <c r="X48" i="2"/>
  <c r="Y47" i="2"/>
  <c r="X47" i="2"/>
  <c r="Y46" i="2"/>
  <c r="X46" i="2"/>
  <c r="Y45" i="2"/>
  <c r="X45" i="2"/>
  <c r="Y44" i="2"/>
  <c r="X44" i="2"/>
  <c r="Y43" i="2"/>
  <c r="X43" i="2"/>
  <c r="Y42" i="2"/>
  <c r="X42" i="2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7" i="2"/>
  <c r="X27" i="2"/>
  <c r="Y26" i="2"/>
  <c r="X26" i="2"/>
  <c r="Y25" i="2"/>
  <c r="X25" i="2"/>
  <c r="Y24" i="2"/>
  <c r="X24" i="2"/>
  <c r="Y23" i="2"/>
  <c r="X23" i="2"/>
  <c r="Y22" i="2"/>
  <c r="X22" i="2"/>
  <c r="Y21" i="2"/>
  <c r="X21" i="2"/>
  <c r="Y20" i="2"/>
  <c r="X20" i="2"/>
  <c r="Y19" i="2"/>
  <c r="X19" i="2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X10" i="2"/>
  <c r="Y9" i="2"/>
  <c r="X9" i="2"/>
  <c r="Y8" i="2"/>
  <c r="X8" i="2"/>
  <c r="Y7" i="2"/>
  <c r="X7" i="2"/>
  <c r="Y6" i="2"/>
  <c r="X6" i="2"/>
  <c r="Y5" i="2"/>
  <c r="X5" i="2"/>
</calcChain>
</file>

<file path=xl/sharedStrings.xml><?xml version="1.0" encoding="utf-8"?>
<sst xmlns="http://schemas.openxmlformats.org/spreadsheetml/2006/main" count="189" uniqueCount="30">
  <si>
    <t>ortran Pause - Enter command&lt;CR&gt; or &lt;CR&gt; to continue.</t>
  </si>
  <si>
    <t>Nr</t>
  </si>
  <si>
    <t>p_missing</t>
  </si>
  <si>
    <t>E_beam</t>
  </si>
  <si>
    <t>Q2</t>
  </si>
  <si>
    <t>phi_deg</t>
  </si>
  <si>
    <t>s</t>
  </si>
  <si>
    <t>x</t>
  </si>
  <si>
    <t>sig_exp_nb</t>
  </si>
  <si>
    <t>dsig_exp_nb</t>
  </si>
  <si>
    <t>(GeV)</t>
  </si>
  <si>
    <t>Q^2</t>
  </si>
  <si>
    <t>(GeV^2)</t>
  </si>
  <si>
    <t>degree</t>
  </si>
  <si>
    <t>phi</t>
  </si>
  <si>
    <t>sig_exp</t>
  </si>
  <si>
    <t>(nb/MeV/sr^2)</t>
  </si>
  <si>
    <t>GKex05</t>
  </si>
  <si>
    <t>WJC2</t>
  </si>
  <si>
    <t>AV18</t>
  </si>
  <si>
    <t>CD Bonn</t>
  </si>
  <si>
    <t>wave function</t>
  </si>
  <si>
    <t>form factor</t>
  </si>
  <si>
    <t>PWBA</t>
  </si>
  <si>
    <t>DWBA</t>
  </si>
  <si>
    <t>AMT</t>
  </si>
  <si>
    <t>Tlab</t>
  </si>
  <si>
    <t>GeV</t>
  </si>
  <si>
    <t>mean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</si>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</sst>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CDED-8E7C-4634-BA4C-A5CF02F306D7}">
  <dimension ref="A1:Y72"/>
  <sheetViews>
    <sheetView topLeftCell="D1" workbookViewId="0">
      <selection activeCell="D1" sqref="A1:XFD31"/>
    </sheetView>
  </sheetViews>
  <sheetFormatPr defaultRowHeight="14.25" x14ac:dyDescent="0.45"/>
  <cols>
    <col min="2" max="2" width="10.73046875" bestFit="1" customWidth="1"/>
    <col min="3" max="6" width="11.06640625" bestFit="1" customWidth="1"/>
    <col min="7" max="7" width="11.06640625" customWidth="1"/>
    <col min="8" max="8" width="11.06640625" bestFit="1" customWidth="1"/>
    <col min="9" max="11" width="12.3984375" bestFit="1" customWidth="1"/>
    <col min="12" max="12" width="11.06640625" bestFit="1" customWidth="1"/>
    <col min="13" max="22" width="10.06640625" bestFit="1" customWidth="1"/>
    <col min="24" max="24" width="10.06640625" bestFit="1" customWidth="1"/>
    <col min="25" max="25" width="9.73046875" bestFit="1" customWidth="1"/>
  </cols>
  <sheetData>
    <row r="1" spans="1:25" x14ac:dyDescent="0.45">
      <c r="J1" s="2" t="s">
        <v>21</v>
      </c>
      <c r="K1" s="3" t="s">
        <v>18</v>
      </c>
      <c r="L1" s="3"/>
      <c r="M1" s="3" t="s">
        <v>18</v>
      </c>
      <c r="N1" s="3"/>
      <c r="O1" s="3" t="s">
        <v>19</v>
      </c>
      <c r="P1" s="3"/>
      <c r="Q1" s="3" t="s">
        <v>19</v>
      </c>
      <c r="R1" s="3"/>
      <c r="S1" s="3" t="s">
        <v>20</v>
      </c>
      <c r="T1" s="3"/>
      <c r="U1" s="3" t="s">
        <v>20</v>
      </c>
      <c r="V1" s="3"/>
    </row>
    <row r="2" spans="1:25" x14ac:dyDescent="0.45">
      <c r="A2">
        <v>40</v>
      </c>
      <c r="J2" s="2" t="s">
        <v>22</v>
      </c>
      <c r="K2" s="3" t="s">
        <v>17</v>
      </c>
      <c r="L2" s="3"/>
      <c r="M2" s="3" t="s">
        <v>25</v>
      </c>
      <c r="N2" s="3"/>
      <c r="O2" s="3" t="s">
        <v>17</v>
      </c>
      <c r="P2" s="3"/>
      <c r="Q2" s="3" t="s">
        <v>25</v>
      </c>
      <c r="R2" s="3"/>
      <c r="S2" s="3" t="s">
        <v>17</v>
      </c>
      <c r="T2" s="3"/>
      <c r="U2" s="3" t="s">
        <v>25</v>
      </c>
      <c r="V2" s="3"/>
    </row>
    <row r="3" spans="1:25" x14ac:dyDescent="0.45">
      <c r="A3" s="1" t="s">
        <v>1</v>
      </c>
      <c r="B3" s="1" t="s">
        <v>2</v>
      </c>
      <c r="C3" s="1" t="s">
        <v>3</v>
      </c>
      <c r="D3" s="1" t="s">
        <v>11</v>
      </c>
      <c r="E3" s="1" t="s">
        <v>14</v>
      </c>
      <c r="F3" s="1" t="s">
        <v>6</v>
      </c>
      <c r="G3" s="1" t="s">
        <v>26</v>
      </c>
      <c r="H3" s="1" t="s">
        <v>7</v>
      </c>
      <c r="I3" s="1" t="s">
        <v>15</v>
      </c>
      <c r="J3" s="1" t="s">
        <v>9</v>
      </c>
      <c r="K3" s="4" t="s">
        <v>23</v>
      </c>
      <c r="L3" s="4" t="s">
        <v>24</v>
      </c>
      <c r="M3" s="4" t="s">
        <v>23</v>
      </c>
      <c r="N3" s="4" t="s">
        <v>24</v>
      </c>
      <c r="O3" s="4" t="s">
        <v>23</v>
      </c>
      <c r="P3" s="4" t="s">
        <v>24</v>
      </c>
      <c r="Q3" s="4" t="s">
        <v>23</v>
      </c>
      <c r="R3" s="4" t="s">
        <v>24</v>
      </c>
      <c r="S3" s="4" t="s">
        <v>23</v>
      </c>
      <c r="T3" s="4" t="s">
        <v>24</v>
      </c>
      <c r="U3" s="4" t="s">
        <v>23</v>
      </c>
      <c r="V3" s="4" t="s">
        <v>24</v>
      </c>
      <c r="X3" s="4" t="s">
        <v>28</v>
      </c>
      <c r="Y3" s="4" t="s">
        <v>29</v>
      </c>
    </row>
    <row r="4" spans="1:25" x14ac:dyDescent="0.45">
      <c r="A4" s="1"/>
      <c r="B4" s="1" t="s">
        <v>10</v>
      </c>
      <c r="C4" s="1" t="s">
        <v>10</v>
      </c>
      <c r="D4" s="1" t="s">
        <v>12</v>
      </c>
      <c r="E4" s="1" t="s">
        <v>13</v>
      </c>
      <c r="F4" s="1" t="s">
        <v>12</v>
      </c>
      <c r="G4" s="1" t="s">
        <v>27</v>
      </c>
      <c r="H4" s="1"/>
      <c r="I4" s="1" t="s">
        <v>16</v>
      </c>
      <c r="J4" s="1" t="s">
        <v>16</v>
      </c>
      <c r="K4" s="1" t="s">
        <v>16</v>
      </c>
    </row>
    <row r="5" spans="1:25" x14ac:dyDescent="0.45">
      <c r="A5">
        <v>0</v>
      </c>
      <c r="B5" s="5">
        <v>3.2152E-2</v>
      </c>
      <c r="C5" s="5">
        <v>10.599</v>
      </c>
      <c r="D5" s="5">
        <v>4.1317000000000004</v>
      </c>
      <c r="E5" s="5">
        <v>99.024000000000001</v>
      </c>
      <c r="F5" s="5">
        <v>7.3601999999999999</v>
      </c>
      <c r="G5" s="5">
        <v>2.0417000000000001</v>
      </c>
      <c r="H5" s="5">
        <v>1.0350999999999999</v>
      </c>
      <c r="I5" s="5">
        <v>2.5339999999999998</v>
      </c>
      <c r="J5" s="5">
        <v>0.51190000000000002</v>
      </c>
      <c r="K5" s="5">
        <v>1.6357999999999999</v>
      </c>
      <c r="L5" s="5">
        <v>1.5840000000000001</v>
      </c>
      <c r="M5" s="5">
        <v>1.7390000000000001</v>
      </c>
      <c r="N5" s="5">
        <v>1.6838</v>
      </c>
      <c r="O5" s="5">
        <v>1.6591</v>
      </c>
      <c r="P5" s="5">
        <v>1.6069</v>
      </c>
      <c r="Q5" s="5">
        <v>1.7637</v>
      </c>
      <c r="R5" s="5">
        <v>1.7081</v>
      </c>
      <c r="S5" s="5">
        <v>1.6623000000000001</v>
      </c>
      <c r="T5" s="5">
        <v>1.6081000000000001</v>
      </c>
      <c r="U5" s="5">
        <v>1.7670999999999999</v>
      </c>
      <c r="V5" s="5">
        <v>1.7094</v>
      </c>
      <c r="X5" s="5">
        <f>AVERAGE(K5:V5)</f>
        <v>1.6772749999999998</v>
      </c>
      <c r="Y5" s="5">
        <f>STDEV(K5:V5)</f>
        <v>6.1854199901498548E-2</v>
      </c>
    </row>
    <row r="6" spans="1:25" x14ac:dyDescent="0.45">
      <c r="A6">
        <v>1</v>
      </c>
      <c r="B6" s="5">
        <v>6.2560000000000004E-2</v>
      </c>
      <c r="C6" s="5">
        <v>10.599</v>
      </c>
      <c r="D6" s="5">
        <v>4.2271000000000001</v>
      </c>
      <c r="E6" s="5">
        <v>94.028999999999996</v>
      </c>
      <c r="F6" s="5">
        <v>7.1631</v>
      </c>
      <c r="G6" s="5">
        <v>1.9367000000000001</v>
      </c>
      <c r="H6" s="5">
        <v>1.0727</v>
      </c>
      <c r="I6" s="5">
        <v>0.39219999999999999</v>
      </c>
      <c r="J6" s="5">
        <v>2.3130000000000001E-2</v>
      </c>
      <c r="K6" s="5">
        <v>0.38657000000000002</v>
      </c>
      <c r="L6" s="5">
        <v>0.36814999999999998</v>
      </c>
      <c r="M6" s="5">
        <v>0.41137000000000001</v>
      </c>
      <c r="N6" s="5">
        <v>0.39172000000000001</v>
      </c>
      <c r="O6" s="5">
        <v>0.3911</v>
      </c>
      <c r="P6" s="5">
        <v>0.37261</v>
      </c>
      <c r="Q6" s="5">
        <v>0.41619</v>
      </c>
      <c r="R6" s="5">
        <v>0.39646999999999999</v>
      </c>
      <c r="S6" s="5">
        <v>0.39262999999999998</v>
      </c>
      <c r="T6" s="5">
        <v>0.37320999999999999</v>
      </c>
      <c r="U6" s="5">
        <v>0.41782000000000002</v>
      </c>
      <c r="V6" s="5">
        <v>0.39710000000000001</v>
      </c>
      <c r="X6" s="5">
        <f>AVERAGE(K6:V6)</f>
        <v>0.3929116666666666</v>
      </c>
      <c r="Y6" s="5">
        <f>STDEV(K6:V6)</f>
        <v>1.6491517286903675E-2</v>
      </c>
    </row>
    <row r="7" spans="1:25" x14ac:dyDescent="0.45">
      <c r="A7">
        <v>2</v>
      </c>
      <c r="B7" s="5">
        <v>9.9209000000000006E-2</v>
      </c>
      <c r="C7" s="5">
        <v>10.599</v>
      </c>
      <c r="D7" s="5">
        <v>4.3762999999999996</v>
      </c>
      <c r="E7" s="5">
        <v>85.02</v>
      </c>
      <c r="F7" s="5">
        <v>6.9649999999999999</v>
      </c>
      <c r="G7" s="5">
        <v>1.8311999999999999</v>
      </c>
      <c r="H7" s="5">
        <v>1.1173999999999999</v>
      </c>
      <c r="I7" s="5">
        <v>7.9159999999999994E-2</v>
      </c>
      <c r="J7" s="5">
        <v>3.7190000000000001E-3</v>
      </c>
      <c r="K7" s="5">
        <v>7.5076000000000004E-2</v>
      </c>
      <c r="L7" s="5">
        <v>6.9938E-2</v>
      </c>
      <c r="M7" s="5">
        <v>8.0015000000000003E-2</v>
      </c>
      <c r="N7" s="5">
        <v>7.4523000000000006E-2</v>
      </c>
      <c r="O7" s="5">
        <v>7.5566999999999995E-2</v>
      </c>
      <c r="P7" s="5">
        <v>7.0442000000000005E-2</v>
      </c>
      <c r="Q7" s="5">
        <v>8.0538999999999999E-2</v>
      </c>
      <c r="R7" s="5">
        <v>7.5059000000000001E-2</v>
      </c>
      <c r="S7" s="5">
        <v>7.6300000000000007E-2</v>
      </c>
      <c r="T7" s="5">
        <v>7.0790000000000006E-2</v>
      </c>
      <c r="U7" s="5">
        <v>8.1320000000000003E-2</v>
      </c>
      <c r="V7" s="5">
        <v>7.5427999999999995E-2</v>
      </c>
      <c r="X7" s="5">
        <f>AVERAGE(K7:V7)</f>
        <v>7.5416416666666666E-2</v>
      </c>
      <c r="Y7" s="5">
        <f>STDEV(K7:V7)</f>
        <v>3.8167939772997322E-3</v>
      </c>
    </row>
    <row r="8" spans="1:25" x14ac:dyDescent="0.45">
      <c r="A8">
        <v>3</v>
      </c>
      <c r="B8" s="5">
        <v>0.13785</v>
      </c>
      <c r="C8" s="5">
        <v>10.598000000000001</v>
      </c>
      <c r="D8" s="5">
        <v>4.5601000000000003</v>
      </c>
      <c r="E8" s="5">
        <v>74.858999999999995</v>
      </c>
      <c r="F8" s="5">
        <v>6.7918000000000003</v>
      </c>
      <c r="G8" s="5">
        <v>1.7390000000000001</v>
      </c>
      <c r="H8" s="5">
        <v>1.1628000000000001</v>
      </c>
      <c r="I8" s="5">
        <v>1.6549999999999999E-2</v>
      </c>
      <c r="J8" s="5">
        <v>1.103E-3</v>
      </c>
      <c r="K8" s="5">
        <v>1.6698000000000001E-2</v>
      </c>
      <c r="L8" s="5">
        <v>1.524E-2</v>
      </c>
      <c r="M8" s="5">
        <v>1.7828E-2</v>
      </c>
      <c r="N8" s="5">
        <v>1.6264000000000001E-2</v>
      </c>
      <c r="O8" s="5">
        <v>1.6650999999999999E-2</v>
      </c>
      <c r="P8" s="5">
        <v>1.5213000000000001E-2</v>
      </c>
      <c r="Q8" s="5">
        <v>1.7779E-2</v>
      </c>
      <c r="R8" s="5">
        <v>1.6236E-2</v>
      </c>
      <c r="S8" s="5">
        <v>1.7004999999999999E-2</v>
      </c>
      <c r="T8" s="5">
        <v>1.5401E-2</v>
      </c>
      <c r="U8" s="5">
        <v>1.8155999999999999E-2</v>
      </c>
      <c r="V8" s="5">
        <v>1.6435999999999999E-2</v>
      </c>
      <c r="X8" s="5">
        <f>AVERAGE(K8:V8)</f>
        <v>1.6575583333333335E-2</v>
      </c>
      <c r="Y8" s="5">
        <f>STDEV(K8:V8)</f>
        <v>9.9870347390398017E-4</v>
      </c>
    </row>
    <row r="9" spans="1:25" x14ac:dyDescent="0.45">
      <c r="A9">
        <v>4</v>
      </c>
      <c r="B9" s="5">
        <v>0.17685000000000001</v>
      </c>
      <c r="C9" s="5">
        <v>10.598000000000001</v>
      </c>
      <c r="D9" s="5">
        <v>4.6782000000000004</v>
      </c>
      <c r="E9" s="5">
        <v>59.405000000000001</v>
      </c>
      <c r="F9" s="5">
        <v>6.5842000000000001</v>
      </c>
      <c r="G9" s="5">
        <v>1.6284000000000001</v>
      </c>
      <c r="H9" s="5">
        <v>1.2067000000000001</v>
      </c>
      <c r="I9" s="5">
        <v>5.8459999999999996E-3</v>
      </c>
      <c r="J9" s="5">
        <v>6.3259999999999998E-4</v>
      </c>
      <c r="K9" s="5">
        <v>4.7466000000000001E-3</v>
      </c>
      <c r="L9" s="5">
        <v>4.2588000000000001E-3</v>
      </c>
      <c r="M9" s="5">
        <v>5.0733999999999996E-3</v>
      </c>
      <c r="N9" s="5">
        <v>4.5475999999999997E-3</v>
      </c>
      <c r="O9" s="5">
        <v>4.6670000000000001E-3</v>
      </c>
      <c r="P9" s="5">
        <v>4.1938000000000001E-3</v>
      </c>
      <c r="Q9" s="5">
        <v>4.9883000000000002E-3</v>
      </c>
      <c r="R9" s="5">
        <v>4.4783000000000002E-3</v>
      </c>
      <c r="S9" s="5">
        <v>4.8475999999999997E-3</v>
      </c>
      <c r="T9" s="5">
        <v>4.2948999999999999E-3</v>
      </c>
      <c r="U9" s="5">
        <v>5.1812999999999998E-3</v>
      </c>
      <c r="V9" s="5">
        <v>4.5858000000000001E-3</v>
      </c>
      <c r="X9" s="5">
        <f>AVERAGE(K9:V9)</f>
        <v>4.6552833333333328E-3</v>
      </c>
      <c r="Y9" s="5">
        <f>STDEV(K9:V9)</f>
        <v>3.2413039977855515E-4</v>
      </c>
    </row>
    <row r="10" spans="1:25" x14ac:dyDescent="0.45">
      <c r="A10">
        <v>5</v>
      </c>
      <c r="B10" s="5">
        <v>0.21664</v>
      </c>
      <c r="C10" s="5">
        <v>10.598000000000001</v>
      </c>
      <c r="D10" s="5">
        <v>4.7515999999999998</v>
      </c>
      <c r="E10" s="5">
        <v>43.588999999999999</v>
      </c>
      <c r="F10" s="5">
        <v>6.3662000000000001</v>
      </c>
      <c r="G10" s="5">
        <v>1.5124</v>
      </c>
      <c r="H10" s="5">
        <v>1.2490000000000001</v>
      </c>
      <c r="I10" s="5">
        <v>2.4859999999999999E-3</v>
      </c>
      <c r="J10" s="5">
        <v>4.4220000000000001E-4</v>
      </c>
      <c r="K10" s="5">
        <v>1.6029E-3</v>
      </c>
      <c r="L10" s="5">
        <v>1.4157E-3</v>
      </c>
      <c r="M10" s="5">
        <v>1.7143E-3</v>
      </c>
      <c r="N10" s="5">
        <v>1.5108000000000001E-3</v>
      </c>
      <c r="O10" s="5">
        <v>1.5453999999999999E-3</v>
      </c>
      <c r="P10" s="5">
        <v>1.3680999999999999E-3</v>
      </c>
      <c r="Q10" s="5">
        <v>1.6528999999999999E-3</v>
      </c>
      <c r="R10" s="5">
        <v>1.4601E-3</v>
      </c>
      <c r="S10" s="5">
        <v>1.6360000000000001E-3</v>
      </c>
      <c r="T10" s="5">
        <v>1.4191E-3</v>
      </c>
      <c r="U10" s="5">
        <v>1.7497999999999999E-3</v>
      </c>
      <c r="V10" s="5">
        <v>1.5143999999999999E-3</v>
      </c>
      <c r="X10" s="5">
        <f>AVERAGE(K10:V10)</f>
        <v>1.5491249999999999E-3</v>
      </c>
      <c r="Y10" s="5">
        <f>STDEV(K10:V10)</f>
        <v>1.2316073846806863E-4</v>
      </c>
    </row>
    <row r="11" spans="1:25" x14ac:dyDescent="0.45">
      <c r="A11">
        <v>6</v>
      </c>
      <c r="B11" s="5">
        <v>0.25638</v>
      </c>
      <c r="C11" s="5">
        <v>10.598000000000001</v>
      </c>
      <c r="D11" s="5">
        <v>4.8117000000000001</v>
      </c>
      <c r="E11" s="5">
        <v>34.628999999999998</v>
      </c>
      <c r="F11" s="5">
        <v>6.1677</v>
      </c>
      <c r="G11" s="5">
        <v>1.4066000000000001</v>
      </c>
      <c r="H11" s="5">
        <v>1.2882</v>
      </c>
      <c r="I11" s="5">
        <v>5.3129999999999996E-4</v>
      </c>
      <c r="J11" s="5">
        <v>2.3790000000000001E-4</v>
      </c>
      <c r="K11" s="5">
        <v>6.3493000000000002E-4</v>
      </c>
      <c r="L11" s="5">
        <v>5.5110999999999995E-4</v>
      </c>
      <c r="M11" s="5">
        <v>6.7944000000000001E-4</v>
      </c>
      <c r="N11" s="5">
        <v>5.8730000000000002E-4</v>
      </c>
      <c r="O11" s="5">
        <v>5.9827999999999997E-4</v>
      </c>
      <c r="P11" s="5">
        <v>5.2099999999999998E-4</v>
      </c>
      <c r="Q11" s="5">
        <v>6.4022000000000005E-4</v>
      </c>
      <c r="R11" s="5">
        <v>5.5528999999999995E-4</v>
      </c>
      <c r="S11" s="5">
        <v>6.3944999999999996E-4</v>
      </c>
      <c r="T11" s="5">
        <v>5.4312999999999996E-4</v>
      </c>
      <c r="U11" s="5">
        <v>6.8428E-4</v>
      </c>
      <c r="V11" s="5">
        <v>5.7892000000000002E-4</v>
      </c>
      <c r="X11" s="5">
        <f>AVERAGE(K11:V11)</f>
        <v>6.0111250000000006E-4</v>
      </c>
      <c r="Y11" s="5">
        <f>STDEV(K11:V11)</f>
        <v>5.4159750087546167E-5</v>
      </c>
    </row>
    <row r="12" spans="1:25" x14ac:dyDescent="0.45">
      <c r="A12" s="6">
        <v>7</v>
      </c>
      <c r="B12" s="7">
        <v>0.29613</v>
      </c>
      <c r="C12" s="7">
        <v>10.598000000000001</v>
      </c>
      <c r="D12" s="7">
        <v>4.8742999999999999</v>
      </c>
      <c r="E12" s="7">
        <v>29.343</v>
      </c>
      <c r="F12" s="7">
        <v>5.9958999999999998</v>
      </c>
      <c r="G12" s="7">
        <v>1.3150999999999999</v>
      </c>
      <c r="H12" s="7">
        <v>1.3244</v>
      </c>
      <c r="I12" s="5">
        <v>1.516E-4</v>
      </c>
      <c r="J12" s="5">
        <v>1.517E-4</v>
      </c>
      <c r="K12" s="5">
        <v>2.8864E-4</v>
      </c>
      <c r="L12" s="5">
        <v>2.4466000000000001E-4</v>
      </c>
      <c r="M12" s="5">
        <v>3.0904000000000001E-4</v>
      </c>
      <c r="N12" s="5">
        <v>2.6023000000000002E-4</v>
      </c>
      <c r="O12" s="5">
        <v>2.6600000000000001E-4</v>
      </c>
      <c r="P12" s="5">
        <v>2.2636999999999999E-4</v>
      </c>
      <c r="Q12" s="5">
        <v>2.8479999999999998E-4</v>
      </c>
      <c r="R12" s="5">
        <v>2.4081999999999999E-4</v>
      </c>
      <c r="S12" s="5">
        <v>2.7965999999999999E-4</v>
      </c>
      <c r="T12" s="5">
        <v>2.3219000000000001E-4</v>
      </c>
      <c r="U12" s="5">
        <v>2.9943E-4</v>
      </c>
      <c r="V12" s="5">
        <v>2.4707E-4</v>
      </c>
      <c r="X12" s="5">
        <f>AVERAGE(K12:V12)</f>
        <v>2.6490916666666665E-4</v>
      </c>
      <c r="Y12" s="5">
        <f>STDEV(K12:V12)</f>
        <v>2.7308093192090119E-5</v>
      </c>
    </row>
    <row r="13" spans="1:25" x14ac:dyDescent="0.45">
      <c r="A13">
        <v>8</v>
      </c>
      <c r="B13" s="5">
        <v>0.46356000000000003</v>
      </c>
      <c r="C13" s="5">
        <v>10.599</v>
      </c>
      <c r="D13" s="5">
        <v>4.0735000000000001</v>
      </c>
      <c r="E13" s="5">
        <v>161.19999999999999</v>
      </c>
      <c r="F13" s="5">
        <v>4.9135</v>
      </c>
      <c r="G13" s="5">
        <v>0.73875000000000002</v>
      </c>
      <c r="H13" s="5">
        <v>1.4879</v>
      </c>
      <c r="I13" s="5">
        <v>2.9770000000000001E-5</v>
      </c>
      <c r="J13" s="5">
        <v>2.9790000000000001E-5</v>
      </c>
      <c r="K13" s="5">
        <v>1.6935E-4</v>
      </c>
      <c r="L13" s="5">
        <v>1.3329999999999999E-4</v>
      </c>
      <c r="M13" s="5">
        <v>1.7992E-4</v>
      </c>
      <c r="N13" s="5">
        <v>1.4187E-4</v>
      </c>
      <c r="O13" s="5">
        <v>1.584E-4</v>
      </c>
      <c r="P13" s="5">
        <v>1.249E-4</v>
      </c>
      <c r="Q13" s="5">
        <v>1.6829E-4</v>
      </c>
      <c r="R13" s="5">
        <v>1.3297999999999999E-4</v>
      </c>
      <c r="S13" s="5">
        <v>1.0951999999999999E-4</v>
      </c>
      <c r="T13" s="5">
        <v>8.8106E-5</v>
      </c>
      <c r="U13" s="5">
        <v>1.1635E-4</v>
      </c>
      <c r="V13" s="5">
        <v>9.3828999999999999E-5</v>
      </c>
      <c r="X13" s="5">
        <f>AVERAGE(K13:V13)</f>
        <v>1.3473458333333334E-4</v>
      </c>
      <c r="Y13" s="5">
        <f>STDEV(K13:V13)</f>
        <v>2.9999994431691406E-5</v>
      </c>
    </row>
    <row r="14" spans="1:25" x14ac:dyDescent="0.45">
      <c r="A14">
        <v>9</v>
      </c>
      <c r="B14" s="5">
        <v>0.50085999999999997</v>
      </c>
      <c r="C14" s="5">
        <v>10.599</v>
      </c>
      <c r="D14" s="5">
        <v>4.1778000000000004</v>
      </c>
      <c r="E14" s="5">
        <v>158.33000000000001</v>
      </c>
      <c r="F14" s="5">
        <v>4.8703000000000003</v>
      </c>
      <c r="G14" s="5">
        <v>0.71574000000000004</v>
      </c>
      <c r="H14" s="5">
        <v>1.5091000000000001</v>
      </c>
      <c r="I14" s="5">
        <v>5.3159999999999999E-5</v>
      </c>
      <c r="J14" s="5">
        <v>2.3799999999999999E-5</v>
      </c>
      <c r="K14" s="5">
        <v>1.1945E-4</v>
      </c>
      <c r="L14" s="5">
        <v>9.2477000000000002E-5</v>
      </c>
      <c r="M14" s="5">
        <v>1.2705E-4</v>
      </c>
      <c r="N14" s="5">
        <v>9.8529999999999993E-5</v>
      </c>
      <c r="O14" s="5">
        <v>1.1001E-4</v>
      </c>
      <c r="P14" s="5">
        <v>8.5253000000000005E-5</v>
      </c>
      <c r="Q14" s="5">
        <v>1.1702E-4</v>
      </c>
      <c r="R14" s="5">
        <v>9.0867999999999998E-5</v>
      </c>
      <c r="S14" s="5">
        <v>6.7863999999999999E-5</v>
      </c>
      <c r="T14" s="5">
        <v>5.3933E-5</v>
      </c>
      <c r="U14" s="5">
        <v>7.2180000000000003E-5</v>
      </c>
      <c r="V14" s="5">
        <v>5.7510000000000003E-5</v>
      </c>
      <c r="X14" s="5">
        <f>AVERAGE(K14:V14)</f>
        <v>9.1012083333333319E-5</v>
      </c>
      <c r="Y14" s="5">
        <f>STDEV(K14:V14)</f>
        <v>2.4540062041332008E-5</v>
      </c>
    </row>
    <row r="15" spans="1:25" x14ac:dyDescent="0.45">
      <c r="A15">
        <v>9</v>
      </c>
      <c r="B15" s="5">
        <v>0.50095999999999996</v>
      </c>
      <c r="C15" s="5">
        <v>10.599</v>
      </c>
      <c r="D15" s="5">
        <v>4.1749000000000001</v>
      </c>
      <c r="E15" s="5">
        <v>158.44</v>
      </c>
      <c r="F15" s="5">
        <v>4.8707000000000003</v>
      </c>
      <c r="G15" s="5">
        <v>0.71592999999999996</v>
      </c>
      <c r="H15" s="5">
        <v>1.5087999999999999</v>
      </c>
      <c r="I15" s="5">
        <v>9.3659999999999998E-6</v>
      </c>
      <c r="J15" s="5">
        <v>9.3680000000000008E-6</v>
      </c>
      <c r="K15" s="5">
        <v>1.1977E-4</v>
      </c>
      <c r="L15" s="5">
        <v>9.2721999999999998E-5</v>
      </c>
      <c r="M15" s="5">
        <v>1.2739000000000001E-4</v>
      </c>
      <c r="N15" s="5">
        <v>9.8789999999999994E-5</v>
      </c>
      <c r="O15" s="5">
        <v>1.1031000000000001E-4</v>
      </c>
      <c r="P15" s="5">
        <v>8.5476999999999995E-5</v>
      </c>
      <c r="Q15" s="5">
        <v>1.1733E-4</v>
      </c>
      <c r="R15" s="5">
        <v>9.1105000000000003E-5</v>
      </c>
      <c r="S15" s="5">
        <v>6.8023999999999998E-5</v>
      </c>
      <c r="T15" s="5">
        <v>5.4057000000000001E-5</v>
      </c>
      <c r="U15" s="5">
        <v>7.2348000000000006E-5</v>
      </c>
      <c r="V15" s="5">
        <v>5.7640999999999999E-5</v>
      </c>
      <c r="X15" s="5">
        <f>AVERAGE(K15:V15)</f>
        <v>9.1246999999999989E-5</v>
      </c>
      <c r="Y15" s="5">
        <f>STDEV(K15:V15)</f>
        <v>2.4615079709212992E-5</v>
      </c>
    </row>
    <row r="16" spans="1:25" x14ac:dyDescent="0.45">
      <c r="A16">
        <v>10</v>
      </c>
      <c r="B16" s="5">
        <v>0.53991</v>
      </c>
      <c r="C16" s="5">
        <v>10.599</v>
      </c>
      <c r="D16" s="5">
        <v>4.3041999999999998</v>
      </c>
      <c r="E16" s="5">
        <v>156.49</v>
      </c>
      <c r="F16" s="5">
        <v>4.8372000000000002</v>
      </c>
      <c r="G16" s="5">
        <v>0.69810000000000005</v>
      </c>
      <c r="H16" s="5">
        <v>1.5289999999999999</v>
      </c>
      <c r="I16" s="5">
        <v>1.236E-5</v>
      </c>
      <c r="J16" s="5">
        <v>8.7409999999999998E-6</v>
      </c>
      <c r="K16" s="5">
        <v>8.3580999999999998E-5</v>
      </c>
      <c r="L16" s="5">
        <v>6.3776999999999996E-5</v>
      </c>
      <c r="M16" s="5">
        <v>8.9021E-5</v>
      </c>
      <c r="N16" s="5">
        <v>6.8032000000000002E-5</v>
      </c>
      <c r="O16" s="5">
        <v>7.4548000000000005E-5</v>
      </c>
      <c r="P16" s="5">
        <v>5.6777000000000002E-5</v>
      </c>
      <c r="Q16" s="5">
        <v>7.9402999999999999E-5</v>
      </c>
      <c r="R16" s="5">
        <v>6.0591999999999999E-5</v>
      </c>
      <c r="S16" s="5">
        <v>4.1106000000000003E-5</v>
      </c>
      <c r="T16" s="5">
        <v>3.2212000000000003E-5</v>
      </c>
      <c r="U16" s="5">
        <v>4.3779000000000002E-5</v>
      </c>
      <c r="V16" s="5">
        <v>3.4396000000000001E-5</v>
      </c>
      <c r="X16" s="5">
        <f>AVERAGE(K16:V16)</f>
        <v>6.0601999999999993E-5</v>
      </c>
      <c r="Y16" s="5">
        <f>STDEV(K16:V16)</f>
        <v>1.9351797309059153E-5</v>
      </c>
    </row>
    <row r="17" spans="1:25" x14ac:dyDescent="0.45">
      <c r="A17">
        <v>10</v>
      </c>
      <c r="B17" s="5">
        <v>0.54025000000000001</v>
      </c>
      <c r="C17" s="5">
        <v>10.599</v>
      </c>
      <c r="D17" s="5">
        <v>4.3034999999999997</v>
      </c>
      <c r="E17" s="5">
        <v>156.68</v>
      </c>
      <c r="F17" s="5">
        <v>4.8373999999999997</v>
      </c>
      <c r="G17" s="5">
        <v>0.69820000000000004</v>
      </c>
      <c r="H17" s="5">
        <v>1.5288999999999999</v>
      </c>
      <c r="I17" s="5">
        <v>2.1840000000000001E-5</v>
      </c>
      <c r="J17" s="5">
        <v>1.093E-5</v>
      </c>
      <c r="K17" s="5">
        <v>8.3505999999999996E-5</v>
      </c>
      <c r="L17" s="5">
        <v>6.3712000000000003E-5</v>
      </c>
      <c r="M17" s="5">
        <v>8.8941000000000001E-5</v>
      </c>
      <c r="N17" s="5">
        <v>6.7963E-5</v>
      </c>
      <c r="O17" s="5">
        <v>7.4462000000000006E-5</v>
      </c>
      <c r="P17" s="5">
        <v>5.6702E-5</v>
      </c>
      <c r="Q17" s="5">
        <v>7.9311E-5</v>
      </c>
      <c r="R17" s="5">
        <v>6.0513000000000002E-5</v>
      </c>
      <c r="S17" s="5">
        <v>4.1019999999999997E-5</v>
      </c>
      <c r="T17" s="5">
        <v>3.2141000000000003E-5</v>
      </c>
      <c r="U17" s="5">
        <v>4.3686999999999997E-5</v>
      </c>
      <c r="V17" s="5">
        <v>3.4319999999999997E-5</v>
      </c>
      <c r="X17" s="5">
        <f>AVERAGE(K17:V17)</f>
        <v>6.052316666666667E-5</v>
      </c>
      <c r="Y17" s="5">
        <f>STDEV(K17:V17)</f>
        <v>1.9351208977187651E-5</v>
      </c>
    </row>
    <row r="18" spans="1:25" x14ac:dyDescent="0.45">
      <c r="A18">
        <v>11</v>
      </c>
      <c r="B18" s="5">
        <v>0.57967999999999997</v>
      </c>
      <c r="C18" s="5">
        <v>10.599</v>
      </c>
      <c r="D18" s="5">
        <v>4.4402999999999997</v>
      </c>
      <c r="E18" s="5">
        <v>155.41999999999999</v>
      </c>
      <c r="F18" s="5">
        <v>4.8093000000000004</v>
      </c>
      <c r="G18" s="5">
        <v>0.68323999999999996</v>
      </c>
      <c r="H18" s="5">
        <v>1.5476000000000001</v>
      </c>
      <c r="I18" s="5">
        <v>1.6030000000000001E-5</v>
      </c>
      <c r="J18" s="5">
        <v>8.0190000000000006E-6</v>
      </c>
      <c r="K18" s="5">
        <v>5.7930000000000003E-5</v>
      </c>
      <c r="L18" s="5">
        <v>4.3625999999999999E-5</v>
      </c>
      <c r="M18" s="5">
        <v>6.1787999999999999E-5</v>
      </c>
      <c r="N18" s="5">
        <v>4.6594999999999997E-5</v>
      </c>
      <c r="O18" s="5">
        <v>4.994E-5</v>
      </c>
      <c r="P18" s="5">
        <v>3.7400000000000001E-5</v>
      </c>
      <c r="Q18" s="5">
        <v>5.3266999999999997E-5</v>
      </c>
      <c r="R18" s="5">
        <v>3.9965000000000001E-5</v>
      </c>
      <c r="S18" s="5">
        <v>2.4762000000000001E-5</v>
      </c>
      <c r="T18" s="5">
        <v>1.9106999999999998E-5</v>
      </c>
      <c r="U18" s="5">
        <v>2.641E-5</v>
      </c>
      <c r="V18" s="5">
        <v>2.0432E-5</v>
      </c>
      <c r="X18" s="5">
        <f>AVERAGE(K18:V18)</f>
        <v>4.010183333333333E-5</v>
      </c>
      <c r="Y18" s="5">
        <f>STDEV(K18:V18)</f>
        <v>1.4680247197778337E-5</v>
      </c>
    </row>
    <row r="19" spans="1:25" x14ac:dyDescent="0.45">
      <c r="A19">
        <v>11</v>
      </c>
      <c r="B19" s="5">
        <v>0.57970999999999995</v>
      </c>
      <c r="C19" s="5">
        <v>10.599</v>
      </c>
      <c r="D19" s="5">
        <v>4.4408000000000003</v>
      </c>
      <c r="E19" s="5">
        <v>155.27000000000001</v>
      </c>
      <c r="F19" s="5">
        <v>4.8108000000000004</v>
      </c>
      <c r="G19" s="5">
        <v>0.68403000000000003</v>
      </c>
      <c r="H19" s="5">
        <v>1.5471999999999999</v>
      </c>
      <c r="I19" s="5">
        <v>9.0070000000000003E-6</v>
      </c>
      <c r="J19" s="5">
        <v>6.37E-6</v>
      </c>
      <c r="K19" s="5">
        <v>5.7867E-5</v>
      </c>
      <c r="L19" s="5">
        <v>4.3565E-5</v>
      </c>
      <c r="M19" s="5">
        <v>6.1721000000000001E-5</v>
      </c>
      <c r="N19" s="5">
        <v>4.6529999999999997E-5</v>
      </c>
      <c r="O19" s="5">
        <v>4.9883999999999999E-5</v>
      </c>
      <c r="P19" s="5">
        <v>3.7347E-5</v>
      </c>
      <c r="Q19" s="5">
        <v>5.3208000000000003E-5</v>
      </c>
      <c r="R19" s="5">
        <v>3.9907999999999998E-5</v>
      </c>
      <c r="S19" s="5">
        <v>2.4732999999999999E-5</v>
      </c>
      <c r="T19" s="5">
        <v>1.9079000000000001E-5</v>
      </c>
      <c r="U19" s="5">
        <v>2.6378000000000001E-5</v>
      </c>
      <c r="V19" s="5">
        <v>2.0401999999999999E-5</v>
      </c>
      <c r="X19" s="5">
        <f>AVERAGE(K19:V19)</f>
        <v>4.0051833333333335E-5</v>
      </c>
      <c r="Y19" s="5">
        <f>STDEV(K19:V19)</f>
        <v>1.4665826157390106E-5</v>
      </c>
    </row>
    <row r="20" spans="1:25" x14ac:dyDescent="0.45">
      <c r="A20">
        <v>11</v>
      </c>
      <c r="B20" s="5">
        <v>0.58265</v>
      </c>
      <c r="C20" s="5">
        <v>10.6</v>
      </c>
      <c r="D20" s="5">
        <v>4.0914000000000001</v>
      </c>
      <c r="E20" s="5">
        <v>165.65</v>
      </c>
      <c r="F20" s="5">
        <v>4.7106000000000003</v>
      </c>
      <c r="G20" s="5">
        <v>0.63070999999999999</v>
      </c>
      <c r="H20" s="5">
        <v>1.5467</v>
      </c>
      <c r="I20" s="5">
        <v>1.456E-5</v>
      </c>
      <c r="J20" s="5">
        <v>1.4569999999999999E-5</v>
      </c>
      <c r="K20" s="5">
        <v>8.4091999999999994E-5</v>
      </c>
      <c r="L20" s="5">
        <v>6.4956999999999995E-5</v>
      </c>
      <c r="M20" s="5">
        <v>8.9363000000000005E-5</v>
      </c>
      <c r="N20" s="5">
        <v>6.9167999999999999E-5</v>
      </c>
      <c r="O20" s="5">
        <v>7.2409000000000004E-5</v>
      </c>
      <c r="P20" s="5">
        <v>5.5449999999999999E-5</v>
      </c>
      <c r="Q20" s="5">
        <v>7.6946000000000005E-5</v>
      </c>
      <c r="R20" s="5">
        <v>5.9070999999999997E-5</v>
      </c>
      <c r="S20" s="5">
        <v>3.5645000000000002E-5</v>
      </c>
      <c r="T20" s="5">
        <v>2.8127999999999999E-5</v>
      </c>
      <c r="U20" s="5">
        <v>3.7871999999999999E-5</v>
      </c>
      <c r="V20" s="5">
        <v>2.9974000000000001E-5</v>
      </c>
      <c r="X20" s="5">
        <f>AVERAGE(K20:V20)</f>
        <v>5.8589583333333336E-5</v>
      </c>
      <c r="Y20" s="5">
        <f>STDEV(K20:V20)</f>
        <v>2.1299334626646878E-5</v>
      </c>
    </row>
    <row r="21" spans="1:25" x14ac:dyDescent="0.45">
      <c r="A21">
        <v>12</v>
      </c>
      <c r="B21" s="5">
        <v>0.61953999999999998</v>
      </c>
      <c r="C21" s="5">
        <v>10.599</v>
      </c>
      <c r="D21" s="5">
        <v>4.5749000000000004</v>
      </c>
      <c r="E21" s="5">
        <v>154.33000000000001</v>
      </c>
      <c r="F21" s="5">
        <v>4.7884000000000002</v>
      </c>
      <c r="G21" s="5">
        <v>0.67210999999999999</v>
      </c>
      <c r="H21" s="5">
        <v>1.5634999999999999</v>
      </c>
      <c r="I21" s="5">
        <v>1.0540000000000001E-5</v>
      </c>
      <c r="J21" s="5">
        <v>6.0850000000000002E-6</v>
      </c>
      <c r="K21" s="5">
        <v>3.9700999999999998E-5</v>
      </c>
      <c r="L21" s="5">
        <v>2.9476999999999999E-5</v>
      </c>
      <c r="M21" s="5">
        <v>4.2401999999999998E-5</v>
      </c>
      <c r="N21" s="5">
        <v>3.1523000000000003E-5</v>
      </c>
      <c r="O21" s="5">
        <v>3.3367000000000001E-5</v>
      </c>
      <c r="P21" s="5">
        <v>2.4562E-5</v>
      </c>
      <c r="Q21" s="5">
        <v>3.5638E-5</v>
      </c>
      <c r="R21" s="5">
        <v>2.6279999999999999E-5</v>
      </c>
      <c r="S21" s="5">
        <v>1.4979E-5</v>
      </c>
      <c r="T21" s="5">
        <v>1.136E-5</v>
      </c>
      <c r="U21" s="5">
        <v>1.5996999999999999E-5</v>
      </c>
      <c r="V21" s="5">
        <v>1.2164000000000001E-5</v>
      </c>
      <c r="X21" s="5">
        <f>AVERAGE(K21:V21)</f>
        <v>2.6454166666666665E-5</v>
      </c>
      <c r="Y21" s="5">
        <f>STDEV(K21:V21)</f>
        <v>1.0759595200507678E-5</v>
      </c>
    </row>
    <row r="22" spans="1:25" x14ac:dyDescent="0.45">
      <c r="A22">
        <v>12</v>
      </c>
      <c r="B22" s="5">
        <v>0.61958999999999997</v>
      </c>
      <c r="C22" s="5">
        <v>10.599</v>
      </c>
      <c r="D22" s="5">
        <v>4.5770999999999997</v>
      </c>
      <c r="E22" s="5">
        <v>154.32</v>
      </c>
      <c r="F22" s="5">
        <v>4.7877000000000001</v>
      </c>
      <c r="G22" s="5">
        <v>0.67174999999999996</v>
      </c>
      <c r="H22" s="5">
        <v>1.5638000000000001</v>
      </c>
      <c r="I22" s="5">
        <v>1.2300000000000001E-5</v>
      </c>
      <c r="J22" s="5">
        <v>6.1530000000000002E-6</v>
      </c>
      <c r="K22" s="5">
        <v>3.9607000000000002E-5</v>
      </c>
      <c r="L22" s="5">
        <v>2.9410000000000001E-5</v>
      </c>
      <c r="M22" s="5">
        <v>4.2302000000000003E-5</v>
      </c>
      <c r="N22" s="5">
        <v>3.1452000000000003E-5</v>
      </c>
      <c r="O22" s="5">
        <v>3.3285999999999999E-5</v>
      </c>
      <c r="P22" s="5">
        <v>2.4505999999999999E-5</v>
      </c>
      <c r="Q22" s="5">
        <v>3.5552000000000001E-5</v>
      </c>
      <c r="R22" s="5">
        <v>2.622E-5</v>
      </c>
      <c r="S22" s="5">
        <v>1.4941E-5</v>
      </c>
      <c r="T22" s="5">
        <v>1.1331999999999999E-5</v>
      </c>
      <c r="U22" s="5">
        <v>1.5957E-5</v>
      </c>
      <c r="V22" s="5">
        <v>1.2133999999999999E-5</v>
      </c>
      <c r="X22" s="5">
        <f>AVERAGE(K22:V22)</f>
        <v>2.6391583333333333E-5</v>
      </c>
      <c r="Y22" s="5">
        <f>STDEV(K22:V22)</f>
        <v>1.0734839004240805E-5</v>
      </c>
    </row>
    <row r="23" spans="1:25" x14ac:dyDescent="0.45">
      <c r="A23">
        <v>12</v>
      </c>
      <c r="B23" s="5">
        <v>0.62067000000000005</v>
      </c>
      <c r="C23" s="5">
        <v>10.599</v>
      </c>
      <c r="D23" s="5">
        <v>4.1947999999999999</v>
      </c>
      <c r="E23" s="5">
        <v>163.5</v>
      </c>
      <c r="F23" s="5">
        <v>4.6931000000000003</v>
      </c>
      <c r="G23" s="5">
        <v>0.62139</v>
      </c>
      <c r="H23" s="5">
        <v>1.5605</v>
      </c>
      <c r="I23" s="5">
        <v>1.146E-5</v>
      </c>
      <c r="J23" s="5">
        <v>8.1100000000000003E-6</v>
      </c>
      <c r="K23" s="5">
        <v>5.9552000000000002E-5</v>
      </c>
      <c r="L23" s="5">
        <v>4.5510000000000003E-5</v>
      </c>
      <c r="M23" s="5">
        <v>6.3357999999999999E-5</v>
      </c>
      <c r="N23" s="5">
        <v>4.8516000000000001E-5</v>
      </c>
      <c r="O23" s="5">
        <v>5.0071000000000002E-5</v>
      </c>
      <c r="P23" s="5">
        <v>3.7811000000000001E-5</v>
      </c>
      <c r="Q23" s="5">
        <v>5.3270000000000003E-5</v>
      </c>
      <c r="R23" s="5">
        <v>4.0327000000000002E-5</v>
      </c>
      <c r="S23" s="5">
        <v>2.2425999999999998E-5</v>
      </c>
      <c r="T23" s="5">
        <v>1.7475000000000001E-5</v>
      </c>
      <c r="U23" s="5">
        <v>2.3855000000000001E-5</v>
      </c>
      <c r="V23" s="5">
        <v>1.8644E-5</v>
      </c>
      <c r="X23" s="5">
        <f>AVERAGE(K23:V23)</f>
        <v>4.006791666666666E-5</v>
      </c>
      <c r="Y23" s="5">
        <f>STDEV(K23:V23)</f>
        <v>1.6085231297731316E-5</v>
      </c>
    </row>
    <row r="24" spans="1:25" x14ac:dyDescent="0.45">
      <c r="A24">
        <v>12</v>
      </c>
      <c r="B24" s="5">
        <v>0.62068000000000001</v>
      </c>
      <c r="C24" s="5">
        <v>10.599</v>
      </c>
      <c r="D24" s="5">
        <v>4.1962000000000002</v>
      </c>
      <c r="E24" s="5">
        <v>163.57</v>
      </c>
      <c r="F24" s="5">
        <v>4.6936</v>
      </c>
      <c r="G24" s="5">
        <v>0.62161999999999995</v>
      </c>
      <c r="H24" s="5">
        <v>1.5604</v>
      </c>
      <c r="I24" s="5">
        <v>2.862E-5</v>
      </c>
      <c r="J24" s="5">
        <v>2.8629999999999999E-5</v>
      </c>
      <c r="K24" s="5">
        <v>5.9468000000000001E-5</v>
      </c>
      <c r="L24" s="5">
        <v>4.5439999999999999E-5</v>
      </c>
      <c r="M24" s="5">
        <v>6.3269999999999996E-5</v>
      </c>
      <c r="N24" s="5">
        <v>4.8442000000000001E-5</v>
      </c>
      <c r="O24" s="5">
        <v>5.0000999999999998E-5</v>
      </c>
      <c r="P24" s="5">
        <v>3.7753999999999998E-5</v>
      </c>
      <c r="Q24" s="5">
        <v>5.3195999999999997E-5</v>
      </c>
      <c r="R24" s="5">
        <v>4.0265999999999997E-5</v>
      </c>
      <c r="S24" s="5">
        <v>2.2393999999999999E-5</v>
      </c>
      <c r="T24" s="5">
        <v>1.7448999999999998E-5</v>
      </c>
      <c r="U24" s="5">
        <v>2.3821000000000001E-5</v>
      </c>
      <c r="V24" s="5">
        <v>1.8615999999999999E-5</v>
      </c>
      <c r="X24" s="5">
        <f>AVERAGE(K24:V24)</f>
        <v>4.0009749999999994E-5</v>
      </c>
      <c r="Y24" s="5">
        <f>STDEV(K24:V24)</f>
        <v>1.6062887123739617E-5</v>
      </c>
    </row>
    <row r="25" spans="1:25" x14ac:dyDescent="0.45">
      <c r="A25">
        <v>12</v>
      </c>
      <c r="B25" s="5">
        <v>0.62080999999999997</v>
      </c>
      <c r="C25" s="5">
        <v>10.599</v>
      </c>
      <c r="D25" s="5">
        <v>4.1957000000000004</v>
      </c>
      <c r="E25" s="5">
        <v>163.53</v>
      </c>
      <c r="F25" s="5">
        <v>4.6935000000000002</v>
      </c>
      <c r="G25" s="5">
        <v>0.62156999999999996</v>
      </c>
      <c r="H25" s="5">
        <v>1.5604</v>
      </c>
      <c r="I25" s="5">
        <v>1.685E-5</v>
      </c>
      <c r="J25" s="5">
        <v>1.6860000000000001E-5</v>
      </c>
      <c r="K25" s="5">
        <v>5.9447000000000002E-5</v>
      </c>
      <c r="L25" s="5">
        <v>4.5422E-5</v>
      </c>
      <c r="M25" s="5">
        <v>6.3245999999999997E-5</v>
      </c>
      <c r="N25" s="5">
        <v>4.8423E-5</v>
      </c>
      <c r="O25" s="5">
        <v>4.9979999999999999E-5</v>
      </c>
      <c r="P25" s="5">
        <v>3.7735999999999999E-5</v>
      </c>
      <c r="Q25" s="5">
        <v>5.3173000000000001E-5</v>
      </c>
      <c r="R25" s="5">
        <v>4.0247000000000003E-5</v>
      </c>
      <c r="S25" s="5">
        <v>2.2378000000000002E-5</v>
      </c>
      <c r="T25" s="5">
        <v>1.7435000000000002E-5</v>
      </c>
      <c r="U25" s="5">
        <v>2.3802999999999999E-5</v>
      </c>
      <c r="V25" s="5">
        <v>1.8601E-5</v>
      </c>
      <c r="X25" s="5">
        <f>AVERAGE(K25:V25)</f>
        <v>3.999091666666666E-5</v>
      </c>
      <c r="Y25" s="5">
        <f>STDEV(K25:V25)</f>
        <v>1.6060101609880834E-5</v>
      </c>
    </row>
    <row r="26" spans="1:25" x14ac:dyDescent="0.45">
      <c r="A26">
        <v>13</v>
      </c>
      <c r="B26" s="5">
        <v>0.65876999999999997</v>
      </c>
      <c r="C26" s="5">
        <v>10.599</v>
      </c>
      <c r="D26" s="5">
        <v>4.6874000000000002</v>
      </c>
      <c r="E26" s="5">
        <v>152.69999999999999</v>
      </c>
      <c r="F26" s="5">
        <v>4.7637999999999998</v>
      </c>
      <c r="G26" s="5">
        <v>0.65903</v>
      </c>
      <c r="H26" s="5">
        <v>1.5782</v>
      </c>
      <c r="I26" s="5">
        <v>3.118E-6</v>
      </c>
      <c r="J26" s="5">
        <v>3.118E-6</v>
      </c>
      <c r="K26" s="5">
        <v>2.7458999999999999E-5</v>
      </c>
      <c r="L26" s="5">
        <v>2.0100000000000001E-5</v>
      </c>
      <c r="M26" s="5">
        <v>2.9357999999999999E-5</v>
      </c>
      <c r="N26" s="5">
        <v>2.1518999999999998E-5</v>
      </c>
      <c r="O26" s="5">
        <v>2.2724000000000001E-5</v>
      </c>
      <c r="P26" s="5">
        <v>1.6458000000000001E-5</v>
      </c>
      <c r="Q26" s="5">
        <v>2.4295999999999999E-5</v>
      </c>
      <c r="R26" s="5">
        <v>1.7628000000000001E-5</v>
      </c>
      <c r="S26" s="5">
        <v>9.3045000000000004E-6</v>
      </c>
      <c r="T26" s="5">
        <v>6.9318999999999996E-6</v>
      </c>
      <c r="U26" s="5">
        <v>9.9469999999999998E-6</v>
      </c>
      <c r="V26" s="5">
        <v>7.4302999999999998E-6</v>
      </c>
      <c r="X26" s="5">
        <f>AVERAGE(K26:V26)</f>
        <v>1.7762974999999997E-5</v>
      </c>
      <c r="Y26" s="5">
        <f>STDEV(K26:V26)</f>
        <v>7.8262489606945614E-6</v>
      </c>
    </row>
    <row r="27" spans="1:25" x14ac:dyDescent="0.45">
      <c r="A27">
        <v>13</v>
      </c>
      <c r="B27" s="5">
        <v>0.65891</v>
      </c>
      <c r="C27" s="5">
        <v>10.599</v>
      </c>
      <c r="D27" s="5">
        <v>4.6866000000000003</v>
      </c>
      <c r="E27" s="5">
        <v>152.72</v>
      </c>
      <c r="F27" s="5">
        <v>4.7640000000000002</v>
      </c>
      <c r="G27" s="5">
        <v>0.65913999999999995</v>
      </c>
      <c r="H27" s="5">
        <v>1.5780000000000001</v>
      </c>
      <c r="I27" s="5">
        <v>8.0050000000000004E-6</v>
      </c>
      <c r="J27" s="5">
        <v>4.6229999999999996E-6</v>
      </c>
      <c r="K27" s="5">
        <v>2.7453E-5</v>
      </c>
      <c r="L27" s="5">
        <v>2.0094000000000001E-5</v>
      </c>
      <c r="M27" s="5">
        <v>2.9352E-5</v>
      </c>
      <c r="N27" s="5">
        <v>2.1512E-5</v>
      </c>
      <c r="O27" s="5">
        <v>2.2719000000000001E-5</v>
      </c>
      <c r="P27" s="5">
        <v>1.6452000000000001E-5</v>
      </c>
      <c r="Q27" s="5">
        <v>2.4290999999999998E-5</v>
      </c>
      <c r="R27" s="5">
        <v>1.7621E-5</v>
      </c>
      <c r="S27" s="5">
        <v>9.2994999999999996E-6</v>
      </c>
      <c r="T27" s="5">
        <v>6.9272999999999997E-6</v>
      </c>
      <c r="U27" s="5">
        <v>9.9415999999999998E-6</v>
      </c>
      <c r="V27" s="5">
        <v>7.4254000000000001E-6</v>
      </c>
      <c r="X27" s="5">
        <f>AVERAGE(K27:V27)</f>
        <v>1.7757316666666667E-5</v>
      </c>
      <c r="Y27" s="5">
        <f>STDEV(K27:V27)</f>
        <v>7.825879554730671E-6</v>
      </c>
    </row>
    <row r="28" spans="1:25" x14ac:dyDescent="0.45">
      <c r="A28">
        <v>13</v>
      </c>
      <c r="B28" s="5">
        <v>0.65976000000000001</v>
      </c>
      <c r="C28" s="5">
        <v>10.599</v>
      </c>
      <c r="D28" s="5">
        <v>4.3113999999999999</v>
      </c>
      <c r="E28" s="5">
        <v>162.27000000000001</v>
      </c>
      <c r="F28" s="5">
        <v>4.6792999999999996</v>
      </c>
      <c r="G28" s="5">
        <v>0.61400999999999994</v>
      </c>
      <c r="H28" s="5">
        <v>1.5737000000000001</v>
      </c>
      <c r="I28" s="5">
        <v>1.0730000000000001E-5</v>
      </c>
      <c r="J28" s="5">
        <v>6.1999999999999999E-6</v>
      </c>
      <c r="K28" s="5">
        <v>4.0716000000000001E-5</v>
      </c>
      <c r="L28" s="5">
        <v>3.0732000000000003E-5</v>
      </c>
      <c r="M28" s="5">
        <v>4.3374000000000002E-5</v>
      </c>
      <c r="N28" s="5">
        <v>3.2808999999999997E-5</v>
      </c>
      <c r="O28" s="5">
        <v>3.3719E-5</v>
      </c>
      <c r="P28" s="5">
        <v>2.5091000000000001E-5</v>
      </c>
      <c r="Q28" s="5">
        <v>3.5917999999999997E-5</v>
      </c>
      <c r="R28" s="5">
        <v>2.6797000000000001E-5</v>
      </c>
      <c r="S28" s="5">
        <v>1.378E-5</v>
      </c>
      <c r="T28" s="5">
        <v>1.059E-5</v>
      </c>
      <c r="U28" s="5">
        <v>1.4676E-5</v>
      </c>
      <c r="V28" s="5">
        <v>1.1314E-5</v>
      </c>
      <c r="X28" s="5">
        <f>AVERAGE(K28:V28)</f>
        <v>2.6626333333333333E-5</v>
      </c>
      <c r="Y28" s="5">
        <f>STDEV(K28:V28)</f>
        <v>1.1570269748826345E-5</v>
      </c>
    </row>
    <row r="29" spans="1:25" x14ac:dyDescent="0.45">
      <c r="A29">
        <v>14</v>
      </c>
      <c r="B29" s="5">
        <v>0.69815000000000005</v>
      </c>
      <c r="C29" s="5">
        <v>10.599</v>
      </c>
      <c r="D29" s="5">
        <v>4.7721</v>
      </c>
      <c r="E29" s="5">
        <v>150.25</v>
      </c>
      <c r="F29" s="5">
        <v>4.7431999999999999</v>
      </c>
      <c r="G29" s="5">
        <v>0.64805999999999997</v>
      </c>
      <c r="H29" s="5">
        <v>1.5894999999999999</v>
      </c>
      <c r="I29" s="5">
        <v>3.202E-6</v>
      </c>
      <c r="J29" s="5">
        <v>3.2030000000000001E-6</v>
      </c>
      <c r="K29" s="5">
        <v>1.9110000000000002E-5</v>
      </c>
      <c r="L29" s="5">
        <v>1.3769E-5</v>
      </c>
      <c r="M29" s="5">
        <v>2.0448000000000001E-5</v>
      </c>
      <c r="N29" s="5">
        <v>1.4755E-5</v>
      </c>
      <c r="O29" s="5">
        <v>1.5688999999999998E-5</v>
      </c>
      <c r="P29" s="5">
        <v>1.1168999999999999E-5</v>
      </c>
      <c r="Q29" s="5">
        <v>1.6787999999999999E-5</v>
      </c>
      <c r="R29" s="5">
        <v>1.1973E-5</v>
      </c>
      <c r="S29" s="5">
        <v>5.8853000000000002E-6</v>
      </c>
      <c r="T29" s="5">
        <v>4.3008000000000004E-6</v>
      </c>
      <c r="U29" s="5">
        <v>6.2964999999999998E-6</v>
      </c>
      <c r="V29" s="5">
        <v>4.6140999999999996E-6</v>
      </c>
      <c r="X29" s="5">
        <f>AVERAGE(K29:V29)</f>
        <v>1.2066475E-5</v>
      </c>
      <c r="Y29" s="5">
        <f>STDEV(K29:V29)</f>
        <v>5.6693817658982896E-6</v>
      </c>
    </row>
    <row r="30" spans="1:25" x14ac:dyDescent="0.45">
      <c r="A30">
        <v>14</v>
      </c>
      <c r="B30" s="5">
        <v>0.69823000000000002</v>
      </c>
      <c r="C30" s="5">
        <v>10.599</v>
      </c>
      <c r="D30" s="5">
        <v>4.7716000000000003</v>
      </c>
      <c r="E30" s="5">
        <v>150.41999999999999</v>
      </c>
      <c r="F30" s="5">
        <v>4.7424999999999997</v>
      </c>
      <c r="G30" s="5">
        <v>0.64768999999999999</v>
      </c>
      <c r="H30" s="5">
        <v>1.5896999999999999</v>
      </c>
      <c r="I30" s="5">
        <v>2.8219999999999998E-6</v>
      </c>
      <c r="J30" s="5">
        <v>2.8219999999999998E-6</v>
      </c>
      <c r="K30" s="5">
        <v>1.912E-5</v>
      </c>
      <c r="L30" s="5">
        <v>1.3779E-5</v>
      </c>
      <c r="M30" s="5">
        <v>2.0458E-5</v>
      </c>
      <c r="N30" s="5">
        <v>1.4766000000000001E-5</v>
      </c>
      <c r="O30" s="5">
        <v>1.5696999999999999E-5</v>
      </c>
      <c r="P30" s="5">
        <v>1.1177E-5</v>
      </c>
      <c r="Q30" s="5">
        <v>1.6796E-5</v>
      </c>
      <c r="R30" s="5">
        <v>1.1980999999999999E-5</v>
      </c>
      <c r="S30" s="5">
        <v>5.8873000000000004E-6</v>
      </c>
      <c r="T30" s="5">
        <v>4.3034000000000002E-6</v>
      </c>
      <c r="U30" s="5">
        <v>6.2986000000000001E-6</v>
      </c>
      <c r="V30" s="5">
        <v>4.6168999999999998E-6</v>
      </c>
      <c r="X30" s="5">
        <f>AVERAGE(K30:V30)</f>
        <v>1.2073349999999997E-5</v>
      </c>
      <c r="Y30" s="5">
        <f>STDEV(K30:V30)</f>
        <v>5.6724949917843191E-6</v>
      </c>
    </row>
    <row r="31" spans="1:25" x14ac:dyDescent="0.45">
      <c r="A31">
        <v>14</v>
      </c>
      <c r="B31" s="5">
        <v>0.69974000000000003</v>
      </c>
      <c r="C31" s="5">
        <v>10.599</v>
      </c>
      <c r="D31" s="5">
        <v>4.4341999999999997</v>
      </c>
      <c r="E31" s="5">
        <v>161.52000000000001</v>
      </c>
      <c r="F31" s="5">
        <v>4.6677999999999997</v>
      </c>
      <c r="G31" s="5">
        <v>0.60792000000000002</v>
      </c>
      <c r="H31" s="5">
        <v>1.5863</v>
      </c>
      <c r="I31" s="5">
        <v>6.9639999999999997E-6</v>
      </c>
      <c r="J31" s="5">
        <v>6.9650000000000002E-6</v>
      </c>
      <c r="K31" s="5">
        <v>2.7090999999999999E-5</v>
      </c>
      <c r="L31" s="5">
        <v>2.0157E-5</v>
      </c>
      <c r="M31" s="5">
        <v>2.8895999999999999E-5</v>
      </c>
      <c r="N31" s="5">
        <v>2.1554000000000001E-5</v>
      </c>
      <c r="O31" s="5">
        <v>2.2259000000000002E-5</v>
      </c>
      <c r="P31" s="5">
        <v>1.6303E-5</v>
      </c>
      <c r="Q31" s="5">
        <v>2.3742000000000001E-5</v>
      </c>
      <c r="R31" s="5">
        <v>1.7438000000000001E-5</v>
      </c>
      <c r="S31" s="5">
        <v>8.3234999999999992E-6</v>
      </c>
      <c r="T31" s="5">
        <v>6.3002999999999996E-6</v>
      </c>
      <c r="U31" s="5">
        <v>8.8757000000000004E-6</v>
      </c>
      <c r="V31" s="5">
        <v>6.7413000000000002E-6</v>
      </c>
      <c r="X31" s="5">
        <f>AVERAGE(K31:V31)</f>
        <v>1.7306733333333332E-5</v>
      </c>
      <c r="Y31" s="5">
        <f>STDEV(K31:V31)</f>
        <v>8.0211048007267939E-6</v>
      </c>
    </row>
    <row r="32" spans="1:25" x14ac:dyDescent="0.45">
      <c r="A32">
        <v>14</v>
      </c>
      <c r="B32" s="5">
        <v>0.69979000000000002</v>
      </c>
      <c r="C32" s="5">
        <v>10.599</v>
      </c>
      <c r="D32" s="5">
        <v>4.4343000000000004</v>
      </c>
      <c r="E32" s="5">
        <v>161.52000000000001</v>
      </c>
      <c r="F32" s="5">
        <v>4.6677999999999997</v>
      </c>
      <c r="G32" s="5">
        <v>0.60792000000000002</v>
      </c>
      <c r="H32" s="5">
        <v>1.5863</v>
      </c>
      <c r="I32" s="5">
        <v>2.4439999999999998E-6</v>
      </c>
      <c r="J32" s="5">
        <v>2.4439999999999998E-6</v>
      </c>
      <c r="K32" s="5">
        <v>2.7078999999999999E-5</v>
      </c>
      <c r="L32" s="5">
        <v>2.0146999999999999E-5</v>
      </c>
      <c r="M32" s="5">
        <v>2.8883000000000001E-5</v>
      </c>
      <c r="N32" s="5">
        <v>2.1543999999999999E-5</v>
      </c>
      <c r="O32" s="5">
        <v>2.2249E-5</v>
      </c>
      <c r="P32" s="5">
        <v>1.6296000000000001E-5</v>
      </c>
      <c r="Q32" s="5">
        <v>2.3731E-5</v>
      </c>
      <c r="R32" s="5">
        <v>1.7430000000000001E-5</v>
      </c>
      <c r="S32" s="5">
        <v>8.3188999999999992E-6</v>
      </c>
      <c r="T32" s="5">
        <v>6.2966E-6</v>
      </c>
      <c r="U32" s="5">
        <v>8.8707999999999998E-6</v>
      </c>
      <c r="V32" s="5">
        <v>6.7375000000000003E-6</v>
      </c>
      <c r="X32" s="5">
        <f>AVERAGE(K32:V32)</f>
        <v>1.7298566666666667E-5</v>
      </c>
      <c r="Y32" s="5">
        <f>STDEV(K32:V32)</f>
        <v>8.0178194496932137E-6</v>
      </c>
    </row>
    <row r="33" spans="1:25" x14ac:dyDescent="0.45">
      <c r="A33">
        <v>15</v>
      </c>
      <c r="B33" s="5">
        <v>0.73745000000000005</v>
      </c>
      <c r="C33" s="5">
        <v>10.598000000000001</v>
      </c>
      <c r="D33" s="5">
        <v>4.8330000000000002</v>
      </c>
      <c r="E33" s="5">
        <v>147.04</v>
      </c>
      <c r="F33" s="5">
        <v>4.7281000000000004</v>
      </c>
      <c r="G33" s="5">
        <v>0.64</v>
      </c>
      <c r="H33" s="5">
        <v>1.5975999999999999</v>
      </c>
      <c r="I33" s="5">
        <v>8.106E-6</v>
      </c>
      <c r="J33" s="5">
        <v>5.733E-6</v>
      </c>
      <c r="K33" s="5">
        <v>1.3335E-5</v>
      </c>
      <c r="L33" s="5">
        <v>9.4289000000000005E-6</v>
      </c>
      <c r="M33" s="5">
        <v>1.4277000000000001E-5</v>
      </c>
      <c r="N33" s="5">
        <v>1.0113E-5</v>
      </c>
      <c r="O33" s="5">
        <v>1.0923E-5</v>
      </c>
      <c r="P33" s="5">
        <v>7.6241999999999998E-6</v>
      </c>
      <c r="Q33" s="5">
        <v>1.1694E-5</v>
      </c>
      <c r="R33" s="5">
        <v>8.1782999999999993E-6</v>
      </c>
      <c r="S33" s="5">
        <v>3.7693000000000001E-6</v>
      </c>
      <c r="T33" s="5">
        <v>2.6970000000000002E-6</v>
      </c>
      <c r="U33" s="5">
        <v>4.0347999999999999E-6</v>
      </c>
      <c r="V33" s="5">
        <v>2.8955000000000001E-6</v>
      </c>
      <c r="X33" s="5">
        <f>AVERAGE(K33:V33)</f>
        <v>8.2475000000000002E-6</v>
      </c>
      <c r="Y33" s="5">
        <f>STDEV(K33:V33)</f>
        <v>4.0876348742829943E-6</v>
      </c>
    </row>
    <row r="34" spans="1:25" x14ac:dyDescent="0.45">
      <c r="A34">
        <v>15</v>
      </c>
      <c r="B34" s="5">
        <v>0.73945000000000005</v>
      </c>
      <c r="C34" s="5">
        <v>10.599</v>
      </c>
      <c r="D34" s="5">
        <v>4.5495999999999999</v>
      </c>
      <c r="E34" s="5">
        <v>160.80000000000001</v>
      </c>
      <c r="F34" s="5">
        <v>4.6672000000000002</v>
      </c>
      <c r="G34" s="5">
        <v>0.60758999999999996</v>
      </c>
      <c r="H34" s="5">
        <v>1.5948</v>
      </c>
      <c r="I34" s="5">
        <v>8.6619999999999994E-6</v>
      </c>
      <c r="J34" s="5">
        <v>3.8759999999999998E-6</v>
      </c>
      <c r="K34" s="5">
        <v>1.7901999999999999E-5</v>
      </c>
      <c r="L34" s="5">
        <v>1.3073E-5</v>
      </c>
      <c r="M34" s="5">
        <v>1.9117999999999999E-5</v>
      </c>
      <c r="N34" s="5">
        <v>1.4003E-5</v>
      </c>
      <c r="O34" s="5">
        <v>1.4679E-5</v>
      </c>
      <c r="P34" s="5">
        <v>1.0541E-5</v>
      </c>
      <c r="Q34" s="5">
        <v>1.5673999999999999E-5</v>
      </c>
      <c r="R34" s="5">
        <v>1.1291000000000001E-5</v>
      </c>
      <c r="S34" s="5">
        <v>5.0452999999999998E-6</v>
      </c>
      <c r="T34" s="5">
        <v>3.7531000000000001E-6</v>
      </c>
      <c r="U34" s="5">
        <v>5.3861E-6</v>
      </c>
      <c r="V34" s="5">
        <v>4.0225E-6</v>
      </c>
      <c r="X34" s="5">
        <f>AVERAGE(K34:V34)</f>
        <v>1.120733333333333E-5</v>
      </c>
      <c r="Y34" s="5">
        <f>STDEV(K34:V34)</f>
        <v>5.4788277680097907E-6</v>
      </c>
    </row>
    <row r="35" spans="1:25" x14ac:dyDescent="0.45">
      <c r="A35">
        <v>15</v>
      </c>
      <c r="B35" s="5">
        <v>0.73956</v>
      </c>
      <c r="C35" s="5">
        <v>10.599</v>
      </c>
      <c r="D35" s="5">
        <v>4.5499000000000001</v>
      </c>
      <c r="E35" s="5">
        <v>160.75</v>
      </c>
      <c r="F35" s="5">
        <v>4.6654999999999998</v>
      </c>
      <c r="G35" s="5">
        <v>0.60668999999999995</v>
      </c>
      <c r="H35" s="5">
        <v>1.5952999999999999</v>
      </c>
      <c r="I35" s="5">
        <v>8.5490000000000006E-6</v>
      </c>
      <c r="J35" s="5">
        <v>8.5499999999999995E-6</v>
      </c>
      <c r="K35" s="5">
        <v>1.7884E-5</v>
      </c>
      <c r="L35" s="5">
        <v>1.3067999999999999E-5</v>
      </c>
      <c r="M35" s="5">
        <v>1.9097999999999999E-5</v>
      </c>
      <c r="N35" s="5">
        <v>1.3998E-5</v>
      </c>
      <c r="O35" s="5">
        <v>1.4664000000000001E-5</v>
      </c>
      <c r="P35" s="5">
        <v>1.0536999999999999E-5</v>
      </c>
      <c r="Q35" s="5">
        <v>1.5658000000000002E-5</v>
      </c>
      <c r="R35" s="5">
        <v>1.1287000000000001E-5</v>
      </c>
      <c r="S35" s="5">
        <v>5.0390000000000004E-6</v>
      </c>
      <c r="T35" s="5">
        <v>3.7500999999999999E-6</v>
      </c>
      <c r="U35" s="5">
        <v>5.3793000000000003E-6</v>
      </c>
      <c r="V35" s="5">
        <v>4.0192999999999998E-6</v>
      </c>
      <c r="X35" s="5">
        <f>AVERAGE(K35:V35)</f>
        <v>1.1198475000000001E-5</v>
      </c>
      <c r="Y35" s="5">
        <f>STDEV(K35:V35)</f>
        <v>5.473860114485439E-6</v>
      </c>
    </row>
    <row r="36" spans="1:25" x14ac:dyDescent="0.45">
      <c r="A36">
        <v>16</v>
      </c>
      <c r="B36" s="5">
        <v>0.77908999999999995</v>
      </c>
      <c r="C36" s="5">
        <v>10.599</v>
      </c>
      <c r="D36" s="5">
        <v>4.6588000000000003</v>
      </c>
      <c r="E36" s="5">
        <v>159.86000000000001</v>
      </c>
      <c r="F36" s="5">
        <v>4.6662999999999997</v>
      </c>
      <c r="G36" s="5">
        <v>0.60711999999999999</v>
      </c>
      <c r="H36" s="5">
        <v>1.6026</v>
      </c>
      <c r="I36" s="5">
        <v>6.7939999999999997E-6</v>
      </c>
      <c r="J36" s="5">
        <v>6.7939999999999997E-6</v>
      </c>
      <c r="K36" s="5">
        <v>1.1759E-5</v>
      </c>
      <c r="L36" s="5">
        <v>8.4292000000000005E-6</v>
      </c>
      <c r="M36" s="5">
        <v>1.2571E-5</v>
      </c>
      <c r="N36" s="5">
        <v>9.0452999999999996E-6</v>
      </c>
      <c r="O36" s="5">
        <v>9.6424999999999996E-6</v>
      </c>
      <c r="P36" s="5">
        <v>6.7907000000000001E-6</v>
      </c>
      <c r="Q36" s="5">
        <v>1.0307E-5</v>
      </c>
      <c r="R36" s="5">
        <v>7.2850999999999999E-6</v>
      </c>
      <c r="S36" s="5">
        <v>3.0580000000000002E-6</v>
      </c>
      <c r="T36" s="5">
        <v>2.2406000000000002E-6</v>
      </c>
      <c r="U36" s="5">
        <v>3.2677999999999999E-6</v>
      </c>
      <c r="V36" s="5">
        <v>2.4055000000000001E-6</v>
      </c>
      <c r="X36" s="5">
        <f>AVERAGE(K36:V36)</f>
        <v>7.2334749999999994E-6</v>
      </c>
      <c r="Y36" s="5">
        <f>STDEV(K36:V36)</f>
        <v>3.6992628629658345E-6</v>
      </c>
    </row>
    <row r="37" spans="1:25" x14ac:dyDescent="0.45">
      <c r="A37">
        <v>16</v>
      </c>
      <c r="B37" s="5">
        <v>0.77927999999999997</v>
      </c>
      <c r="C37" s="5">
        <v>10.599</v>
      </c>
      <c r="D37" s="5">
        <v>4.6595000000000004</v>
      </c>
      <c r="E37" s="5">
        <v>159.91999999999999</v>
      </c>
      <c r="F37" s="5">
        <v>4.6670999999999996</v>
      </c>
      <c r="G37" s="5">
        <v>0.60751999999999995</v>
      </c>
      <c r="H37" s="5">
        <v>1.6024</v>
      </c>
      <c r="I37" s="5">
        <v>7.7999999999999999E-6</v>
      </c>
      <c r="J37" s="5">
        <v>5.5160000000000002E-6</v>
      </c>
      <c r="K37" s="5">
        <v>1.1731E-5</v>
      </c>
      <c r="L37" s="5">
        <v>8.4059000000000003E-6</v>
      </c>
      <c r="M37" s="5">
        <v>1.2541000000000001E-5</v>
      </c>
      <c r="N37" s="5">
        <v>9.0204999999999994E-6</v>
      </c>
      <c r="O37" s="5">
        <v>9.6200999999999996E-6</v>
      </c>
      <c r="P37" s="5">
        <v>6.7719000000000003E-6</v>
      </c>
      <c r="Q37" s="5">
        <v>1.0283E-5</v>
      </c>
      <c r="R37" s="5">
        <v>7.2649999999999999E-6</v>
      </c>
      <c r="S37" s="5">
        <v>3.0497000000000002E-6</v>
      </c>
      <c r="T37" s="5">
        <v>2.2338999999999999E-6</v>
      </c>
      <c r="U37" s="5">
        <v>3.2590000000000001E-6</v>
      </c>
      <c r="V37" s="5">
        <v>2.3983E-6</v>
      </c>
      <c r="X37" s="5">
        <f>AVERAGE(K37:V37)</f>
        <v>7.2149416666666669E-6</v>
      </c>
      <c r="Y37" s="5">
        <f>STDEV(K37:V37)</f>
        <v>3.6908509591490572E-6</v>
      </c>
    </row>
    <row r="38" spans="1:25" x14ac:dyDescent="0.45">
      <c r="A38">
        <v>16</v>
      </c>
      <c r="B38" s="5">
        <v>0.77934000000000003</v>
      </c>
      <c r="C38" s="5">
        <v>10.599</v>
      </c>
      <c r="D38" s="5">
        <v>4.6612</v>
      </c>
      <c r="E38" s="5">
        <v>159.97999999999999</v>
      </c>
      <c r="F38" s="5">
        <v>4.6665000000000001</v>
      </c>
      <c r="G38" s="5">
        <v>0.60719999999999996</v>
      </c>
      <c r="H38" s="5">
        <v>1.6027</v>
      </c>
      <c r="I38" s="5">
        <v>4.0840000000000002E-6</v>
      </c>
      <c r="J38" s="5">
        <v>2.3590000000000002E-6</v>
      </c>
      <c r="K38" s="5">
        <v>1.1711E-5</v>
      </c>
      <c r="L38" s="5">
        <v>8.3936000000000004E-6</v>
      </c>
      <c r="M38" s="5">
        <v>1.252E-5</v>
      </c>
      <c r="N38" s="5">
        <v>9.0074999999999997E-6</v>
      </c>
      <c r="O38" s="5">
        <v>9.6036000000000007E-6</v>
      </c>
      <c r="P38" s="5">
        <v>6.7621E-6</v>
      </c>
      <c r="Q38" s="5">
        <v>1.0266E-5</v>
      </c>
      <c r="R38" s="5">
        <v>7.2547000000000002E-6</v>
      </c>
      <c r="S38" s="5">
        <v>3.0442E-6</v>
      </c>
      <c r="T38" s="5">
        <v>2.2301E-6</v>
      </c>
      <c r="U38" s="5">
        <v>3.2530999999999998E-6</v>
      </c>
      <c r="V38" s="5">
        <v>2.3941999999999999E-6</v>
      </c>
      <c r="X38" s="5">
        <f>AVERAGE(K38:V38)</f>
        <v>7.2033416666666669E-6</v>
      </c>
      <c r="Y38" s="5">
        <f>STDEV(K38:V38)</f>
        <v>3.6848564122656324E-6</v>
      </c>
    </row>
    <row r="39" spans="1:25" x14ac:dyDescent="0.45">
      <c r="A39">
        <v>17</v>
      </c>
      <c r="B39" s="5">
        <v>0.81854000000000005</v>
      </c>
      <c r="C39" s="5">
        <v>10.599</v>
      </c>
      <c r="D39" s="5">
        <v>4.7458999999999998</v>
      </c>
      <c r="E39" s="5">
        <v>158.55000000000001</v>
      </c>
      <c r="F39" s="5">
        <v>4.6733000000000002</v>
      </c>
      <c r="G39" s="5">
        <v>0.61080999999999996</v>
      </c>
      <c r="H39" s="5">
        <v>1.6065</v>
      </c>
      <c r="I39" s="5">
        <v>1.186E-6</v>
      </c>
      <c r="J39" s="5">
        <v>1.186E-6</v>
      </c>
      <c r="K39" s="5">
        <v>7.7916000000000001E-6</v>
      </c>
      <c r="L39" s="5">
        <v>5.4713999999999998E-6</v>
      </c>
      <c r="M39" s="5">
        <v>8.3366999999999993E-6</v>
      </c>
      <c r="N39" s="5">
        <v>5.8815999999999997E-6</v>
      </c>
      <c r="O39" s="5">
        <v>6.3902000000000002E-6</v>
      </c>
      <c r="P39" s="5">
        <v>4.4016000000000003E-6</v>
      </c>
      <c r="Q39" s="5">
        <v>6.8364000000000003E-6</v>
      </c>
      <c r="R39" s="5">
        <v>4.7281999999999999E-6</v>
      </c>
      <c r="S39" s="5">
        <v>1.8774E-6</v>
      </c>
      <c r="T39" s="5">
        <v>1.3606999999999999E-6</v>
      </c>
      <c r="U39" s="5">
        <v>2.0076999999999999E-6</v>
      </c>
      <c r="V39" s="5">
        <v>1.4631E-6</v>
      </c>
      <c r="X39" s="5">
        <f>AVERAGE(K39:V39)</f>
        <v>4.7122166666666662E-6</v>
      </c>
      <c r="Y39" s="5">
        <f>STDEV(K39:V39)</f>
        <v>2.506860368100209E-6</v>
      </c>
    </row>
    <row r="40" spans="1:25" x14ac:dyDescent="0.45">
      <c r="A40">
        <v>17</v>
      </c>
      <c r="B40" s="5">
        <v>0.81869999999999998</v>
      </c>
      <c r="C40" s="5">
        <v>10.599</v>
      </c>
      <c r="D40" s="5">
        <v>4.7473999999999998</v>
      </c>
      <c r="E40" s="5">
        <v>158.66999999999999</v>
      </c>
      <c r="F40" s="5">
        <v>4.6714000000000002</v>
      </c>
      <c r="G40" s="5">
        <v>0.60979000000000005</v>
      </c>
      <c r="H40" s="5">
        <v>1.6072</v>
      </c>
      <c r="I40" s="5">
        <v>5.9200000000000001E-6</v>
      </c>
      <c r="J40" s="5">
        <v>5.9200000000000001E-6</v>
      </c>
      <c r="K40" s="5">
        <v>7.7757999999999993E-6</v>
      </c>
      <c r="L40" s="5">
        <v>5.4653E-6</v>
      </c>
      <c r="M40" s="5">
        <v>8.3198999999999997E-6</v>
      </c>
      <c r="N40" s="5">
        <v>5.8753000000000003E-6</v>
      </c>
      <c r="O40" s="5">
        <v>6.3771999999999997E-6</v>
      </c>
      <c r="P40" s="5">
        <v>4.3969000000000002E-6</v>
      </c>
      <c r="Q40" s="5">
        <v>6.8225000000000003E-6</v>
      </c>
      <c r="R40" s="5">
        <v>4.7231999999999999E-6</v>
      </c>
      <c r="S40" s="5">
        <v>1.8729999999999999E-6</v>
      </c>
      <c r="T40" s="5">
        <v>1.3582E-6</v>
      </c>
      <c r="U40" s="5">
        <v>2.0030999999999999E-6</v>
      </c>
      <c r="V40" s="5">
        <v>1.4604E-6</v>
      </c>
      <c r="X40" s="5">
        <f>AVERAGE(K40:V40)</f>
        <v>4.7042333333333323E-6</v>
      </c>
      <c r="Y40" s="5">
        <f>STDEV(K40:V40)</f>
        <v>2.502167582620147E-6</v>
      </c>
    </row>
    <row r="41" spans="1:25" x14ac:dyDescent="0.45">
      <c r="A41">
        <v>18</v>
      </c>
      <c r="B41" s="5">
        <v>0.85797999999999996</v>
      </c>
      <c r="C41" s="5">
        <v>10.599</v>
      </c>
      <c r="D41" s="5">
        <v>4.8122999999999996</v>
      </c>
      <c r="E41" s="5">
        <v>156.83000000000001</v>
      </c>
      <c r="F41" s="5">
        <v>4.6910999999999996</v>
      </c>
      <c r="G41" s="5">
        <v>0.62028000000000005</v>
      </c>
      <c r="H41" s="5">
        <v>1.6061000000000001</v>
      </c>
      <c r="I41" s="5">
        <v>2.5519999999999999E-6</v>
      </c>
      <c r="J41" s="5">
        <v>1.8050000000000001E-6</v>
      </c>
      <c r="K41" s="5">
        <v>5.1847999999999999E-6</v>
      </c>
      <c r="L41" s="5">
        <v>3.5638000000000001E-6</v>
      </c>
      <c r="M41" s="5">
        <v>5.5512000000000003E-6</v>
      </c>
      <c r="N41" s="5">
        <v>3.8372000000000003E-6</v>
      </c>
      <c r="O41" s="5">
        <v>4.2490000000000003E-6</v>
      </c>
      <c r="P41" s="5">
        <v>2.858E-6</v>
      </c>
      <c r="Q41" s="5">
        <v>4.5484000000000004E-6</v>
      </c>
      <c r="R41" s="5">
        <v>3.0730000000000001E-6</v>
      </c>
      <c r="S41" s="5">
        <v>1.1608E-6</v>
      </c>
      <c r="T41" s="5">
        <v>8.4290999999999997E-7</v>
      </c>
      <c r="U41" s="5">
        <v>1.2420999999999999E-6</v>
      </c>
      <c r="V41" s="5">
        <v>9.0742000000000001E-7</v>
      </c>
      <c r="X41" s="5">
        <f>AVERAGE(K41:V41)</f>
        <v>3.0848858333333329E-6</v>
      </c>
      <c r="Y41" s="5">
        <f>STDEV(K41:V41)</f>
        <v>1.6976484655410224E-6</v>
      </c>
    </row>
    <row r="42" spans="1:25" x14ac:dyDescent="0.45">
      <c r="A42">
        <v>19</v>
      </c>
      <c r="B42" s="5">
        <v>0.89717000000000002</v>
      </c>
      <c r="C42" s="5">
        <v>10.598000000000001</v>
      </c>
      <c r="D42" s="5">
        <v>4.8609999999999998</v>
      </c>
      <c r="E42" s="5">
        <v>154.78</v>
      </c>
      <c r="F42" s="5">
        <v>4.7225000000000001</v>
      </c>
      <c r="G42" s="5">
        <v>0.63702000000000003</v>
      </c>
      <c r="H42" s="5">
        <v>1.6009</v>
      </c>
      <c r="I42" s="5">
        <v>4.7360000000000001E-6</v>
      </c>
      <c r="J42" s="5">
        <v>4.7369999999999997E-6</v>
      </c>
      <c r="K42" s="5">
        <v>3.4640000000000002E-6</v>
      </c>
      <c r="L42" s="5">
        <v>2.3356999999999999E-6</v>
      </c>
      <c r="M42" s="5">
        <v>3.7106000000000001E-6</v>
      </c>
      <c r="N42" s="5">
        <v>2.5179000000000001E-6</v>
      </c>
      <c r="O42" s="5">
        <v>2.8256000000000001E-6</v>
      </c>
      <c r="P42" s="5">
        <v>1.8583000000000001E-6</v>
      </c>
      <c r="Q42" s="5">
        <v>3.0259999999999999E-6</v>
      </c>
      <c r="R42" s="5">
        <v>1.9985999999999998E-6</v>
      </c>
      <c r="S42" s="5">
        <v>7.2134999999999998E-7</v>
      </c>
      <c r="T42" s="5">
        <v>5.3964000000000003E-7</v>
      </c>
      <c r="U42" s="5">
        <v>7.7214000000000003E-7</v>
      </c>
      <c r="V42" s="5">
        <v>5.8113999999999997E-7</v>
      </c>
      <c r="X42" s="5">
        <f>AVERAGE(K42:V42)</f>
        <v>2.0292474999999999E-6</v>
      </c>
      <c r="Y42" s="5">
        <f>STDEV(K42:V42)</f>
        <v>1.1474426706306904E-6</v>
      </c>
    </row>
    <row r="43" spans="1:25" x14ac:dyDescent="0.45">
      <c r="A43">
        <v>20</v>
      </c>
      <c r="B43" s="5">
        <v>0.93669999999999998</v>
      </c>
      <c r="C43" s="5">
        <v>10.598000000000001</v>
      </c>
      <c r="D43" s="5">
        <v>4.8956</v>
      </c>
      <c r="E43" s="5">
        <v>152.07</v>
      </c>
      <c r="F43" s="5">
        <v>4.7634999999999996</v>
      </c>
      <c r="G43" s="5">
        <v>0.65886</v>
      </c>
      <c r="H43" s="5">
        <v>1.5925</v>
      </c>
      <c r="I43" s="5">
        <v>7.0469999999999996E-6</v>
      </c>
      <c r="J43" s="5">
        <v>7.0489999999999998E-6</v>
      </c>
      <c r="K43" s="5">
        <v>2.3082000000000002E-6</v>
      </c>
      <c r="L43" s="5">
        <v>1.5489999999999999E-6</v>
      </c>
      <c r="M43" s="5">
        <v>2.4735000000000001E-6</v>
      </c>
      <c r="N43" s="5">
        <v>1.6700999999999999E-6</v>
      </c>
      <c r="O43" s="5">
        <v>1.8591999999999999E-6</v>
      </c>
      <c r="P43" s="5">
        <v>1.2132000000000001E-6</v>
      </c>
      <c r="Q43" s="5">
        <v>1.9916999999999999E-6</v>
      </c>
      <c r="R43" s="5">
        <v>1.3036000000000001E-6</v>
      </c>
      <c r="S43" s="5">
        <v>4.4582E-7</v>
      </c>
      <c r="T43" s="5">
        <v>3.6287000000000002E-7</v>
      </c>
      <c r="U43" s="5">
        <v>4.7731999999999999E-7</v>
      </c>
      <c r="V43" s="5">
        <v>3.9018999999999998E-7</v>
      </c>
      <c r="X43" s="5">
        <f>AVERAGE(K43:V43)</f>
        <v>1.3370583333333335E-6</v>
      </c>
      <c r="Y43" s="5">
        <f>STDEV(K43:V43)</f>
        <v>7.6794638289204131E-7</v>
      </c>
    </row>
    <row r="44" spans="1:25" x14ac:dyDescent="0.45">
      <c r="A44">
        <v>20</v>
      </c>
      <c r="B44" s="5">
        <v>0.93683000000000005</v>
      </c>
      <c r="C44" s="5">
        <v>10.598000000000001</v>
      </c>
      <c r="D44" s="5">
        <v>4.8955000000000002</v>
      </c>
      <c r="E44" s="5">
        <v>152.1</v>
      </c>
      <c r="F44" s="5">
        <v>4.7641999999999998</v>
      </c>
      <c r="G44" s="5">
        <v>0.65925</v>
      </c>
      <c r="H44" s="5">
        <v>1.5923</v>
      </c>
      <c r="I44" s="5">
        <v>5.2129999999999999E-6</v>
      </c>
      <c r="J44" s="5">
        <v>3.6880000000000001E-6</v>
      </c>
      <c r="K44" s="5">
        <v>2.3054E-6</v>
      </c>
      <c r="L44" s="5">
        <v>1.5468E-6</v>
      </c>
      <c r="M44" s="5">
        <v>2.4704999999999999E-6</v>
      </c>
      <c r="N44" s="5">
        <v>1.6677999999999999E-6</v>
      </c>
      <c r="O44" s="5">
        <v>1.8568E-6</v>
      </c>
      <c r="P44" s="5">
        <v>1.2114E-6</v>
      </c>
      <c r="Q44" s="5">
        <v>1.9891000000000001E-6</v>
      </c>
      <c r="R44" s="5">
        <v>1.3016E-6</v>
      </c>
      <c r="S44" s="5">
        <v>4.4517000000000001E-7</v>
      </c>
      <c r="T44" s="5">
        <v>3.6257E-7</v>
      </c>
      <c r="U44" s="5">
        <v>4.7661999999999999E-7</v>
      </c>
      <c r="V44" s="5">
        <v>3.8986999999999998E-7</v>
      </c>
      <c r="X44" s="5">
        <f>AVERAGE(K44:V44)</f>
        <v>1.3353024999999999E-6</v>
      </c>
      <c r="Y44" s="5">
        <f>STDEV(K44:V44)</f>
        <v>7.6696980129153843E-7</v>
      </c>
    </row>
    <row r="45" spans="1:25" x14ac:dyDescent="0.45">
      <c r="A45" t="s">
        <v>0</v>
      </c>
      <c r="O45" s="5"/>
    </row>
    <row r="46" spans="1:25" x14ac:dyDescent="0.45">
      <c r="O46" s="5"/>
    </row>
    <row r="47" spans="1:25" x14ac:dyDescent="0.45">
      <c r="O47" s="5"/>
    </row>
    <row r="48" spans="1:25" x14ac:dyDescent="0.45">
      <c r="O48" s="5"/>
    </row>
    <row r="49" spans="15:15" x14ac:dyDescent="0.45">
      <c r="O49" s="5"/>
    </row>
    <row r="50" spans="15:15" x14ac:dyDescent="0.45">
      <c r="O50" s="5"/>
    </row>
    <row r="51" spans="15:15" x14ac:dyDescent="0.45">
      <c r="O51" s="5"/>
    </row>
    <row r="52" spans="15:15" x14ac:dyDescent="0.45">
      <c r="O52" s="5"/>
    </row>
    <row r="53" spans="15:15" x14ac:dyDescent="0.45">
      <c r="O53" s="5"/>
    </row>
    <row r="54" spans="15:15" x14ac:dyDescent="0.45">
      <c r="O54" s="5"/>
    </row>
    <row r="55" spans="15:15" x14ac:dyDescent="0.45">
      <c r="O55" s="5"/>
    </row>
    <row r="56" spans="15:15" x14ac:dyDescent="0.45">
      <c r="O56" s="5"/>
    </row>
    <row r="57" spans="15:15" x14ac:dyDescent="0.45">
      <c r="O57" s="5"/>
    </row>
    <row r="58" spans="15:15" x14ac:dyDescent="0.45">
      <c r="O58" s="5"/>
    </row>
    <row r="59" spans="15:15" x14ac:dyDescent="0.45">
      <c r="O59" s="5"/>
    </row>
    <row r="60" spans="15:15" x14ac:dyDescent="0.45">
      <c r="O60" s="5"/>
    </row>
    <row r="61" spans="15:15" x14ac:dyDescent="0.45">
      <c r="O61" s="5"/>
    </row>
    <row r="62" spans="15:15" x14ac:dyDescent="0.45">
      <c r="O62" s="5"/>
    </row>
    <row r="63" spans="15:15" x14ac:dyDescent="0.45">
      <c r="O63" s="5"/>
    </row>
    <row r="64" spans="15:15" x14ac:dyDescent="0.45">
      <c r="O64" s="5"/>
    </row>
    <row r="65" spans="15:15" x14ac:dyDescent="0.45">
      <c r="O65" s="5"/>
    </row>
    <row r="66" spans="15:15" x14ac:dyDescent="0.45">
      <c r="O66" s="5"/>
    </row>
    <row r="67" spans="15:15" x14ac:dyDescent="0.45">
      <c r="O67" s="5"/>
    </row>
    <row r="68" spans="15:15" x14ac:dyDescent="0.45">
      <c r="O68" s="5"/>
    </row>
    <row r="69" spans="15:15" x14ac:dyDescent="0.45">
      <c r="O69" s="5"/>
    </row>
    <row r="70" spans="15:15" x14ac:dyDescent="0.45">
      <c r="O70" s="5"/>
    </row>
    <row r="71" spans="15:15" x14ac:dyDescent="0.45">
      <c r="O71" s="5"/>
    </row>
    <row r="72" spans="15:15" x14ac:dyDescent="0.45">
      <c r="O72" s="5"/>
    </row>
  </sheetData>
  <mergeCells count="12">
    <mergeCell ref="Q1:R1"/>
    <mergeCell ref="Q2:R2"/>
    <mergeCell ref="S1:T1"/>
    <mergeCell ref="S2:T2"/>
    <mergeCell ref="U1:V1"/>
    <mergeCell ref="U2:V2"/>
    <mergeCell ref="K1:L1"/>
    <mergeCell ref="K2:L2"/>
    <mergeCell ref="M1:N1"/>
    <mergeCell ref="M2:N2"/>
    <mergeCell ref="O1:P1"/>
    <mergeCell ref="O2:P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B5E1-9521-4836-A46A-8D3063744A7B}">
  <dimension ref="A1:Y72"/>
  <sheetViews>
    <sheetView topLeftCell="D1" workbookViewId="0">
      <selection activeCell="D1" sqref="A1:XFD31"/>
    </sheetView>
  </sheetViews>
  <sheetFormatPr defaultRowHeight="14.25" x14ac:dyDescent="0.45"/>
  <cols>
    <col min="2" max="8" width="10.06640625" bestFit="1" customWidth="1"/>
    <col min="9" max="11" width="12.3984375" bestFit="1" customWidth="1"/>
    <col min="12" max="22" width="10.06640625" bestFit="1" customWidth="1"/>
    <col min="24" max="24" width="10.1328125" bestFit="1" customWidth="1"/>
    <col min="25" max="25" width="9.73046875" bestFit="1" customWidth="1"/>
  </cols>
  <sheetData>
    <row r="1" spans="1:25" x14ac:dyDescent="0.45">
      <c r="J1" s="2" t="s">
        <v>21</v>
      </c>
      <c r="K1" s="3" t="s">
        <v>18</v>
      </c>
      <c r="L1" s="3"/>
      <c r="M1" s="3" t="s">
        <v>18</v>
      </c>
      <c r="N1" s="3"/>
      <c r="O1" s="3" t="s">
        <v>19</v>
      </c>
      <c r="P1" s="3"/>
      <c r="Q1" s="3" t="s">
        <v>19</v>
      </c>
      <c r="R1" s="3"/>
      <c r="S1" s="3" t="s">
        <v>20</v>
      </c>
      <c r="T1" s="3"/>
      <c r="U1" s="3" t="s">
        <v>20</v>
      </c>
      <c r="V1" s="3"/>
    </row>
    <row r="2" spans="1:25" x14ac:dyDescent="0.45">
      <c r="A2">
        <v>68</v>
      </c>
      <c r="J2" s="2" t="s">
        <v>22</v>
      </c>
      <c r="K2" s="3" t="s">
        <v>17</v>
      </c>
      <c r="L2" s="3"/>
      <c r="M2" s="3" t="s">
        <v>25</v>
      </c>
      <c r="N2" s="3"/>
      <c r="O2" s="3" t="s">
        <v>17</v>
      </c>
      <c r="P2" s="3"/>
      <c r="Q2" s="3" t="s">
        <v>25</v>
      </c>
      <c r="R2" s="3"/>
      <c r="S2" s="3" t="s">
        <v>17</v>
      </c>
      <c r="T2" s="3"/>
      <c r="U2" s="3" t="s">
        <v>25</v>
      </c>
      <c r="V2" s="3"/>
    </row>
    <row r="3" spans="1:25" x14ac:dyDescent="0.4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26</v>
      </c>
      <c r="H3" s="1" t="s">
        <v>7</v>
      </c>
      <c r="I3" s="1" t="s">
        <v>8</v>
      </c>
      <c r="J3" s="1" t="s">
        <v>9</v>
      </c>
      <c r="K3" s="4" t="s">
        <v>23</v>
      </c>
      <c r="L3" s="4" t="s">
        <v>24</v>
      </c>
      <c r="M3" s="4" t="s">
        <v>23</v>
      </c>
      <c r="N3" s="4" t="s">
        <v>24</v>
      </c>
      <c r="O3" s="4" t="s">
        <v>23</v>
      </c>
      <c r="P3" s="4" t="s">
        <v>24</v>
      </c>
      <c r="Q3" s="4" t="s">
        <v>23</v>
      </c>
      <c r="R3" s="4" t="s">
        <v>24</v>
      </c>
      <c r="S3" s="4" t="s">
        <v>23</v>
      </c>
      <c r="T3" s="4" t="s">
        <v>24</v>
      </c>
      <c r="U3" s="4" t="s">
        <v>23</v>
      </c>
      <c r="V3" s="4" t="s">
        <v>24</v>
      </c>
      <c r="X3" s="4" t="s">
        <v>28</v>
      </c>
      <c r="Y3" s="4" t="s">
        <v>29</v>
      </c>
    </row>
    <row r="4" spans="1:25" x14ac:dyDescent="0.45">
      <c r="B4" s="1" t="s">
        <v>10</v>
      </c>
      <c r="C4" s="1" t="s">
        <v>10</v>
      </c>
      <c r="D4" s="1" t="s">
        <v>12</v>
      </c>
      <c r="E4" s="1" t="s">
        <v>13</v>
      </c>
      <c r="F4" s="1" t="s">
        <v>12</v>
      </c>
      <c r="G4" s="1" t="s">
        <v>27</v>
      </c>
      <c r="H4" s="1"/>
      <c r="I4" s="1" t="s">
        <v>16</v>
      </c>
      <c r="J4" s="1" t="s">
        <v>16</v>
      </c>
      <c r="K4" s="1" t="s">
        <v>16</v>
      </c>
    </row>
    <row r="5" spans="1:25" x14ac:dyDescent="0.45">
      <c r="A5">
        <v>0</v>
      </c>
      <c r="B5" s="5">
        <v>3.1807000000000002E-2</v>
      </c>
      <c r="C5" s="5">
        <v>10.6</v>
      </c>
      <c r="D5" s="5">
        <v>4.1185</v>
      </c>
      <c r="E5" s="5">
        <v>100.03</v>
      </c>
      <c r="F5" s="5">
        <v>7.3825000000000003</v>
      </c>
      <c r="G5" s="5">
        <v>2.0535999999999999</v>
      </c>
      <c r="H5" s="5">
        <v>1.0306</v>
      </c>
      <c r="I5" s="5">
        <v>1.349</v>
      </c>
      <c r="J5" s="5">
        <v>0.2344</v>
      </c>
      <c r="K5" s="5">
        <v>1.6773</v>
      </c>
      <c r="L5" s="5">
        <v>1.6233</v>
      </c>
      <c r="M5" s="5">
        <v>1.7828999999999999</v>
      </c>
      <c r="N5" s="5">
        <v>1.7253000000000001</v>
      </c>
      <c r="O5" s="5">
        <v>1.7012</v>
      </c>
      <c r="P5" s="5">
        <v>1.6467000000000001</v>
      </c>
      <c r="Q5" s="5">
        <v>1.8083</v>
      </c>
      <c r="R5" s="5">
        <v>1.7502</v>
      </c>
      <c r="S5" s="5">
        <v>1.7044999999999999</v>
      </c>
      <c r="T5" s="5">
        <v>1.6479999999999999</v>
      </c>
      <c r="U5" s="5">
        <v>1.8117000000000001</v>
      </c>
      <c r="V5" s="5">
        <v>1.7516</v>
      </c>
      <c r="X5" s="5">
        <f>AVERAGE(K5:V5)</f>
        <v>1.7192499999999997</v>
      </c>
      <c r="Y5" s="5">
        <f>STDEV(K5:V5)</f>
        <v>6.3545896083782721E-2</v>
      </c>
    </row>
    <row r="6" spans="1:25" x14ac:dyDescent="0.45">
      <c r="A6">
        <v>1</v>
      </c>
      <c r="B6" s="5">
        <v>6.2170000000000003E-2</v>
      </c>
      <c r="C6" s="5">
        <v>10.599</v>
      </c>
      <c r="D6" s="5">
        <v>4.2031999999999998</v>
      </c>
      <c r="E6" s="5">
        <v>98.013999999999996</v>
      </c>
      <c r="F6" s="5">
        <v>7.1999000000000004</v>
      </c>
      <c r="G6" s="5">
        <v>1.9562999999999999</v>
      </c>
      <c r="H6" s="5">
        <v>1.0648</v>
      </c>
      <c r="I6" s="5">
        <v>0.34520000000000001</v>
      </c>
      <c r="J6" s="5">
        <v>1.89E-2</v>
      </c>
      <c r="K6" s="5">
        <v>0.40162999999999999</v>
      </c>
      <c r="L6" s="5">
        <v>0.38155</v>
      </c>
      <c r="M6" s="5">
        <v>0.42729</v>
      </c>
      <c r="N6" s="5">
        <v>0.40587000000000001</v>
      </c>
      <c r="O6" s="5">
        <v>0.40636</v>
      </c>
      <c r="P6" s="5">
        <v>0.38618000000000002</v>
      </c>
      <c r="Q6" s="5">
        <v>0.43231999999999998</v>
      </c>
      <c r="R6" s="5">
        <v>0.4108</v>
      </c>
      <c r="S6" s="5">
        <v>0.40793000000000001</v>
      </c>
      <c r="T6" s="5">
        <v>0.38679999999999998</v>
      </c>
      <c r="U6" s="5">
        <v>0.43398999999999999</v>
      </c>
      <c r="V6" s="5">
        <v>0.41144999999999998</v>
      </c>
      <c r="X6" s="5">
        <f t="shared" ref="X6:X69" si="0">AVERAGE(K6:V6)</f>
        <v>0.40768083333333327</v>
      </c>
      <c r="Y6" s="5">
        <f t="shared" ref="Y6:Y69" si="1">STDEV(K6:V6)</f>
        <v>1.7400443807471393E-2</v>
      </c>
    </row>
    <row r="7" spans="1:25" x14ac:dyDescent="0.45">
      <c r="A7">
        <v>2</v>
      </c>
      <c r="B7" s="5">
        <v>9.9140000000000006E-2</v>
      </c>
      <c r="C7" s="5">
        <v>10.599</v>
      </c>
      <c r="D7" s="5">
        <v>4.3242000000000003</v>
      </c>
      <c r="E7" s="5">
        <v>87.69</v>
      </c>
      <c r="F7" s="5">
        <v>7.0141999999999998</v>
      </c>
      <c r="G7" s="5">
        <v>1.8573999999999999</v>
      </c>
      <c r="H7" s="5">
        <v>1.1046</v>
      </c>
      <c r="I7" s="5">
        <v>7.8289999999999998E-2</v>
      </c>
      <c r="J7" s="5">
        <v>3.3370000000000001E-3</v>
      </c>
      <c r="K7" s="5">
        <v>7.8541E-2</v>
      </c>
      <c r="L7" s="5">
        <v>7.2594000000000006E-2</v>
      </c>
      <c r="M7" s="5">
        <v>8.3664000000000002E-2</v>
      </c>
      <c r="N7" s="5">
        <v>7.7312000000000006E-2</v>
      </c>
      <c r="O7" s="5">
        <v>7.9058000000000003E-2</v>
      </c>
      <c r="P7" s="5">
        <v>7.3117000000000001E-2</v>
      </c>
      <c r="Q7" s="5">
        <v>8.4214999999999998E-2</v>
      </c>
      <c r="R7" s="5">
        <v>7.7868999999999994E-2</v>
      </c>
      <c r="S7" s="5">
        <v>7.9823000000000005E-2</v>
      </c>
      <c r="T7" s="5">
        <v>7.3481000000000005E-2</v>
      </c>
      <c r="U7" s="5">
        <v>8.5029999999999994E-2</v>
      </c>
      <c r="V7" s="5">
        <v>7.8253000000000003E-2</v>
      </c>
      <c r="X7" s="5">
        <f t="shared" si="0"/>
        <v>7.857974999999999E-2</v>
      </c>
      <c r="Y7" s="5">
        <f t="shared" si="1"/>
        <v>4.2090214177947028E-3</v>
      </c>
    </row>
    <row r="8" spans="1:25" x14ac:dyDescent="0.45">
      <c r="A8">
        <v>3</v>
      </c>
      <c r="B8" s="5">
        <v>0.13875000000000001</v>
      </c>
      <c r="C8" s="5">
        <v>10.599</v>
      </c>
      <c r="D8" s="5">
        <v>4.4568000000000003</v>
      </c>
      <c r="E8" s="5">
        <v>76.037999999999997</v>
      </c>
      <c r="F8" s="5">
        <v>6.8388</v>
      </c>
      <c r="G8" s="5">
        <v>1.764</v>
      </c>
      <c r="H8" s="5">
        <v>1.1447000000000001</v>
      </c>
      <c r="I8" s="5">
        <v>1.8100000000000002E-2</v>
      </c>
      <c r="J8" s="5">
        <v>1.0200000000000001E-3</v>
      </c>
      <c r="K8" s="5">
        <v>1.7607000000000001E-2</v>
      </c>
      <c r="L8" s="5">
        <v>1.5806000000000001E-2</v>
      </c>
      <c r="M8" s="5">
        <v>1.8780999999999999E-2</v>
      </c>
      <c r="N8" s="5">
        <v>1.6851999999999999E-2</v>
      </c>
      <c r="O8" s="5">
        <v>1.7555000000000001E-2</v>
      </c>
      <c r="P8" s="5">
        <v>1.5772999999999999E-2</v>
      </c>
      <c r="Q8" s="5">
        <v>1.8724999999999999E-2</v>
      </c>
      <c r="R8" s="5">
        <v>1.6816000000000001E-2</v>
      </c>
      <c r="S8" s="5">
        <v>1.7933000000000001E-2</v>
      </c>
      <c r="T8" s="5">
        <v>1.5973000000000001E-2</v>
      </c>
      <c r="U8" s="5">
        <v>1.9127999999999999E-2</v>
      </c>
      <c r="V8" s="5">
        <v>1.7028999999999999E-2</v>
      </c>
      <c r="X8" s="5">
        <f t="shared" si="0"/>
        <v>1.73315E-2</v>
      </c>
      <c r="Y8" s="5">
        <f t="shared" si="1"/>
        <v>1.1656726891292502E-3</v>
      </c>
    </row>
    <row r="9" spans="1:25" x14ac:dyDescent="0.45">
      <c r="A9">
        <v>4</v>
      </c>
      <c r="B9" s="5">
        <v>0.17780000000000001</v>
      </c>
      <c r="C9" s="5">
        <v>10.598000000000001</v>
      </c>
      <c r="D9" s="5">
        <v>4.5595999999999997</v>
      </c>
      <c r="E9" s="5">
        <v>62.872999999999998</v>
      </c>
      <c r="F9" s="5">
        <v>6.6576000000000004</v>
      </c>
      <c r="G9" s="5">
        <v>1.6675</v>
      </c>
      <c r="H9" s="5">
        <v>1.1830000000000001</v>
      </c>
      <c r="I9" s="5">
        <v>4.4339999999999996E-3</v>
      </c>
      <c r="J9" s="5">
        <v>4.4630000000000001E-4</v>
      </c>
      <c r="K9" s="5">
        <v>5.0204000000000004E-3</v>
      </c>
      <c r="L9" s="5">
        <v>4.3975000000000004E-3</v>
      </c>
      <c r="M9" s="5">
        <v>5.3601999999999999E-3</v>
      </c>
      <c r="N9" s="5">
        <v>4.6905999999999996E-3</v>
      </c>
      <c r="O9" s="5">
        <v>4.9353000000000001E-3</v>
      </c>
      <c r="P9" s="5">
        <v>4.3273000000000001E-3</v>
      </c>
      <c r="Q9" s="5">
        <v>5.2694999999999999E-3</v>
      </c>
      <c r="R9" s="5">
        <v>4.6157999999999998E-3</v>
      </c>
      <c r="S9" s="5">
        <v>5.1286999999999999E-3</v>
      </c>
      <c r="T9" s="5">
        <v>4.4334999999999999E-3</v>
      </c>
      <c r="U9" s="5">
        <v>5.4758999999999997E-3</v>
      </c>
      <c r="V9" s="5">
        <v>4.7286999999999997E-3</v>
      </c>
      <c r="X9" s="5">
        <f t="shared" si="0"/>
        <v>4.8652833333333338E-3</v>
      </c>
      <c r="Y9" s="5">
        <f t="shared" si="1"/>
        <v>3.9145806192033417E-4</v>
      </c>
    </row>
    <row r="10" spans="1:25" x14ac:dyDescent="0.45">
      <c r="A10">
        <v>5</v>
      </c>
      <c r="B10" s="5">
        <v>0.21765999999999999</v>
      </c>
      <c r="C10" s="5">
        <v>10.599</v>
      </c>
      <c r="D10" s="5">
        <v>4.6292</v>
      </c>
      <c r="E10" s="5">
        <v>50.938000000000002</v>
      </c>
      <c r="F10" s="5">
        <v>6.4741</v>
      </c>
      <c r="G10" s="5">
        <v>1.5698000000000001</v>
      </c>
      <c r="H10" s="5">
        <v>1.2191000000000001</v>
      </c>
      <c r="I10" s="5">
        <v>1.825E-3</v>
      </c>
      <c r="J10" s="5">
        <v>2.8620000000000002E-4</v>
      </c>
      <c r="K10" s="5">
        <v>1.6821E-3</v>
      </c>
      <c r="L10" s="5">
        <v>1.4429E-3</v>
      </c>
      <c r="M10" s="5">
        <v>1.7971E-3</v>
      </c>
      <c r="N10" s="5">
        <v>1.5382E-3</v>
      </c>
      <c r="O10" s="5">
        <v>1.6214999999999999E-3</v>
      </c>
      <c r="P10" s="5">
        <v>1.3924E-3</v>
      </c>
      <c r="Q10" s="5">
        <v>1.7324E-3</v>
      </c>
      <c r="R10" s="5">
        <v>1.4844000000000001E-3</v>
      </c>
      <c r="S10" s="5">
        <v>1.7172000000000001E-3</v>
      </c>
      <c r="T10" s="5">
        <v>1.4438000000000001E-3</v>
      </c>
      <c r="U10" s="5">
        <v>1.8347000000000001E-3</v>
      </c>
      <c r="V10" s="5">
        <v>1.5391999999999999E-3</v>
      </c>
      <c r="X10" s="5">
        <f t="shared" si="0"/>
        <v>1.6021583333333336E-3</v>
      </c>
      <c r="Y10" s="5">
        <f t="shared" si="1"/>
        <v>1.4936249656050839E-4</v>
      </c>
    </row>
    <row r="11" spans="1:25" x14ac:dyDescent="0.45">
      <c r="A11">
        <v>6</v>
      </c>
      <c r="B11" s="5">
        <v>0.25753999999999999</v>
      </c>
      <c r="C11" s="5">
        <v>10.599</v>
      </c>
      <c r="D11" s="5">
        <v>4.6989000000000001</v>
      </c>
      <c r="E11" s="5">
        <v>44.506999999999998</v>
      </c>
      <c r="F11" s="5">
        <v>6.3129999999999997</v>
      </c>
      <c r="G11" s="5">
        <v>1.484</v>
      </c>
      <c r="H11" s="5">
        <v>1.2525999999999999</v>
      </c>
      <c r="I11" s="5">
        <v>5.6269999999999996E-4</v>
      </c>
      <c r="J11" s="5">
        <v>1.6259999999999999E-4</v>
      </c>
      <c r="K11" s="5">
        <v>6.5282000000000003E-4</v>
      </c>
      <c r="L11" s="5">
        <v>5.5144000000000005E-4</v>
      </c>
      <c r="M11" s="5">
        <v>6.9793000000000003E-4</v>
      </c>
      <c r="N11" s="5">
        <v>5.8704999999999999E-4</v>
      </c>
      <c r="O11" s="5">
        <v>6.1485999999999995E-4</v>
      </c>
      <c r="P11" s="5">
        <v>5.1997999999999996E-4</v>
      </c>
      <c r="Q11" s="5">
        <v>6.5735000000000001E-4</v>
      </c>
      <c r="R11" s="5">
        <v>5.5360000000000001E-4</v>
      </c>
      <c r="S11" s="5">
        <v>6.5715999999999995E-4</v>
      </c>
      <c r="T11" s="5">
        <v>5.4040000000000002E-4</v>
      </c>
      <c r="U11" s="5">
        <v>7.0257000000000002E-4</v>
      </c>
      <c r="V11" s="5">
        <v>5.7541000000000005E-4</v>
      </c>
      <c r="X11" s="5">
        <f t="shared" si="0"/>
        <v>6.0921416666666675E-4</v>
      </c>
      <c r="Y11" s="5">
        <f t="shared" si="1"/>
        <v>6.317213431401443E-5</v>
      </c>
    </row>
    <row r="12" spans="1:25" x14ac:dyDescent="0.45">
      <c r="A12">
        <v>7</v>
      </c>
      <c r="B12" s="5">
        <v>0.29743000000000003</v>
      </c>
      <c r="C12" s="5">
        <v>10.599</v>
      </c>
      <c r="D12" s="5">
        <v>4.7690999999999999</v>
      </c>
      <c r="E12" s="5">
        <v>41.503</v>
      </c>
      <c r="F12" s="5">
        <v>6.1748000000000003</v>
      </c>
      <c r="G12" s="5">
        <v>1.4104000000000001</v>
      </c>
      <c r="H12" s="5">
        <v>1.2828999999999999</v>
      </c>
      <c r="I12" s="5">
        <v>1.6100000000000001E-4</v>
      </c>
      <c r="J12" s="5">
        <v>9.3010000000000006E-5</v>
      </c>
      <c r="K12" s="5">
        <v>2.9259000000000002E-4</v>
      </c>
      <c r="L12" s="5">
        <v>2.4399E-4</v>
      </c>
      <c r="M12" s="5">
        <v>3.1300000000000002E-4</v>
      </c>
      <c r="N12" s="5">
        <v>2.5926999999999998E-4</v>
      </c>
      <c r="O12" s="5">
        <v>2.6940999999999998E-4</v>
      </c>
      <c r="P12" s="5">
        <v>2.2498E-4</v>
      </c>
      <c r="Q12" s="5">
        <v>2.8821000000000001E-4</v>
      </c>
      <c r="R12" s="5">
        <v>2.3910000000000001E-4</v>
      </c>
      <c r="S12" s="5">
        <v>2.8290999999999999E-4</v>
      </c>
      <c r="T12" s="5">
        <v>2.2871E-4</v>
      </c>
      <c r="U12" s="5">
        <v>3.0265000000000001E-4</v>
      </c>
      <c r="V12" s="5">
        <v>2.4311999999999999E-4</v>
      </c>
      <c r="X12" s="5">
        <f t="shared" si="0"/>
        <v>2.6566166666666663E-4</v>
      </c>
      <c r="Y12" s="5">
        <f t="shared" si="1"/>
        <v>2.999811989058143E-5</v>
      </c>
    </row>
    <row r="13" spans="1:25" x14ac:dyDescent="0.45">
      <c r="A13">
        <v>8</v>
      </c>
      <c r="B13" s="5">
        <v>0.33737</v>
      </c>
      <c r="C13" s="5">
        <v>10.599</v>
      </c>
      <c r="D13" s="5">
        <v>4.8334999999999999</v>
      </c>
      <c r="E13" s="5">
        <v>40.612000000000002</v>
      </c>
      <c r="F13" s="5">
        <v>6.0582000000000003</v>
      </c>
      <c r="G13" s="5">
        <v>1.3483000000000001</v>
      </c>
      <c r="H13" s="5">
        <v>1.3093999999999999</v>
      </c>
      <c r="I13" s="5">
        <v>1.3909999999999999E-4</v>
      </c>
      <c r="J13" s="5">
        <v>9.8400000000000007E-5</v>
      </c>
      <c r="K13" s="5">
        <v>1.5134E-4</v>
      </c>
      <c r="L13" s="5">
        <v>1.2441000000000001E-4</v>
      </c>
      <c r="M13" s="5">
        <v>1.6199000000000001E-4</v>
      </c>
      <c r="N13" s="5">
        <v>1.3197999999999999E-4</v>
      </c>
      <c r="O13" s="5">
        <v>1.3715E-4</v>
      </c>
      <c r="P13" s="5">
        <v>1.1292E-4</v>
      </c>
      <c r="Q13" s="5">
        <v>1.4681000000000001E-4</v>
      </c>
      <c r="R13" s="5">
        <v>1.1981000000000001E-4</v>
      </c>
      <c r="S13" s="5">
        <v>1.3598000000000001E-4</v>
      </c>
      <c r="T13" s="5">
        <v>1.0844999999999999E-4</v>
      </c>
      <c r="U13" s="5">
        <v>1.4554999999999999E-4</v>
      </c>
      <c r="V13" s="5">
        <v>1.1508E-4</v>
      </c>
      <c r="X13" s="5">
        <f t="shared" si="0"/>
        <v>1.326225E-4</v>
      </c>
      <c r="Y13" s="5">
        <f t="shared" si="1"/>
        <v>1.6855608791357038E-5</v>
      </c>
    </row>
    <row r="14" spans="1:25" x14ac:dyDescent="0.45">
      <c r="A14" s="6">
        <v>9</v>
      </c>
      <c r="B14" s="7">
        <v>0.37612000000000001</v>
      </c>
      <c r="C14" s="7">
        <v>10.599</v>
      </c>
      <c r="D14" s="7">
        <v>4.8902000000000001</v>
      </c>
      <c r="E14" s="7">
        <v>42.154000000000003</v>
      </c>
      <c r="F14" s="7">
        <v>5.9713000000000003</v>
      </c>
      <c r="G14" s="7">
        <v>1.302</v>
      </c>
      <c r="H14" s="7">
        <v>1.3302</v>
      </c>
      <c r="I14" s="5">
        <v>1.1069999999999999E-4</v>
      </c>
      <c r="J14" s="5">
        <v>1.1069999999999999E-4</v>
      </c>
      <c r="K14" s="5">
        <v>9.0014999999999998E-5</v>
      </c>
      <c r="L14" s="5">
        <v>7.2818000000000007E-5</v>
      </c>
      <c r="M14" s="5">
        <v>9.6391999999999995E-5</v>
      </c>
      <c r="N14" s="5">
        <v>7.7187000000000005E-5</v>
      </c>
      <c r="O14" s="5">
        <v>8.119E-5</v>
      </c>
      <c r="P14" s="5">
        <v>6.5796000000000005E-5</v>
      </c>
      <c r="Q14" s="5">
        <v>8.6947000000000006E-5</v>
      </c>
      <c r="R14" s="5">
        <v>6.9757000000000003E-5</v>
      </c>
      <c r="S14" s="5">
        <v>7.3387999999999996E-5</v>
      </c>
      <c r="T14" s="5">
        <v>5.7967000000000003E-5</v>
      </c>
      <c r="U14" s="5">
        <v>7.8592999999999998E-5</v>
      </c>
      <c r="V14" s="5">
        <v>6.1439999999999995E-5</v>
      </c>
      <c r="X14" s="5">
        <f t="shared" si="0"/>
        <v>7.5957499999999999E-5</v>
      </c>
      <c r="Y14" s="5">
        <f t="shared" si="1"/>
        <v>1.1537940429887665E-5</v>
      </c>
    </row>
    <row r="15" spans="1:25" x14ac:dyDescent="0.45">
      <c r="A15">
        <v>10</v>
      </c>
      <c r="B15" s="5">
        <v>0.46410000000000001</v>
      </c>
      <c r="C15" s="5">
        <v>10.599</v>
      </c>
      <c r="D15" s="5">
        <v>4.0391000000000004</v>
      </c>
      <c r="E15" s="5">
        <v>162.57</v>
      </c>
      <c r="F15" s="5">
        <v>5.2102000000000004</v>
      </c>
      <c r="G15" s="5">
        <v>0.89675000000000005</v>
      </c>
      <c r="H15" s="5">
        <v>1.4077999999999999</v>
      </c>
      <c r="I15" s="5">
        <v>9.0790000000000003E-5</v>
      </c>
      <c r="J15" s="5">
        <v>5.2519999999999999E-5</v>
      </c>
      <c r="K15" s="5">
        <v>1.7129999999999999E-4</v>
      </c>
      <c r="L15" s="5">
        <v>1.3494000000000001E-4</v>
      </c>
      <c r="M15" s="5">
        <v>1.8192999999999999E-4</v>
      </c>
      <c r="N15" s="5">
        <v>1.4354E-4</v>
      </c>
      <c r="O15" s="5">
        <v>1.6089000000000001E-4</v>
      </c>
      <c r="P15" s="5">
        <v>1.2758999999999999E-4</v>
      </c>
      <c r="Q15" s="5">
        <v>1.7087999999999999E-4</v>
      </c>
      <c r="R15" s="5">
        <v>1.3575999999999999E-4</v>
      </c>
      <c r="S15" s="5">
        <v>1.1102E-4</v>
      </c>
      <c r="T15" s="5">
        <v>8.9495999999999998E-5</v>
      </c>
      <c r="U15" s="5">
        <v>1.1790000000000001E-4</v>
      </c>
      <c r="V15" s="5">
        <v>9.5285000000000007E-5</v>
      </c>
      <c r="X15" s="5">
        <f t="shared" si="0"/>
        <v>1.3671091666666666E-4</v>
      </c>
      <c r="Y15" s="5">
        <f t="shared" si="1"/>
        <v>3.0281138910544577E-5</v>
      </c>
    </row>
    <row r="16" spans="1:25" x14ac:dyDescent="0.45">
      <c r="A16">
        <v>10</v>
      </c>
      <c r="B16" s="5">
        <v>0.46428999999999998</v>
      </c>
      <c r="C16" s="5">
        <v>10.599</v>
      </c>
      <c r="D16" s="5">
        <v>4.0411000000000001</v>
      </c>
      <c r="E16" s="5">
        <v>162.78</v>
      </c>
      <c r="F16" s="5">
        <v>5.2060000000000004</v>
      </c>
      <c r="G16" s="5">
        <v>0.89449000000000001</v>
      </c>
      <c r="H16" s="5">
        <v>1.409</v>
      </c>
      <c r="I16" s="5">
        <v>6.5770000000000002E-5</v>
      </c>
      <c r="J16" s="5">
        <v>4.6570000000000003E-5</v>
      </c>
      <c r="K16" s="5">
        <v>1.7081E-4</v>
      </c>
      <c r="L16" s="5">
        <v>1.3451000000000001E-4</v>
      </c>
      <c r="M16" s="5">
        <v>1.8141000000000001E-4</v>
      </c>
      <c r="N16" s="5">
        <v>1.4308999999999999E-4</v>
      </c>
      <c r="O16" s="5">
        <v>1.6042000000000001E-4</v>
      </c>
      <c r="P16" s="5">
        <v>1.2716E-4</v>
      </c>
      <c r="Q16" s="5">
        <v>1.7038000000000001E-4</v>
      </c>
      <c r="R16" s="5">
        <v>1.3531E-4</v>
      </c>
      <c r="S16" s="5">
        <v>1.1061999999999999E-4</v>
      </c>
      <c r="T16" s="5">
        <v>8.9153000000000005E-5</v>
      </c>
      <c r="U16" s="5">
        <v>1.1747999999999999E-4</v>
      </c>
      <c r="V16" s="5">
        <v>9.4922999999999999E-5</v>
      </c>
      <c r="X16" s="5">
        <f t="shared" si="0"/>
        <v>1.3627216666666666E-4</v>
      </c>
      <c r="Y16" s="5">
        <f t="shared" si="1"/>
        <v>3.0228586924040008E-5</v>
      </c>
    </row>
    <row r="17" spans="1:25" x14ac:dyDescent="0.45">
      <c r="A17">
        <v>11</v>
      </c>
      <c r="B17" s="5">
        <v>0.50187000000000004</v>
      </c>
      <c r="C17" s="5">
        <v>10.599</v>
      </c>
      <c r="D17" s="5">
        <v>4.1134000000000004</v>
      </c>
      <c r="E17" s="5">
        <v>159.36000000000001</v>
      </c>
      <c r="F17" s="5">
        <v>5.1864999999999997</v>
      </c>
      <c r="G17" s="5">
        <v>0.88412999999999997</v>
      </c>
      <c r="H17" s="5">
        <v>1.4211</v>
      </c>
      <c r="I17" s="5">
        <v>5.4799999999999997E-5</v>
      </c>
      <c r="J17" s="5">
        <v>1.9400000000000001E-5</v>
      </c>
      <c r="K17" s="5">
        <v>1.2344E-4</v>
      </c>
      <c r="L17" s="5">
        <v>9.5346000000000005E-5</v>
      </c>
      <c r="M17" s="5">
        <v>1.3121000000000001E-4</v>
      </c>
      <c r="N17" s="5">
        <v>1.015E-4</v>
      </c>
      <c r="O17" s="5">
        <v>1.1417E-4</v>
      </c>
      <c r="P17" s="5">
        <v>8.8665000000000006E-5</v>
      </c>
      <c r="Q17" s="5">
        <v>1.2136E-4</v>
      </c>
      <c r="R17" s="5">
        <v>9.4417000000000001E-5</v>
      </c>
      <c r="S17" s="5">
        <v>7.0191000000000006E-5</v>
      </c>
      <c r="T17" s="5">
        <v>5.6109000000000001E-5</v>
      </c>
      <c r="U17" s="5">
        <v>7.4604000000000006E-5</v>
      </c>
      <c r="V17" s="5">
        <v>5.9796000000000001E-5</v>
      </c>
      <c r="X17" s="5">
        <f t="shared" si="0"/>
        <v>9.4234000000000006E-5</v>
      </c>
      <c r="Y17" s="5">
        <f t="shared" si="1"/>
        <v>2.5300829580362485E-5</v>
      </c>
    </row>
    <row r="18" spans="1:25" x14ac:dyDescent="0.45">
      <c r="A18">
        <v>11</v>
      </c>
      <c r="B18" s="5">
        <v>0.50199000000000005</v>
      </c>
      <c r="C18" s="5">
        <v>10.599</v>
      </c>
      <c r="D18" s="5">
        <v>4.1131000000000002</v>
      </c>
      <c r="E18" s="5">
        <v>159.19</v>
      </c>
      <c r="F18" s="5">
        <v>5.1879</v>
      </c>
      <c r="G18" s="5">
        <v>0.88483999999999996</v>
      </c>
      <c r="H18" s="5">
        <v>1.4208000000000001</v>
      </c>
      <c r="I18" s="5">
        <v>3.8670000000000001E-5</v>
      </c>
      <c r="J18" s="5">
        <v>1.7309999999999999E-5</v>
      </c>
      <c r="K18" s="5">
        <v>1.2333999999999999E-4</v>
      </c>
      <c r="L18" s="5">
        <v>9.5260999999999995E-5</v>
      </c>
      <c r="M18" s="5">
        <v>1.3109999999999999E-4</v>
      </c>
      <c r="N18" s="5">
        <v>1.0141000000000001E-4</v>
      </c>
      <c r="O18" s="5">
        <v>1.1406E-4</v>
      </c>
      <c r="P18" s="5">
        <v>8.8580999999999998E-5</v>
      </c>
      <c r="Q18" s="5">
        <v>1.2124E-4</v>
      </c>
      <c r="R18" s="5">
        <v>9.4326000000000005E-5</v>
      </c>
      <c r="S18" s="5">
        <v>7.0098999999999994E-5</v>
      </c>
      <c r="T18" s="5">
        <v>5.6038000000000001E-5</v>
      </c>
      <c r="U18" s="5">
        <v>7.4505999999999994E-5</v>
      </c>
      <c r="V18" s="5">
        <v>5.9721E-5</v>
      </c>
      <c r="X18" s="5">
        <f t="shared" si="0"/>
        <v>9.4140166666666677E-5</v>
      </c>
      <c r="Y18" s="5">
        <f t="shared" si="1"/>
        <v>2.5288945158753145E-5</v>
      </c>
    </row>
    <row r="19" spans="1:25" x14ac:dyDescent="0.45">
      <c r="A19">
        <v>12</v>
      </c>
      <c r="B19" s="5">
        <v>0.54066000000000003</v>
      </c>
      <c r="C19" s="5">
        <v>10.599</v>
      </c>
      <c r="D19" s="5">
        <v>4.1947999999999999</v>
      </c>
      <c r="E19" s="5">
        <v>156.32</v>
      </c>
      <c r="F19" s="5">
        <v>5.1797000000000004</v>
      </c>
      <c r="G19" s="5">
        <v>0.88051999999999997</v>
      </c>
      <c r="H19" s="5">
        <v>1.4308000000000001</v>
      </c>
      <c r="I19" s="5">
        <v>2.7840000000000001E-5</v>
      </c>
      <c r="J19" s="5">
        <v>9.285E-6</v>
      </c>
      <c r="K19" s="5">
        <v>8.9630999999999996E-5</v>
      </c>
      <c r="L19" s="5">
        <v>6.7875999999999999E-5</v>
      </c>
      <c r="M19" s="5">
        <v>9.5359000000000006E-5</v>
      </c>
      <c r="N19" s="5">
        <v>7.2308E-5</v>
      </c>
      <c r="O19" s="5">
        <v>8.0292999999999998E-5</v>
      </c>
      <c r="P19" s="5">
        <v>6.0906999999999998E-5</v>
      </c>
      <c r="Q19" s="5">
        <v>8.5424000000000001E-5</v>
      </c>
      <c r="R19" s="5">
        <v>6.4906999999999994E-5</v>
      </c>
      <c r="S19" s="5">
        <v>4.4163999999999999E-5</v>
      </c>
      <c r="T19" s="5">
        <v>3.4943000000000001E-5</v>
      </c>
      <c r="U19" s="5">
        <v>4.6983000000000001E-5</v>
      </c>
      <c r="V19" s="5">
        <v>3.7274000000000003E-5</v>
      </c>
      <c r="X19" s="5">
        <f t="shared" si="0"/>
        <v>6.500574999999999E-5</v>
      </c>
      <c r="Y19" s="5">
        <f t="shared" si="1"/>
        <v>2.0645746465401447E-5</v>
      </c>
    </row>
    <row r="20" spans="1:25" x14ac:dyDescent="0.45">
      <c r="A20">
        <v>12</v>
      </c>
      <c r="B20" s="5">
        <v>0.54074</v>
      </c>
      <c r="C20" s="5">
        <v>10.599</v>
      </c>
      <c r="D20" s="5">
        <v>4.1938000000000004</v>
      </c>
      <c r="E20" s="5">
        <v>156.12</v>
      </c>
      <c r="F20" s="5">
        <v>5.1787999999999998</v>
      </c>
      <c r="G20" s="5">
        <v>0.88</v>
      </c>
      <c r="H20" s="5">
        <v>1.431</v>
      </c>
      <c r="I20" s="5">
        <v>3.4449999999999997E-5</v>
      </c>
      <c r="J20" s="5">
        <v>1.0900000000000001E-5</v>
      </c>
      <c r="K20" s="5">
        <v>8.9653000000000004E-5</v>
      </c>
      <c r="L20" s="5">
        <v>6.7885999999999993E-5</v>
      </c>
      <c r="M20" s="5">
        <v>9.5381E-5</v>
      </c>
      <c r="N20" s="5">
        <v>7.2317000000000006E-5</v>
      </c>
      <c r="O20" s="5">
        <v>8.0303999999999996E-5</v>
      </c>
      <c r="P20" s="5">
        <v>6.0906999999999998E-5</v>
      </c>
      <c r="Q20" s="5">
        <v>8.5434999999999998E-5</v>
      </c>
      <c r="R20" s="5">
        <v>6.4906000000000005E-5</v>
      </c>
      <c r="S20" s="5">
        <v>4.4161E-5</v>
      </c>
      <c r="T20" s="5">
        <v>3.4934000000000001E-5</v>
      </c>
      <c r="U20" s="5">
        <v>4.6978999999999999E-5</v>
      </c>
      <c r="V20" s="5">
        <v>3.7262999999999999E-5</v>
      </c>
      <c r="X20" s="5">
        <f t="shared" si="0"/>
        <v>6.5010500000000011E-5</v>
      </c>
      <c r="Y20" s="5">
        <f t="shared" si="1"/>
        <v>2.0656345591169272E-5</v>
      </c>
    </row>
    <row r="21" spans="1:25" x14ac:dyDescent="0.45">
      <c r="A21">
        <v>13</v>
      </c>
      <c r="B21" s="5">
        <v>0.58001000000000003</v>
      </c>
      <c r="C21" s="5">
        <v>10.599</v>
      </c>
      <c r="D21" s="5">
        <v>4.2872000000000003</v>
      </c>
      <c r="E21" s="5">
        <v>153.58000000000001</v>
      </c>
      <c r="F21" s="5">
        <v>5.1833</v>
      </c>
      <c r="G21" s="5">
        <v>0.88241000000000003</v>
      </c>
      <c r="H21" s="5">
        <v>1.4387000000000001</v>
      </c>
      <c r="I21" s="5">
        <v>6.7410000000000003E-6</v>
      </c>
      <c r="J21" s="5">
        <v>3.8929999999999998E-6</v>
      </c>
      <c r="K21" s="5">
        <v>6.4111999999999999E-5</v>
      </c>
      <c r="L21" s="5">
        <v>4.7515999999999997E-5</v>
      </c>
      <c r="M21" s="5">
        <v>6.8277999999999999E-5</v>
      </c>
      <c r="N21" s="5">
        <v>5.0659999999999999E-5</v>
      </c>
      <c r="O21" s="5">
        <v>5.5515E-5</v>
      </c>
      <c r="P21" s="5">
        <v>4.1012E-5</v>
      </c>
      <c r="Q21" s="5">
        <v>5.9123000000000003E-5</v>
      </c>
      <c r="R21" s="5">
        <v>4.3742999999999998E-5</v>
      </c>
      <c r="S21" s="5">
        <v>2.7491000000000002E-5</v>
      </c>
      <c r="T21" s="5">
        <v>2.1486000000000001E-5</v>
      </c>
      <c r="U21" s="5">
        <v>2.9275E-5</v>
      </c>
      <c r="V21" s="5">
        <v>2.2942000000000002E-5</v>
      </c>
      <c r="X21" s="5">
        <f t="shared" si="0"/>
        <v>4.4262749999999996E-5</v>
      </c>
      <c r="Y21" s="5">
        <f t="shared" si="1"/>
        <v>1.612392363215153E-5</v>
      </c>
    </row>
    <row r="22" spans="1:25" x14ac:dyDescent="0.45">
      <c r="A22">
        <v>13</v>
      </c>
      <c r="B22" s="5">
        <v>0.58004</v>
      </c>
      <c r="C22" s="5">
        <v>10.599</v>
      </c>
      <c r="D22" s="5">
        <v>4.2859999999999996</v>
      </c>
      <c r="E22" s="5">
        <v>153.57</v>
      </c>
      <c r="F22" s="5">
        <v>5.1836000000000002</v>
      </c>
      <c r="G22" s="5">
        <v>0.88256000000000001</v>
      </c>
      <c r="H22" s="5">
        <v>1.4386000000000001</v>
      </c>
      <c r="I22" s="5">
        <v>3.146E-5</v>
      </c>
      <c r="J22" s="5">
        <v>7.8699999999999992E-6</v>
      </c>
      <c r="K22" s="5">
        <v>6.4177000000000006E-5</v>
      </c>
      <c r="L22" s="5">
        <v>4.7568000000000003E-5</v>
      </c>
      <c r="M22" s="5">
        <v>6.8347000000000001E-5</v>
      </c>
      <c r="N22" s="5">
        <v>5.0714000000000003E-5</v>
      </c>
      <c r="O22" s="5">
        <v>5.5571E-5</v>
      </c>
      <c r="P22" s="5">
        <v>4.1056000000000001E-5</v>
      </c>
      <c r="Q22" s="5">
        <v>5.9181000000000001E-5</v>
      </c>
      <c r="R22" s="5">
        <v>4.3788999999999997E-5</v>
      </c>
      <c r="S22" s="5">
        <v>2.7517000000000001E-5</v>
      </c>
      <c r="T22" s="5">
        <v>2.1509999999999999E-5</v>
      </c>
      <c r="U22" s="5">
        <v>2.9302000000000002E-5</v>
      </c>
      <c r="V22" s="5">
        <v>2.2966999999999999E-5</v>
      </c>
      <c r="X22" s="5">
        <f t="shared" si="0"/>
        <v>4.4308250000000007E-5</v>
      </c>
      <c r="Y22" s="5">
        <f t="shared" si="1"/>
        <v>1.6140085845919049E-5</v>
      </c>
    </row>
    <row r="23" spans="1:25" x14ac:dyDescent="0.45">
      <c r="A23">
        <v>13</v>
      </c>
      <c r="B23" s="5">
        <v>0.58404999999999996</v>
      </c>
      <c r="C23" s="5">
        <v>10.599</v>
      </c>
      <c r="D23" s="5">
        <v>4.0282999999999998</v>
      </c>
      <c r="E23" s="5">
        <v>165.33</v>
      </c>
      <c r="F23" s="5">
        <v>5.0118</v>
      </c>
      <c r="G23" s="5">
        <v>0.79110999999999998</v>
      </c>
      <c r="H23" s="5">
        <v>1.4572000000000001</v>
      </c>
      <c r="I23" s="5">
        <v>3.0880000000000002E-5</v>
      </c>
      <c r="J23" s="5">
        <v>3.0899999999999999E-5</v>
      </c>
      <c r="K23" s="5">
        <v>8.5964000000000006E-5</v>
      </c>
      <c r="L23" s="5">
        <v>6.4593999999999999E-5</v>
      </c>
      <c r="M23" s="5">
        <v>9.1292000000000006E-5</v>
      </c>
      <c r="N23" s="5">
        <v>6.8708999999999996E-5</v>
      </c>
      <c r="O23" s="5">
        <v>7.4249E-5</v>
      </c>
      <c r="P23" s="5">
        <v>5.5500000000000001E-5</v>
      </c>
      <c r="Q23" s="5">
        <v>7.8848000000000001E-5</v>
      </c>
      <c r="R23" s="5">
        <v>5.906E-5</v>
      </c>
      <c r="S23" s="5">
        <v>3.6397999999999999E-5</v>
      </c>
      <c r="T23" s="5">
        <v>2.8759E-5</v>
      </c>
      <c r="U23" s="5">
        <v>3.8648E-5</v>
      </c>
      <c r="V23" s="5">
        <v>3.0626999999999997E-5</v>
      </c>
      <c r="X23" s="5">
        <f t="shared" si="0"/>
        <v>5.9387333333333333E-5</v>
      </c>
      <c r="Y23" s="5">
        <f t="shared" si="1"/>
        <v>2.1693979002702501E-5</v>
      </c>
    </row>
    <row r="24" spans="1:25" x14ac:dyDescent="0.45">
      <c r="A24">
        <v>13</v>
      </c>
      <c r="B24" s="5">
        <v>0.58406999999999998</v>
      </c>
      <c r="C24" s="5">
        <v>10.599</v>
      </c>
      <c r="D24" s="5">
        <v>4.0274000000000001</v>
      </c>
      <c r="E24" s="5">
        <v>165.38</v>
      </c>
      <c r="F24" s="5">
        <v>5.0125000000000002</v>
      </c>
      <c r="G24" s="5">
        <v>0.79142999999999997</v>
      </c>
      <c r="H24" s="5">
        <v>1.4570000000000001</v>
      </c>
      <c r="I24" s="5">
        <v>3.3319999999999999E-5</v>
      </c>
      <c r="J24" s="5">
        <v>1.927E-5</v>
      </c>
      <c r="K24" s="5">
        <v>8.6037000000000003E-5</v>
      </c>
      <c r="L24" s="5">
        <v>6.4653999999999995E-5</v>
      </c>
      <c r="M24" s="5">
        <v>9.1367999999999997E-5</v>
      </c>
      <c r="N24" s="5">
        <v>6.8770999999999996E-5</v>
      </c>
      <c r="O24" s="5">
        <v>7.4312000000000003E-5</v>
      </c>
      <c r="P24" s="5">
        <v>5.5551999999999999E-5</v>
      </c>
      <c r="Q24" s="5">
        <v>7.8913999999999997E-5</v>
      </c>
      <c r="R24" s="5">
        <v>5.9113999999999997E-5</v>
      </c>
      <c r="S24" s="5">
        <v>3.6427999999999997E-5</v>
      </c>
      <c r="T24" s="5">
        <v>2.8787999999999999E-5</v>
      </c>
      <c r="U24" s="5">
        <v>3.8679E-5</v>
      </c>
      <c r="V24" s="5">
        <v>3.0657999999999997E-5</v>
      </c>
      <c r="X24" s="5">
        <f t="shared" si="0"/>
        <v>5.9439583333333329E-5</v>
      </c>
      <c r="Y24" s="5">
        <f t="shared" si="1"/>
        <v>2.1711343329564901E-5</v>
      </c>
    </row>
    <row r="25" spans="1:25" x14ac:dyDescent="0.45">
      <c r="A25">
        <v>14</v>
      </c>
      <c r="B25" s="5">
        <v>0.61958999999999997</v>
      </c>
      <c r="C25" s="5">
        <v>10.599</v>
      </c>
      <c r="D25" s="5">
        <v>4.3899999999999997</v>
      </c>
      <c r="E25" s="5">
        <v>151.30000000000001</v>
      </c>
      <c r="F25" s="5">
        <v>5.1988000000000003</v>
      </c>
      <c r="G25" s="5">
        <v>0.89068999999999998</v>
      </c>
      <c r="H25" s="5">
        <v>1.4444999999999999</v>
      </c>
      <c r="I25" s="5">
        <v>2.656E-5</v>
      </c>
      <c r="J25" s="5">
        <v>6.8619999999999997E-6</v>
      </c>
      <c r="K25" s="5">
        <v>4.4669999999999998E-5</v>
      </c>
      <c r="L25" s="5">
        <v>3.2252999999999998E-5</v>
      </c>
      <c r="M25" s="5">
        <v>4.7623999999999997E-5</v>
      </c>
      <c r="N25" s="5">
        <v>3.4421000000000001E-5</v>
      </c>
      <c r="O25" s="5">
        <v>3.7698999999999999E-5</v>
      </c>
      <c r="P25" s="5">
        <v>2.7012000000000002E-5</v>
      </c>
      <c r="Q25" s="5">
        <v>4.0191999999999997E-5</v>
      </c>
      <c r="R25" s="5">
        <v>2.8839E-5</v>
      </c>
      <c r="S25" s="5">
        <v>1.6914000000000001E-5</v>
      </c>
      <c r="T25" s="5">
        <v>1.3030000000000001E-5</v>
      </c>
      <c r="U25" s="5">
        <v>1.8031000000000001E-5</v>
      </c>
      <c r="V25" s="5">
        <v>1.3929E-5</v>
      </c>
      <c r="X25" s="5">
        <f t="shared" si="0"/>
        <v>2.9551166666666662E-5</v>
      </c>
      <c r="Y25" s="5">
        <f t="shared" si="1"/>
        <v>1.1993194803973651E-5</v>
      </c>
    </row>
    <row r="26" spans="1:25" x14ac:dyDescent="0.45">
      <c r="A26">
        <v>14</v>
      </c>
      <c r="B26" s="5">
        <v>0.61960999999999999</v>
      </c>
      <c r="C26" s="5">
        <v>10.599</v>
      </c>
      <c r="D26" s="5">
        <v>4.3905000000000003</v>
      </c>
      <c r="E26" s="5">
        <v>151.44999999999999</v>
      </c>
      <c r="F26" s="5">
        <v>5.1982999999999997</v>
      </c>
      <c r="G26" s="5">
        <v>0.89043000000000005</v>
      </c>
      <c r="H26" s="5">
        <v>1.4447000000000001</v>
      </c>
      <c r="I26" s="5">
        <v>9.3209999999999994E-6</v>
      </c>
      <c r="J26" s="5">
        <v>3.8060000000000001E-6</v>
      </c>
      <c r="K26" s="5">
        <v>4.4663999999999998E-5</v>
      </c>
      <c r="L26" s="5">
        <v>3.2249999999999998E-5</v>
      </c>
      <c r="M26" s="5">
        <v>4.7618999999999999E-5</v>
      </c>
      <c r="N26" s="5">
        <v>3.4418999999999997E-5</v>
      </c>
      <c r="O26" s="5">
        <v>3.7694000000000002E-5</v>
      </c>
      <c r="P26" s="5">
        <v>2.7010000000000001E-5</v>
      </c>
      <c r="Q26" s="5">
        <v>4.0188000000000002E-5</v>
      </c>
      <c r="R26" s="5">
        <v>2.8836999999999999E-5</v>
      </c>
      <c r="S26" s="5">
        <v>1.6912E-5</v>
      </c>
      <c r="T26" s="5">
        <v>1.3029E-5</v>
      </c>
      <c r="U26" s="5">
        <v>1.8029E-5</v>
      </c>
      <c r="V26" s="5">
        <v>1.3927000000000001E-5</v>
      </c>
      <c r="X26" s="5">
        <f t="shared" si="0"/>
        <v>2.9548166666666666E-5</v>
      </c>
      <c r="Y26" s="5">
        <f t="shared" si="1"/>
        <v>1.1991833136334784E-5</v>
      </c>
    </row>
    <row r="27" spans="1:25" x14ac:dyDescent="0.45">
      <c r="A27">
        <v>14</v>
      </c>
      <c r="B27" s="5">
        <v>0.62170000000000003</v>
      </c>
      <c r="C27" s="5">
        <v>10.599</v>
      </c>
      <c r="D27" s="5">
        <v>4.0902000000000003</v>
      </c>
      <c r="E27" s="5">
        <v>162.82</v>
      </c>
      <c r="F27" s="5">
        <v>5.0347999999999997</v>
      </c>
      <c r="G27" s="5">
        <v>0.80332000000000003</v>
      </c>
      <c r="H27" s="5">
        <v>1.4572000000000001</v>
      </c>
      <c r="I27" s="5">
        <v>3.0049999999999999E-5</v>
      </c>
      <c r="J27" s="5">
        <v>9.0739999999999999E-6</v>
      </c>
      <c r="K27" s="5">
        <v>6.3015000000000006E-5</v>
      </c>
      <c r="L27" s="5">
        <v>4.6440000000000003E-5</v>
      </c>
      <c r="M27" s="5">
        <v>6.6968E-5</v>
      </c>
      <c r="N27" s="5">
        <v>4.9419999999999998E-5</v>
      </c>
      <c r="O27" s="5">
        <v>5.3167000000000001E-5</v>
      </c>
      <c r="P27" s="5">
        <v>3.8829999999999999E-5</v>
      </c>
      <c r="Q27" s="5">
        <v>5.6501E-5</v>
      </c>
      <c r="R27" s="5">
        <v>4.1338999999999998E-5</v>
      </c>
      <c r="S27" s="5">
        <v>2.3739000000000001E-5</v>
      </c>
      <c r="T27" s="5">
        <v>1.8694000000000001E-5</v>
      </c>
      <c r="U27" s="5">
        <v>2.5222999999999999E-5</v>
      </c>
      <c r="V27" s="5">
        <v>1.9916999999999999E-5</v>
      </c>
      <c r="X27" s="5">
        <f t="shared" si="0"/>
        <v>4.1937749999999993E-5</v>
      </c>
      <c r="Y27" s="5">
        <f t="shared" si="1"/>
        <v>1.687112065645153E-5</v>
      </c>
    </row>
    <row r="28" spans="1:25" x14ac:dyDescent="0.45">
      <c r="A28">
        <v>14</v>
      </c>
      <c r="B28" s="5">
        <v>0.62175999999999998</v>
      </c>
      <c r="C28" s="5">
        <v>10.599</v>
      </c>
      <c r="D28" s="5">
        <v>4.0907999999999998</v>
      </c>
      <c r="E28" s="5">
        <v>162.9</v>
      </c>
      <c r="F28" s="5">
        <v>5.0327999999999999</v>
      </c>
      <c r="G28" s="5">
        <v>0.80227000000000004</v>
      </c>
      <c r="H28" s="5">
        <v>1.4578</v>
      </c>
      <c r="I28" s="5">
        <v>1.3329999999999999E-5</v>
      </c>
      <c r="J28" s="5">
        <v>1.3329999999999999E-5</v>
      </c>
      <c r="K28" s="5">
        <v>6.2976000000000001E-5</v>
      </c>
      <c r="L28" s="5">
        <v>4.6408E-5</v>
      </c>
      <c r="M28" s="5">
        <v>6.6927000000000005E-5</v>
      </c>
      <c r="N28" s="5">
        <v>4.9387E-5</v>
      </c>
      <c r="O28" s="5">
        <v>5.3131999999999999E-5</v>
      </c>
      <c r="P28" s="5">
        <v>3.8800000000000001E-5</v>
      </c>
      <c r="Q28" s="5">
        <v>5.6464E-5</v>
      </c>
      <c r="R28" s="5">
        <v>4.1307000000000003E-5</v>
      </c>
      <c r="S28" s="5">
        <v>2.372E-5</v>
      </c>
      <c r="T28" s="5">
        <v>1.8671000000000001E-5</v>
      </c>
      <c r="U28" s="5">
        <v>2.5202999999999999E-5</v>
      </c>
      <c r="V28" s="5">
        <v>1.9893000000000001E-5</v>
      </c>
      <c r="X28" s="5">
        <f t="shared" si="0"/>
        <v>4.1907333333333338E-5</v>
      </c>
      <c r="Y28" s="5">
        <f t="shared" si="1"/>
        <v>1.6864032087327878E-5</v>
      </c>
    </row>
    <row r="29" spans="1:25" x14ac:dyDescent="0.45">
      <c r="A29">
        <v>14</v>
      </c>
      <c r="B29" s="5">
        <v>0.62180999999999997</v>
      </c>
      <c r="C29" s="5">
        <v>10.599</v>
      </c>
      <c r="D29" s="5">
        <v>4.0896999999999997</v>
      </c>
      <c r="E29" s="5">
        <v>162.83000000000001</v>
      </c>
      <c r="F29" s="5">
        <v>5.0328999999999997</v>
      </c>
      <c r="G29" s="5">
        <v>0.80232000000000003</v>
      </c>
      <c r="H29" s="5">
        <v>1.4577</v>
      </c>
      <c r="I29" s="5">
        <v>1.562E-5</v>
      </c>
      <c r="J29" s="5">
        <v>1.1049999999999999E-5</v>
      </c>
      <c r="K29" s="5">
        <v>6.3015999999999994E-5</v>
      </c>
      <c r="L29" s="5">
        <v>4.6439E-5</v>
      </c>
      <c r="M29" s="5">
        <v>6.6969000000000002E-5</v>
      </c>
      <c r="N29" s="5">
        <v>4.9419000000000002E-5</v>
      </c>
      <c r="O29" s="5">
        <v>5.3164999999999997E-5</v>
      </c>
      <c r="P29" s="5">
        <v>3.8825000000000002E-5</v>
      </c>
      <c r="Q29" s="5">
        <v>5.6498E-5</v>
      </c>
      <c r="R29" s="5">
        <v>4.1332999999999999E-5</v>
      </c>
      <c r="S29" s="5">
        <v>2.3731E-5</v>
      </c>
      <c r="T29" s="5">
        <v>1.8683000000000001E-5</v>
      </c>
      <c r="U29" s="5">
        <v>2.5215000000000002E-5</v>
      </c>
      <c r="V29" s="5">
        <v>1.9904000000000001E-5</v>
      </c>
      <c r="X29" s="5">
        <f t="shared" si="0"/>
        <v>4.193308333333333E-5</v>
      </c>
      <c r="Y29" s="5">
        <f t="shared" si="1"/>
        <v>1.6875476556009441E-5</v>
      </c>
    </row>
    <row r="30" spans="1:25" x14ac:dyDescent="0.45">
      <c r="A30">
        <v>15</v>
      </c>
      <c r="B30" s="5">
        <v>0.65927999999999998</v>
      </c>
      <c r="C30" s="5">
        <v>10.598000000000001</v>
      </c>
      <c r="D30" s="5">
        <v>4.4884000000000004</v>
      </c>
      <c r="E30" s="5">
        <v>149.55000000000001</v>
      </c>
      <c r="F30" s="5">
        <v>5.2194000000000003</v>
      </c>
      <c r="G30" s="5">
        <v>0.90164</v>
      </c>
      <c r="H30" s="5">
        <v>1.4484999999999999</v>
      </c>
      <c r="I30" s="5">
        <v>7.5499999999999997E-6</v>
      </c>
      <c r="J30" s="5">
        <v>3.377E-6</v>
      </c>
      <c r="K30" s="5">
        <v>3.0719999999999997E-5</v>
      </c>
      <c r="L30" s="5">
        <v>2.1522000000000002E-5</v>
      </c>
      <c r="M30" s="5">
        <v>3.2784999999999999E-5</v>
      </c>
      <c r="N30" s="5">
        <v>2.2991999999999999E-5</v>
      </c>
      <c r="O30" s="5">
        <v>2.5514999999999999E-5</v>
      </c>
      <c r="P30" s="5">
        <v>1.7677E-5</v>
      </c>
      <c r="Q30" s="5">
        <v>2.7229999999999998E-5</v>
      </c>
      <c r="R30" s="5">
        <v>1.8890999999999999E-5</v>
      </c>
      <c r="S30" s="5">
        <v>1.043E-5</v>
      </c>
      <c r="T30" s="5">
        <v>7.9219999999999997E-6</v>
      </c>
      <c r="U30" s="5">
        <v>1.113E-5</v>
      </c>
      <c r="V30" s="5">
        <v>8.4779000000000006E-6</v>
      </c>
      <c r="X30" s="5">
        <f t="shared" si="0"/>
        <v>1.960765833333333E-5</v>
      </c>
      <c r="Y30" s="5">
        <f t="shared" si="1"/>
        <v>8.6655482783531766E-6</v>
      </c>
    </row>
    <row r="31" spans="1:25" x14ac:dyDescent="0.45">
      <c r="A31">
        <v>15</v>
      </c>
      <c r="B31" s="5">
        <v>0.65947</v>
      </c>
      <c r="C31" s="5">
        <v>10.599</v>
      </c>
      <c r="D31" s="5">
        <v>4.4874999999999998</v>
      </c>
      <c r="E31" s="5">
        <v>149.59</v>
      </c>
      <c r="F31" s="5">
        <v>5.2186000000000003</v>
      </c>
      <c r="G31" s="5">
        <v>0.90119000000000005</v>
      </c>
      <c r="H31" s="5">
        <v>1.4486000000000001</v>
      </c>
      <c r="I31" s="5">
        <v>1.184E-5</v>
      </c>
      <c r="J31" s="5">
        <v>3.9480000000000001E-6</v>
      </c>
      <c r="K31" s="5">
        <v>3.0713000000000002E-5</v>
      </c>
      <c r="L31" s="5">
        <v>2.1515999999999999E-5</v>
      </c>
      <c r="M31" s="5">
        <v>3.2777999999999997E-5</v>
      </c>
      <c r="N31" s="5">
        <v>2.2986E-5</v>
      </c>
      <c r="O31" s="5">
        <v>2.5508E-5</v>
      </c>
      <c r="P31" s="5">
        <v>1.7671000000000001E-5</v>
      </c>
      <c r="Q31" s="5">
        <v>2.7222000000000001E-5</v>
      </c>
      <c r="R31" s="5">
        <v>1.8885E-5</v>
      </c>
      <c r="S31" s="5">
        <v>1.0421999999999999E-5</v>
      </c>
      <c r="T31" s="5">
        <v>7.9165999999999997E-6</v>
      </c>
      <c r="U31" s="5">
        <v>1.1122E-5</v>
      </c>
      <c r="V31" s="5">
        <v>8.4719999999999995E-6</v>
      </c>
      <c r="X31" s="5">
        <f t="shared" si="0"/>
        <v>1.9600966666666667E-5</v>
      </c>
      <c r="Y31" s="5">
        <f t="shared" si="1"/>
        <v>8.6653568113424395E-6</v>
      </c>
    </row>
    <row r="32" spans="1:25" x14ac:dyDescent="0.45">
      <c r="A32">
        <v>15</v>
      </c>
      <c r="B32" s="5">
        <v>0.66071000000000002</v>
      </c>
      <c r="C32" s="5">
        <v>10.599</v>
      </c>
      <c r="D32" s="5">
        <v>4.1584000000000003</v>
      </c>
      <c r="E32" s="5">
        <v>160.9</v>
      </c>
      <c r="F32" s="5">
        <v>5.0570000000000004</v>
      </c>
      <c r="G32" s="5">
        <v>0.81516999999999995</v>
      </c>
      <c r="H32" s="5">
        <v>1.458</v>
      </c>
      <c r="I32" s="5">
        <v>7.4499999999999998E-6</v>
      </c>
      <c r="J32" s="5">
        <v>3.0429999999999999E-6</v>
      </c>
      <c r="K32" s="5">
        <v>4.4724000000000001E-5</v>
      </c>
      <c r="L32" s="5">
        <v>3.2193000000000002E-5</v>
      </c>
      <c r="M32" s="5">
        <v>4.7567E-5</v>
      </c>
      <c r="N32" s="5">
        <v>3.4279999999999997E-5</v>
      </c>
      <c r="O32" s="5">
        <v>3.7160999999999999E-5</v>
      </c>
      <c r="P32" s="5">
        <v>2.6424E-5</v>
      </c>
      <c r="Q32" s="5">
        <v>3.9521999999999999E-5</v>
      </c>
      <c r="R32" s="5">
        <v>2.8147E-5</v>
      </c>
      <c r="S32" s="5">
        <v>1.5143000000000001E-5</v>
      </c>
      <c r="T32" s="5">
        <v>1.1909000000000001E-5</v>
      </c>
      <c r="U32" s="5">
        <v>1.6103000000000002E-5</v>
      </c>
      <c r="V32" s="5">
        <v>1.2694000000000001E-5</v>
      </c>
      <c r="X32" s="5">
        <f t="shared" si="0"/>
        <v>2.8822250000000003E-5</v>
      </c>
      <c r="Y32" s="5">
        <f t="shared" si="1"/>
        <v>1.2543331941894285E-5</v>
      </c>
    </row>
    <row r="33" spans="1:25" x14ac:dyDescent="0.45">
      <c r="A33">
        <v>15</v>
      </c>
      <c r="B33" s="5">
        <v>0.66081999999999996</v>
      </c>
      <c r="C33" s="5">
        <v>10.599</v>
      </c>
      <c r="D33" s="5">
        <v>4.1582999999999997</v>
      </c>
      <c r="E33" s="5">
        <v>160.96</v>
      </c>
      <c r="F33" s="5">
        <v>5.0580999999999996</v>
      </c>
      <c r="G33" s="5">
        <v>0.81572</v>
      </c>
      <c r="H33" s="5">
        <v>1.4577</v>
      </c>
      <c r="I33" s="5">
        <v>1.4090000000000001E-5</v>
      </c>
      <c r="J33" s="5">
        <v>7.0450000000000003E-6</v>
      </c>
      <c r="K33" s="5">
        <v>4.4696E-5</v>
      </c>
      <c r="L33" s="5">
        <v>3.2172999999999998E-5</v>
      </c>
      <c r="M33" s="5">
        <v>4.7537999999999998E-5</v>
      </c>
      <c r="N33" s="5">
        <v>3.4258000000000003E-5</v>
      </c>
      <c r="O33" s="5">
        <v>3.7138000000000003E-5</v>
      </c>
      <c r="P33" s="5">
        <v>2.6407999999999999E-5</v>
      </c>
      <c r="Q33" s="5">
        <v>3.9496000000000003E-5</v>
      </c>
      <c r="R33" s="5">
        <v>2.8129000000000001E-5</v>
      </c>
      <c r="S33" s="5">
        <v>1.5130000000000001E-5</v>
      </c>
      <c r="T33" s="5">
        <v>1.1902999999999999E-5</v>
      </c>
      <c r="U33" s="5">
        <v>1.6087999999999999E-5</v>
      </c>
      <c r="V33" s="5">
        <v>1.2687000000000001E-5</v>
      </c>
      <c r="X33" s="5">
        <f t="shared" si="0"/>
        <v>2.880366666666667E-5</v>
      </c>
      <c r="Y33" s="5">
        <f t="shared" si="1"/>
        <v>1.253599174256656E-5</v>
      </c>
    </row>
    <row r="34" spans="1:25" x14ac:dyDescent="0.45">
      <c r="A34">
        <v>16</v>
      </c>
      <c r="B34" s="5">
        <v>0.69894999999999996</v>
      </c>
      <c r="C34" s="5">
        <v>10.598000000000001</v>
      </c>
      <c r="D34" s="5">
        <v>4.5732999999999997</v>
      </c>
      <c r="E34" s="5">
        <v>147.93</v>
      </c>
      <c r="F34" s="5">
        <v>5.2460000000000004</v>
      </c>
      <c r="G34" s="5">
        <v>0.91583000000000003</v>
      </c>
      <c r="H34" s="5">
        <v>1.4498</v>
      </c>
      <c r="I34" s="5">
        <v>7.5050000000000001E-6</v>
      </c>
      <c r="J34" s="5">
        <v>3.0649999999999999E-6</v>
      </c>
      <c r="K34" s="5">
        <v>2.1033E-5</v>
      </c>
      <c r="L34" s="5">
        <v>1.4242E-5</v>
      </c>
      <c r="M34" s="5">
        <v>2.2467E-5</v>
      </c>
      <c r="N34" s="5">
        <v>1.523E-5</v>
      </c>
      <c r="O34" s="5">
        <v>1.7323999999999999E-5</v>
      </c>
      <c r="P34" s="5">
        <v>1.1573000000000001E-5</v>
      </c>
      <c r="Q34" s="5">
        <v>1.8505E-5</v>
      </c>
      <c r="R34" s="5">
        <v>1.2379E-5</v>
      </c>
      <c r="S34" s="5">
        <v>6.4837000000000003E-6</v>
      </c>
      <c r="T34" s="5">
        <v>4.8751000000000001E-6</v>
      </c>
      <c r="U34" s="5">
        <v>6.9247E-6</v>
      </c>
      <c r="V34" s="5">
        <v>5.2224000000000002E-6</v>
      </c>
      <c r="X34" s="5">
        <f t="shared" si="0"/>
        <v>1.3021575000000002E-5</v>
      </c>
      <c r="Y34" s="5">
        <f t="shared" si="1"/>
        <v>6.1641450397550159E-6</v>
      </c>
    </row>
    <row r="35" spans="1:25" x14ac:dyDescent="0.45">
      <c r="A35">
        <v>16</v>
      </c>
      <c r="B35" s="5">
        <v>0.69896000000000003</v>
      </c>
      <c r="C35" s="5">
        <v>10.598000000000001</v>
      </c>
      <c r="D35" s="5">
        <v>4.5728</v>
      </c>
      <c r="E35" s="5">
        <v>147.94</v>
      </c>
      <c r="F35" s="5">
        <v>5.2470999999999997</v>
      </c>
      <c r="G35" s="5">
        <v>0.91639000000000004</v>
      </c>
      <c r="H35" s="5">
        <v>1.4495</v>
      </c>
      <c r="I35" s="5">
        <v>8.5790000000000004E-6</v>
      </c>
      <c r="J35" s="5">
        <v>3.5030000000000002E-6</v>
      </c>
      <c r="K35" s="5">
        <v>2.1038000000000001E-5</v>
      </c>
      <c r="L35" s="5">
        <v>1.4246E-5</v>
      </c>
      <c r="M35" s="5">
        <v>2.2472000000000001E-5</v>
      </c>
      <c r="N35" s="5">
        <v>1.5234E-5</v>
      </c>
      <c r="O35" s="5">
        <v>1.7328000000000001E-5</v>
      </c>
      <c r="P35" s="5">
        <v>1.1576999999999999E-5</v>
      </c>
      <c r="Q35" s="5">
        <v>1.8508999999999998E-5</v>
      </c>
      <c r="R35" s="5">
        <v>1.2383E-5</v>
      </c>
      <c r="S35" s="5">
        <v>6.4849999999999997E-6</v>
      </c>
      <c r="T35" s="5">
        <v>4.8779000000000003E-6</v>
      </c>
      <c r="U35" s="5">
        <v>6.9260000000000003E-6</v>
      </c>
      <c r="V35" s="5">
        <v>5.2254E-6</v>
      </c>
      <c r="X35" s="5">
        <f t="shared" si="0"/>
        <v>1.3025108333333337E-5</v>
      </c>
      <c r="Y35" s="5">
        <f t="shared" si="1"/>
        <v>6.1651648391231687E-6</v>
      </c>
    </row>
    <row r="36" spans="1:25" x14ac:dyDescent="0.45">
      <c r="A36">
        <v>16</v>
      </c>
      <c r="B36" s="5">
        <v>0.69996000000000003</v>
      </c>
      <c r="C36" s="5">
        <v>10.599</v>
      </c>
      <c r="D36" s="5">
        <v>4.2294</v>
      </c>
      <c r="E36" s="5">
        <v>158.85</v>
      </c>
      <c r="F36" s="5">
        <v>5.0918000000000001</v>
      </c>
      <c r="G36" s="5">
        <v>0.83367999999999998</v>
      </c>
      <c r="H36" s="5">
        <v>1.4559</v>
      </c>
      <c r="I36" s="5">
        <v>8.4230000000000005E-6</v>
      </c>
      <c r="J36" s="5">
        <v>2.5409999999999999E-6</v>
      </c>
      <c r="K36" s="5">
        <v>3.0982999999999998E-5</v>
      </c>
      <c r="L36" s="5">
        <v>2.1679E-5</v>
      </c>
      <c r="M36" s="5">
        <v>3.2979999999999999E-5</v>
      </c>
      <c r="N36" s="5">
        <v>2.3099E-5</v>
      </c>
      <c r="O36" s="5">
        <v>2.5537E-5</v>
      </c>
      <c r="P36" s="5">
        <v>1.7612999999999999E-5</v>
      </c>
      <c r="Q36" s="5">
        <v>2.7180000000000001E-5</v>
      </c>
      <c r="R36" s="5">
        <v>1.8771E-5</v>
      </c>
      <c r="S36" s="5">
        <v>9.5370000000000003E-6</v>
      </c>
      <c r="T36" s="5">
        <v>7.5355000000000001E-6</v>
      </c>
      <c r="U36" s="5">
        <v>1.0149000000000001E-5</v>
      </c>
      <c r="V36" s="5">
        <v>8.0362999999999996E-6</v>
      </c>
      <c r="X36" s="5">
        <f t="shared" si="0"/>
        <v>1.9424983333333335E-5</v>
      </c>
      <c r="Y36" s="5">
        <f t="shared" si="1"/>
        <v>9.0050048101378627E-6</v>
      </c>
    </row>
    <row r="37" spans="1:25" x14ac:dyDescent="0.45">
      <c r="A37">
        <v>16</v>
      </c>
      <c r="B37" s="5">
        <v>0.7</v>
      </c>
      <c r="C37" s="5">
        <v>10.599</v>
      </c>
      <c r="D37" s="5">
        <v>4.2298</v>
      </c>
      <c r="E37" s="5">
        <v>158.85</v>
      </c>
      <c r="F37" s="5">
        <v>5.0907999999999998</v>
      </c>
      <c r="G37" s="5">
        <v>0.83316999999999997</v>
      </c>
      <c r="H37" s="5">
        <v>1.4560999999999999</v>
      </c>
      <c r="I37" s="5">
        <v>8.7090000000000008E-6</v>
      </c>
      <c r="J37" s="5">
        <v>4.3549999999999998E-6</v>
      </c>
      <c r="K37" s="5">
        <v>3.0966999999999997E-5</v>
      </c>
      <c r="L37" s="5">
        <v>2.1665999999999999E-5</v>
      </c>
      <c r="M37" s="5">
        <v>3.2962000000000001E-5</v>
      </c>
      <c r="N37" s="5">
        <v>2.3085999999999999E-5</v>
      </c>
      <c r="O37" s="5">
        <v>2.5522999999999999E-5</v>
      </c>
      <c r="P37" s="5">
        <v>1.7601999999999999E-5</v>
      </c>
      <c r="Q37" s="5">
        <v>2.7166E-5</v>
      </c>
      <c r="R37" s="5">
        <v>1.8759000000000001E-5</v>
      </c>
      <c r="S37" s="5">
        <v>9.5310999999999993E-6</v>
      </c>
      <c r="T37" s="5">
        <v>7.5279000000000004E-6</v>
      </c>
      <c r="U37" s="5">
        <v>1.0142999999999999E-5</v>
      </c>
      <c r="V37" s="5">
        <v>8.0283000000000007E-6</v>
      </c>
      <c r="X37" s="5">
        <f t="shared" si="0"/>
        <v>1.9413441666666665E-5</v>
      </c>
      <c r="Y37" s="5">
        <f t="shared" si="1"/>
        <v>9.0012001339678265E-6</v>
      </c>
    </row>
    <row r="38" spans="1:25" x14ac:dyDescent="0.45">
      <c r="A38">
        <v>16</v>
      </c>
      <c r="B38" s="5">
        <v>0.70011000000000001</v>
      </c>
      <c r="C38" s="5">
        <v>10.599</v>
      </c>
      <c r="D38" s="5">
        <v>4.2316000000000003</v>
      </c>
      <c r="E38" s="5">
        <v>158.94</v>
      </c>
      <c r="F38" s="5">
        <v>5.0911999999999997</v>
      </c>
      <c r="G38" s="5">
        <v>0.83338000000000001</v>
      </c>
      <c r="H38" s="5">
        <v>1.4561999999999999</v>
      </c>
      <c r="I38" s="5">
        <v>1.5109999999999999E-5</v>
      </c>
      <c r="J38" s="5">
        <v>7.5560000000000002E-6</v>
      </c>
      <c r="K38" s="5">
        <v>3.0888E-5</v>
      </c>
      <c r="L38" s="5">
        <v>2.1607000000000002E-5</v>
      </c>
      <c r="M38" s="5">
        <v>3.2879000000000001E-5</v>
      </c>
      <c r="N38" s="5">
        <v>2.3023999999999998E-5</v>
      </c>
      <c r="O38" s="5">
        <v>2.5457999999999999E-5</v>
      </c>
      <c r="P38" s="5">
        <v>1.7554000000000002E-5</v>
      </c>
      <c r="Q38" s="5">
        <v>2.7097000000000002E-5</v>
      </c>
      <c r="R38" s="5">
        <v>1.8709E-5</v>
      </c>
      <c r="S38" s="5">
        <v>9.5042999999999998E-6</v>
      </c>
      <c r="T38" s="5">
        <v>7.5061E-6</v>
      </c>
      <c r="U38" s="5">
        <v>1.0114E-5</v>
      </c>
      <c r="V38" s="5">
        <v>8.0052999999999994E-6</v>
      </c>
      <c r="X38" s="5">
        <f t="shared" si="0"/>
        <v>1.9362141666666667E-5</v>
      </c>
      <c r="Y38" s="5">
        <f t="shared" si="1"/>
        <v>8.9794295260645927E-6</v>
      </c>
    </row>
    <row r="39" spans="1:25" x14ac:dyDescent="0.45">
      <c r="A39">
        <v>17</v>
      </c>
      <c r="B39" s="5">
        <v>0.73851999999999995</v>
      </c>
      <c r="C39" s="5">
        <v>10.598000000000001</v>
      </c>
      <c r="D39" s="5">
        <v>4.6433999999999997</v>
      </c>
      <c r="E39" s="5">
        <v>146.31</v>
      </c>
      <c r="F39" s="5">
        <v>5.2786999999999997</v>
      </c>
      <c r="G39" s="5">
        <v>0.93320999999999998</v>
      </c>
      <c r="H39" s="5">
        <v>1.4483999999999999</v>
      </c>
      <c r="I39" s="5">
        <v>2.9960000000000002E-6</v>
      </c>
      <c r="J39" s="5">
        <v>2.119E-6</v>
      </c>
      <c r="K39" s="5">
        <v>1.4363E-5</v>
      </c>
      <c r="L39" s="5">
        <v>9.3613999999999999E-6</v>
      </c>
      <c r="M39" s="5">
        <v>1.5353E-5</v>
      </c>
      <c r="N39" s="5">
        <v>1.0020000000000001E-5</v>
      </c>
      <c r="O39" s="5">
        <v>1.1798E-5</v>
      </c>
      <c r="P39" s="5">
        <v>7.5765999999999996E-6</v>
      </c>
      <c r="Q39" s="5">
        <v>1.2611E-5</v>
      </c>
      <c r="R39" s="5">
        <v>8.1101000000000005E-6</v>
      </c>
      <c r="S39" s="5">
        <v>4.0598999999999999E-6</v>
      </c>
      <c r="T39" s="5">
        <v>3.0462000000000002E-6</v>
      </c>
      <c r="U39" s="5">
        <v>4.3390000000000003E-6</v>
      </c>
      <c r="V39" s="5">
        <v>3.2660000000000002E-6</v>
      </c>
      <c r="X39" s="5">
        <f t="shared" si="0"/>
        <v>8.6586833333333339E-6</v>
      </c>
      <c r="Y39" s="5">
        <f t="shared" si="1"/>
        <v>4.3383861387372932E-6</v>
      </c>
    </row>
    <row r="40" spans="1:25" x14ac:dyDescent="0.45">
      <c r="A40">
        <v>17</v>
      </c>
      <c r="B40" s="5">
        <v>0.73853000000000002</v>
      </c>
      <c r="C40" s="5">
        <v>10.598000000000001</v>
      </c>
      <c r="D40" s="5">
        <v>4.6402999999999999</v>
      </c>
      <c r="E40" s="5">
        <v>146.11000000000001</v>
      </c>
      <c r="F40" s="5">
        <v>5.2801999999999998</v>
      </c>
      <c r="G40" s="5">
        <v>0.93401000000000001</v>
      </c>
      <c r="H40" s="5">
        <v>1.4478</v>
      </c>
      <c r="I40" s="5">
        <v>9.1439999999999992E-6</v>
      </c>
      <c r="J40" s="5">
        <v>3.4570000000000001E-6</v>
      </c>
      <c r="K40" s="5">
        <v>1.4389999999999999E-5</v>
      </c>
      <c r="L40" s="5">
        <v>9.3788000000000007E-6</v>
      </c>
      <c r="M40" s="5">
        <v>1.5381000000000001E-5</v>
      </c>
      <c r="N40" s="5">
        <v>1.0037999999999999E-5</v>
      </c>
      <c r="O40" s="5">
        <v>1.182E-5</v>
      </c>
      <c r="P40" s="5">
        <v>7.5909999999999998E-6</v>
      </c>
      <c r="Q40" s="5">
        <v>1.2634E-5</v>
      </c>
      <c r="R40" s="5">
        <v>8.1249000000000008E-6</v>
      </c>
      <c r="S40" s="5">
        <v>4.0673E-6</v>
      </c>
      <c r="T40" s="5">
        <v>3.0537000000000001E-6</v>
      </c>
      <c r="U40" s="5">
        <v>4.3467999999999996E-6</v>
      </c>
      <c r="V40" s="5">
        <v>3.2737999999999999E-6</v>
      </c>
      <c r="X40" s="5">
        <f t="shared" si="0"/>
        <v>8.6749416666666656E-6</v>
      </c>
      <c r="Y40" s="5">
        <f t="shared" si="1"/>
        <v>4.3459837893389529E-6</v>
      </c>
    </row>
    <row r="41" spans="1:25" x14ac:dyDescent="0.45">
      <c r="A41">
        <v>17</v>
      </c>
      <c r="B41" s="5">
        <v>0.73939999999999995</v>
      </c>
      <c r="C41" s="5">
        <v>10.599</v>
      </c>
      <c r="D41" s="5">
        <v>4.3116000000000003</v>
      </c>
      <c r="E41" s="5">
        <v>157.44999999999999</v>
      </c>
      <c r="F41" s="5">
        <v>5.1317000000000004</v>
      </c>
      <c r="G41" s="5">
        <v>0.85494000000000003</v>
      </c>
      <c r="H41" s="5">
        <v>1.4536</v>
      </c>
      <c r="I41" s="5">
        <v>9.5929999999999995E-6</v>
      </c>
      <c r="J41" s="5">
        <v>3.9169999999999999E-6</v>
      </c>
      <c r="K41" s="5">
        <v>2.0860999999999999E-5</v>
      </c>
      <c r="L41" s="5">
        <v>1.4138000000000001E-5</v>
      </c>
      <c r="M41" s="5">
        <v>2.2226E-5</v>
      </c>
      <c r="N41" s="5">
        <v>1.5078E-5</v>
      </c>
      <c r="O41" s="5">
        <v>1.7149000000000001E-5</v>
      </c>
      <c r="P41" s="5">
        <v>1.1440000000000001E-5</v>
      </c>
      <c r="Q41" s="5">
        <v>1.8269000000000001E-5</v>
      </c>
      <c r="R41" s="5">
        <v>1.2201999999999999E-5</v>
      </c>
      <c r="S41" s="5">
        <v>5.8900999999999997E-6</v>
      </c>
      <c r="T41" s="5">
        <v>4.7148000000000002E-6</v>
      </c>
      <c r="U41" s="5">
        <v>6.2735000000000002E-6</v>
      </c>
      <c r="V41" s="5">
        <v>5.0321999999999999E-6</v>
      </c>
      <c r="X41" s="5">
        <f t="shared" si="0"/>
        <v>1.2772800000000001E-5</v>
      </c>
      <c r="Y41" s="5">
        <f t="shared" si="1"/>
        <v>6.2368546054153696E-6</v>
      </c>
    </row>
    <row r="42" spans="1:25" x14ac:dyDescent="0.45">
      <c r="A42">
        <v>17</v>
      </c>
      <c r="B42" s="5">
        <v>0.73941999999999997</v>
      </c>
      <c r="C42" s="5">
        <v>10.599</v>
      </c>
      <c r="D42" s="5">
        <v>4.3116000000000003</v>
      </c>
      <c r="E42" s="5">
        <v>157.49</v>
      </c>
      <c r="F42" s="5">
        <v>5.1329000000000002</v>
      </c>
      <c r="G42" s="5">
        <v>0.85560000000000003</v>
      </c>
      <c r="H42" s="5">
        <v>1.4533</v>
      </c>
      <c r="I42" s="5">
        <v>2.8159999999999998E-6</v>
      </c>
      <c r="J42" s="5">
        <v>2.8159999999999998E-6</v>
      </c>
      <c r="K42" s="5">
        <v>2.0857E-5</v>
      </c>
      <c r="L42" s="5">
        <v>1.4134999999999999E-5</v>
      </c>
      <c r="M42" s="5">
        <v>2.2221E-5</v>
      </c>
      <c r="N42" s="5">
        <v>1.5075000000000001E-5</v>
      </c>
      <c r="O42" s="5">
        <v>1.7144999999999999E-5</v>
      </c>
      <c r="P42" s="5">
        <v>1.1439E-5</v>
      </c>
      <c r="Q42" s="5">
        <v>1.8264999999999999E-5</v>
      </c>
      <c r="R42" s="5">
        <v>1.22E-5</v>
      </c>
      <c r="S42" s="5">
        <v>5.8885999999999998E-6</v>
      </c>
      <c r="T42" s="5">
        <v>4.7164000000000003E-6</v>
      </c>
      <c r="U42" s="5">
        <v>6.2720000000000003E-6</v>
      </c>
      <c r="V42" s="5">
        <v>5.0339000000000002E-6</v>
      </c>
      <c r="X42" s="5">
        <f t="shared" si="0"/>
        <v>1.2770658333333333E-5</v>
      </c>
      <c r="Y42" s="5">
        <f t="shared" si="1"/>
        <v>6.2349069536628477E-6</v>
      </c>
    </row>
    <row r="43" spans="1:25" x14ac:dyDescent="0.45">
      <c r="A43">
        <v>17</v>
      </c>
      <c r="B43" s="5">
        <v>0.73950000000000005</v>
      </c>
      <c r="C43" s="5">
        <v>10.599</v>
      </c>
      <c r="D43" s="5">
        <v>4.3125</v>
      </c>
      <c r="E43" s="5">
        <v>157.41999999999999</v>
      </c>
      <c r="F43" s="5">
        <v>5.1325000000000003</v>
      </c>
      <c r="G43" s="5">
        <v>0.85536000000000001</v>
      </c>
      <c r="H43" s="5">
        <v>1.4535</v>
      </c>
      <c r="I43" s="5">
        <v>1.0149999999999999E-5</v>
      </c>
      <c r="J43" s="5">
        <v>2.3929999999999998E-6</v>
      </c>
      <c r="K43" s="5">
        <v>2.0820999999999999E-5</v>
      </c>
      <c r="L43" s="5">
        <v>1.4107999999999999E-5</v>
      </c>
      <c r="M43" s="5">
        <v>2.2184E-5</v>
      </c>
      <c r="N43" s="5">
        <v>1.5047E-5</v>
      </c>
      <c r="O43" s="5">
        <v>1.7116E-5</v>
      </c>
      <c r="P43" s="5">
        <v>1.1416999999999999E-5</v>
      </c>
      <c r="Q43" s="5">
        <v>1.8233999999999999E-5</v>
      </c>
      <c r="R43" s="5">
        <v>1.2176E-5</v>
      </c>
      <c r="S43" s="5">
        <v>5.8775000000000001E-6</v>
      </c>
      <c r="T43" s="5">
        <v>4.7051000000000001E-6</v>
      </c>
      <c r="U43" s="5">
        <v>6.2601999999999998E-6</v>
      </c>
      <c r="V43" s="5">
        <v>5.0219000000000001E-6</v>
      </c>
      <c r="X43" s="5">
        <f t="shared" si="0"/>
        <v>1.2747308333333332E-5</v>
      </c>
      <c r="Y43" s="5">
        <f t="shared" si="1"/>
        <v>6.2252927347684304E-6</v>
      </c>
    </row>
    <row r="44" spans="1:25" x14ac:dyDescent="0.45">
      <c r="A44">
        <v>18</v>
      </c>
      <c r="B44" s="5">
        <v>0.77830999999999995</v>
      </c>
      <c r="C44" s="5">
        <v>10.598000000000001</v>
      </c>
      <c r="D44" s="5">
        <v>4.6920999999999999</v>
      </c>
      <c r="E44" s="5">
        <v>144.19999999999999</v>
      </c>
      <c r="F44" s="5">
        <v>5.3231999999999999</v>
      </c>
      <c r="G44" s="5">
        <v>0.95689999999999997</v>
      </c>
      <c r="H44" s="5">
        <v>1.4426000000000001</v>
      </c>
      <c r="I44" s="5">
        <v>4.3900000000000003E-6</v>
      </c>
      <c r="J44" s="5">
        <v>2.5349999999999999E-6</v>
      </c>
      <c r="K44" s="5">
        <v>9.8076000000000008E-6</v>
      </c>
      <c r="L44" s="5">
        <v>6.1395999999999996E-6</v>
      </c>
      <c r="M44" s="5">
        <v>1.0489000000000001E-5</v>
      </c>
      <c r="N44" s="5">
        <v>6.5755E-6</v>
      </c>
      <c r="O44" s="5">
        <v>8.0533999999999998E-6</v>
      </c>
      <c r="P44" s="5">
        <v>4.9659000000000002E-6</v>
      </c>
      <c r="Q44" s="5">
        <v>8.6124000000000008E-6</v>
      </c>
      <c r="R44" s="5">
        <v>5.3176999999999999E-6</v>
      </c>
      <c r="S44" s="5">
        <v>2.5561E-6</v>
      </c>
      <c r="T44" s="5">
        <v>1.9497999999999999E-6</v>
      </c>
      <c r="U44" s="5">
        <v>2.7331000000000001E-6</v>
      </c>
      <c r="V44" s="5">
        <v>2.0913000000000002E-6</v>
      </c>
      <c r="X44" s="5">
        <f t="shared" si="0"/>
        <v>5.7742833333333332E-6</v>
      </c>
      <c r="Y44" s="5">
        <f t="shared" si="1"/>
        <v>3.0328410169744188E-6</v>
      </c>
    </row>
    <row r="45" spans="1:25" x14ac:dyDescent="0.45">
      <c r="A45">
        <v>18</v>
      </c>
      <c r="B45" s="5">
        <v>0.77917999999999998</v>
      </c>
      <c r="C45" s="5">
        <v>10.599</v>
      </c>
      <c r="D45" s="5">
        <v>4.3956</v>
      </c>
      <c r="E45" s="5">
        <v>156.13</v>
      </c>
      <c r="F45" s="5">
        <v>5.1791</v>
      </c>
      <c r="G45" s="5">
        <v>0.88019999999999998</v>
      </c>
      <c r="H45" s="5">
        <v>1.4497</v>
      </c>
      <c r="I45" s="5">
        <v>9.1770000000000004E-6</v>
      </c>
      <c r="J45" s="5">
        <v>2.0540000000000002E-6</v>
      </c>
      <c r="K45" s="5">
        <v>1.3786E-5</v>
      </c>
      <c r="L45" s="5">
        <v>9.0175999999999999E-6</v>
      </c>
      <c r="M45" s="5">
        <v>1.4701E-5</v>
      </c>
      <c r="N45" s="5">
        <v>9.6271999999999999E-6</v>
      </c>
      <c r="O45" s="5">
        <v>1.1327E-5</v>
      </c>
      <c r="P45" s="5">
        <v>7.2887000000000002E-6</v>
      </c>
      <c r="Q45" s="5">
        <v>1.2078E-5</v>
      </c>
      <c r="R45" s="5">
        <v>7.7795999999999992E-6</v>
      </c>
      <c r="S45" s="5">
        <v>3.5885E-6</v>
      </c>
      <c r="T45" s="5">
        <v>2.9529999999999999E-6</v>
      </c>
      <c r="U45" s="5">
        <v>3.8253999999999998E-6</v>
      </c>
      <c r="V45" s="5">
        <v>3.1547000000000001E-6</v>
      </c>
      <c r="X45" s="5">
        <f t="shared" si="0"/>
        <v>8.2605583333333334E-6</v>
      </c>
      <c r="Y45" s="5">
        <f t="shared" si="1"/>
        <v>4.2140575804967856E-6</v>
      </c>
    </row>
    <row r="46" spans="1:25" x14ac:dyDescent="0.45">
      <c r="A46">
        <v>18</v>
      </c>
      <c r="B46" s="5">
        <v>0.77927999999999997</v>
      </c>
      <c r="C46" s="5">
        <v>10.599</v>
      </c>
      <c r="D46" s="5">
        <v>4.3955000000000002</v>
      </c>
      <c r="E46" s="5">
        <v>156.15</v>
      </c>
      <c r="F46" s="5">
        <v>5.1787999999999998</v>
      </c>
      <c r="G46" s="5">
        <v>0.88004000000000004</v>
      </c>
      <c r="H46" s="5">
        <v>1.4498</v>
      </c>
      <c r="I46" s="5">
        <v>5.1780000000000002E-6</v>
      </c>
      <c r="J46" s="5">
        <v>2.5900000000000002E-6</v>
      </c>
      <c r="K46" s="5">
        <v>1.3777E-5</v>
      </c>
      <c r="L46" s="5">
        <v>9.0117000000000005E-6</v>
      </c>
      <c r="M46" s="5">
        <v>1.4691999999999999E-5</v>
      </c>
      <c r="N46" s="5">
        <v>9.6208999999999997E-6</v>
      </c>
      <c r="O46" s="5">
        <v>1.132E-5</v>
      </c>
      <c r="P46" s="5">
        <v>7.2837999999999996E-6</v>
      </c>
      <c r="Q46" s="5">
        <v>1.2071E-5</v>
      </c>
      <c r="R46" s="5">
        <v>7.7743999999999996E-6</v>
      </c>
      <c r="S46" s="5">
        <v>3.5854999999999998E-6</v>
      </c>
      <c r="T46" s="5">
        <v>2.9508000000000002E-6</v>
      </c>
      <c r="U46" s="5">
        <v>3.8222999999999998E-6</v>
      </c>
      <c r="V46" s="5">
        <v>3.1522999999999999E-6</v>
      </c>
      <c r="X46" s="5">
        <f t="shared" si="0"/>
        <v>8.255141666666665E-6</v>
      </c>
      <c r="Y46" s="5">
        <f t="shared" si="1"/>
        <v>4.2116846308720985E-6</v>
      </c>
    </row>
    <row r="47" spans="1:25" x14ac:dyDescent="0.45">
      <c r="A47">
        <v>18</v>
      </c>
      <c r="B47" s="5">
        <v>0.77944999999999998</v>
      </c>
      <c r="C47" s="5">
        <v>10.599</v>
      </c>
      <c r="D47" s="5">
        <v>4.3959999999999999</v>
      </c>
      <c r="E47" s="5">
        <v>156.1</v>
      </c>
      <c r="F47" s="5">
        <v>5.1788999999999996</v>
      </c>
      <c r="G47" s="5">
        <v>0.88009999999999999</v>
      </c>
      <c r="H47" s="5">
        <v>1.4498</v>
      </c>
      <c r="I47" s="5">
        <v>1.5829999999999999E-5</v>
      </c>
      <c r="J47" s="5">
        <v>5.9839999999999998E-6</v>
      </c>
      <c r="K47" s="5">
        <v>1.3749E-5</v>
      </c>
      <c r="L47" s="5">
        <v>8.9911999999999996E-6</v>
      </c>
      <c r="M47" s="5">
        <v>1.4662E-5</v>
      </c>
      <c r="N47" s="5">
        <v>9.5990999999999993E-6</v>
      </c>
      <c r="O47" s="5">
        <v>1.1297E-5</v>
      </c>
      <c r="P47" s="5">
        <v>7.2671999999999996E-6</v>
      </c>
      <c r="Q47" s="5">
        <v>1.2046E-5</v>
      </c>
      <c r="R47" s="5">
        <v>7.7565999999999996E-6</v>
      </c>
      <c r="S47" s="5">
        <v>3.5769E-6</v>
      </c>
      <c r="T47" s="5">
        <v>2.9434999999999999E-6</v>
      </c>
      <c r="U47" s="5">
        <v>3.8132000000000002E-6</v>
      </c>
      <c r="V47" s="5">
        <v>3.1445999999999999E-6</v>
      </c>
      <c r="X47" s="5">
        <f t="shared" si="0"/>
        <v>8.2371916666666663E-6</v>
      </c>
      <c r="Y47" s="5">
        <f t="shared" si="1"/>
        <v>4.2035752993370972E-6</v>
      </c>
    </row>
    <row r="48" spans="1:25" x14ac:dyDescent="0.45">
      <c r="A48">
        <v>19</v>
      </c>
      <c r="B48" s="5">
        <v>0.81808999999999998</v>
      </c>
      <c r="C48" s="5">
        <v>10.598000000000001</v>
      </c>
      <c r="D48" s="5">
        <v>4.7317</v>
      </c>
      <c r="E48" s="5">
        <v>142.05000000000001</v>
      </c>
      <c r="F48" s="5">
        <v>5.3743999999999996</v>
      </c>
      <c r="G48" s="5">
        <v>0.98418000000000005</v>
      </c>
      <c r="H48" s="5">
        <v>1.4347000000000001</v>
      </c>
      <c r="I48" s="5">
        <v>1.7940000000000001E-6</v>
      </c>
      <c r="J48" s="5">
        <v>1.7940000000000001E-6</v>
      </c>
      <c r="K48" s="5">
        <v>6.6564000000000003E-6</v>
      </c>
      <c r="L48" s="5">
        <v>3.9944000000000002E-6</v>
      </c>
      <c r="M48" s="5">
        <v>7.1218000000000002E-6</v>
      </c>
      <c r="N48" s="5">
        <v>4.2806000000000001E-6</v>
      </c>
      <c r="O48" s="5">
        <v>5.4639999999999997E-6</v>
      </c>
      <c r="P48" s="5">
        <v>3.2323E-6</v>
      </c>
      <c r="Q48" s="5">
        <v>5.8456000000000004E-6</v>
      </c>
      <c r="R48" s="5">
        <v>3.4624000000000001E-6</v>
      </c>
      <c r="S48" s="5">
        <v>1.6055999999999999E-6</v>
      </c>
      <c r="T48" s="5">
        <v>1.2749000000000001E-6</v>
      </c>
      <c r="U48" s="5">
        <v>1.7174000000000001E-6</v>
      </c>
      <c r="V48" s="5">
        <v>1.3678000000000001E-6</v>
      </c>
      <c r="X48" s="5">
        <f t="shared" si="0"/>
        <v>3.8352666666666661E-6</v>
      </c>
      <c r="Y48" s="5">
        <f t="shared" si="1"/>
        <v>2.0950416018144682E-6</v>
      </c>
    </row>
    <row r="49" spans="1:25" x14ac:dyDescent="0.45">
      <c r="A49">
        <v>19</v>
      </c>
      <c r="B49" s="5">
        <v>0.81810000000000005</v>
      </c>
      <c r="C49" s="5">
        <v>10.598000000000001</v>
      </c>
      <c r="D49" s="5">
        <v>4.7328000000000001</v>
      </c>
      <c r="E49" s="5">
        <v>141.97999999999999</v>
      </c>
      <c r="F49" s="5">
        <v>5.3747999999999996</v>
      </c>
      <c r="G49" s="5">
        <v>0.98441999999999996</v>
      </c>
      <c r="H49" s="5">
        <v>1.4347000000000001</v>
      </c>
      <c r="I49" s="5">
        <v>2.0530000000000001E-6</v>
      </c>
      <c r="J49" s="5">
        <v>2.0530000000000001E-6</v>
      </c>
      <c r="K49" s="5">
        <v>6.6460999999999998E-6</v>
      </c>
      <c r="L49" s="5">
        <v>3.9871000000000003E-6</v>
      </c>
      <c r="M49" s="5">
        <v>7.1107999999999997E-6</v>
      </c>
      <c r="N49" s="5">
        <v>4.2729000000000002E-6</v>
      </c>
      <c r="O49" s="5">
        <v>5.4554999999999997E-6</v>
      </c>
      <c r="P49" s="5">
        <v>3.2264000000000001E-6</v>
      </c>
      <c r="Q49" s="5">
        <v>5.8366000000000002E-6</v>
      </c>
      <c r="R49" s="5">
        <v>3.4560999999999998E-6</v>
      </c>
      <c r="S49" s="5">
        <v>1.6029999999999999E-6</v>
      </c>
      <c r="T49" s="5">
        <v>1.2722000000000001E-6</v>
      </c>
      <c r="U49" s="5">
        <v>1.7147000000000001E-6</v>
      </c>
      <c r="V49" s="5">
        <v>1.3649000000000001E-6</v>
      </c>
      <c r="X49" s="5">
        <f t="shared" si="0"/>
        <v>3.8288583333333323E-6</v>
      </c>
      <c r="Y49" s="5">
        <f t="shared" si="1"/>
        <v>2.0919934588192251E-6</v>
      </c>
    </row>
    <row r="50" spans="1:25" x14ac:dyDescent="0.45">
      <c r="A50">
        <v>19</v>
      </c>
      <c r="B50" s="5">
        <v>0.81893000000000005</v>
      </c>
      <c r="C50" s="5">
        <v>10.598000000000001</v>
      </c>
      <c r="D50" s="5">
        <v>4.4764999999999997</v>
      </c>
      <c r="E50" s="5">
        <v>155.04</v>
      </c>
      <c r="F50" s="5">
        <v>5.2313999999999998</v>
      </c>
      <c r="G50" s="5">
        <v>0.90803999999999996</v>
      </c>
      <c r="H50" s="5">
        <v>1.4447000000000001</v>
      </c>
      <c r="I50" s="5">
        <v>4.4059999999999998E-6</v>
      </c>
      <c r="J50" s="5">
        <v>1.3289999999999999E-6</v>
      </c>
      <c r="K50" s="5">
        <v>9.0302000000000004E-6</v>
      </c>
      <c r="L50" s="5">
        <v>5.7014000000000002E-6</v>
      </c>
      <c r="M50" s="5">
        <v>9.6381000000000001E-6</v>
      </c>
      <c r="N50" s="5">
        <v>6.0932999999999997E-6</v>
      </c>
      <c r="O50" s="5">
        <v>7.4165000000000001E-6</v>
      </c>
      <c r="P50" s="5">
        <v>4.6055000000000002E-6</v>
      </c>
      <c r="Q50" s="5">
        <v>7.9147999999999992E-6</v>
      </c>
      <c r="R50" s="5">
        <v>4.9192999999999996E-6</v>
      </c>
      <c r="S50" s="5">
        <v>2.1751999999999999E-6</v>
      </c>
      <c r="T50" s="5">
        <v>1.8833E-6</v>
      </c>
      <c r="U50" s="5">
        <v>2.3207999999999999E-6</v>
      </c>
      <c r="V50" s="5">
        <v>2.0140000000000001E-6</v>
      </c>
      <c r="X50" s="5">
        <f t="shared" si="0"/>
        <v>5.309366666666667E-6</v>
      </c>
      <c r="Y50" s="5">
        <f t="shared" si="1"/>
        <v>2.8054906277555522E-6</v>
      </c>
    </row>
    <row r="51" spans="1:25" x14ac:dyDescent="0.45">
      <c r="A51">
        <v>19</v>
      </c>
      <c r="B51" s="5">
        <v>0.81911</v>
      </c>
      <c r="C51" s="5">
        <v>10.598000000000001</v>
      </c>
      <c r="D51" s="5">
        <v>4.4762000000000004</v>
      </c>
      <c r="E51" s="5">
        <v>155.1</v>
      </c>
      <c r="F51" s="5">
        <v>5.2321999999999997</v>
      </c>
      <c r="G51" s="5">
        <v>0.90842999999999996</v>
      </c>
      <c r="H51" s="5">
        <v>1.4444999999999999</v>
      </c>
      <c r="I51" s="5">
        <v>3.3950000000000001E-6</v>
      </c>
      <c r="J51" s="5">
        <v>1.9609999999999999E-6</v>
      </c>
      <c r="K51" s="5">
        <v>9.0205999999999997E-6</v>
      </c>
      <c r="L51" s="5">
        <v>5.6953999999999997E-6</v>
      </c>
      <c r="M51" s="5">
        <v>9.6277999999999995E-6</v>
      </c>
      <c r="N51" s="5">
        <v>6.0869000000000001E-6</v>
      </c>
      <c r="O51" s="5">
        <v>7.4085999999999997E-6</v>
      </c>
      <c r="P51" s="5">
        <v>4.6008000000000001E-6</v>
      </c>
      <c r="Q51" s="5">
        <v>7.9062999999999992E-6</v>
      </c>
      <c r="R51" s="5">
        <v>4.9142000000000003E-6</v>
      </c>
      <c r="S51" s="5">
        <v>2.1722000000000001E-6</v>
      </c>
      <c r="T51" s="5">
        <v>1.8826E-6</v>
      </c>
      <c r="U51" s="5">
        <v>2.3176000000000001E-6</v>
      </c>
      <c r="V51" s="5">
        <v>2.0134000000000001E-6</v>
      </c>
      <c r="X51" s="5">
        <f t="shared" si="0"/>
        <v>5.3038666666666659E-6</v>
      </c>
      <c r="Y51" s="5">
        <f t="shared" si="1"/>
        <v>2.8023206520613762E-6</v>
      </c>
    </row>
    <row r="52" spans="1:25" x14ac:dyDescent="0.45">
      <c r="A52">
        <v>19</v>
      </c>
      <c r="B52" s="5">
        <v>0.81913999999999998</v>
      </c>
      <c r="C52" s="5">
        <v>10.599</v>
      </c>
      <c r="D52" s="5">
        <v>4.4779</v>
      </c>
      <c r="E52" s="5">
        <v>155.05000000000001</v>
      </c>
      <c r="F52" s="5">
        <v>5.2319000000000004</v>
      </c>
      <c r="G52" s="5">
        <v>0.90829000000000004</v>
      </c>
      <c r="H52" s="5">
        <v>1.4447000000000001</v>
      </c>
      <c r="I52" s="5">
        <v>5.8610000000000003E-6</v>
      </c>
      <c r="J52" s="5">
        <v>3.3840000000000001E-6</v>
      </c>
      <c r="K52" s="5">
        <v>9.0020999999999998E-6</v>
      </c>
      <c r="L52" s="5">
        <v>5.682E-6</v>
      </c>
      <c r="M52" s="5">
        <v>9.6083000000000008E-6</v>
      </c>
      <c r="N52" s="5">
        <v>6.0727999999999997E-6</v>
      </c>
      <c r="O52" s="5">
        <v>7.3934000000000002E-6</v>
      </c>
      <c r="P52" s="5">
        <v>4.5898999999999999E-6</v>
      </c>
      <c r="Q52" s="5">
        <v>7.8902999999999997E-6</v>
      </c>
      <c r="R52" s="5">
        <v>4.9026999999999997E-6</v>
      </c>
      <c r="S52" s="5">
        <v>2.1675999999999998E-6</v>
      </c>
      <c r="T52" s="5">
        <v>1.8768E-6</v>
      </c>
      <c r="U52" s="5">
        <v>2.3126999999999999E-6</v>
      </c>
      <c r="V52" s="5">
        <v>2.0072E-6</v>
      </c>
      <c r="X52" s="5">
        <f t="shared" si="0"/>
        <v>5.2921499999999998E-6</v>
      </c>
      <c r="Y52" s="5">
        <f t="shared" si="1"/>
        <v>2.7970794143177271E-6</v>
      </c>
    </row>
    <row r="53" spans="1:25" x14ac:dyDescent="0.45">
      <c r="A53">
        <v>20</v>
      </c>
      <c r="B53" s="5">
        <v>0.85770000000000002</v>
      </c>
      <c r="C53" s="5">
        <v>10.598000000000001</v>
      </c>
      <c r="D53" s="5">
        <v>4.7629999999999999</v>
      </c>
      <c r="E53" s="5">
        <v>140.06</v>
      </c>
      <c r="F53" s="5">
        <v>5.4320000000000004</v>
      </c>
      <c r="G53" s="5">
        <v>1.0148999999999999</v>
      </c>
      <c r="H53" s="5">
        <v>1.425</v>
      </c>
      <c r="I53" s="5">
        <v>4.7670000000000003E-6</v>
      </c>
      <c r="J53" s="5">
        <v>3.371E-6</v>
      </c>
      <c r="K53" s="5">
        <v>4.4969000000000001E-6</v>
      </c>
      <c r="L53" s="5">
        <v>2.5942000000000001E-6</v>
      </c>
      <c r="M53" s="5">
        <v>4.8130999999999997E-6</v>
      </c>
      <c r="N53" s="5">
        <v>2.7818000000000002E-6</v>
      </c>
      <c r="O53" s="5">
        <v>3.687E-6</v>
      </c>
      <c r="P53" s="5">
        <v>2.1019000000000002E-6</v>
      </c>
      <c r="Q53" s="5">
        <v>3.9458000000000004E-6</v>
      </c>
      <c r="R53" s="5">
        <v>2.2521E-6</v>
      </c>
      <c r="S53" s="5">
        <v>1.0073000000000001E-6</v>
      </c>
      <c r="T53" s="5">
        <v>8.6255E-7</v>
      </c>
      <c r="U53" s="5">
        <v>1.0778000000000001E-6</v>
      </c>
      <c r="V53" s="5">
        <v>9.2557999999999995E-7</v>
      </c>
      <c r="X53" s="5">
        <f t="shared" si="0"/>
        <v>2.5455025000000002E-6</v>
      </c>
      <c r="Y53" s="5">
        <f t="shared" si="1"/>
        <v>1.4311969561055913E-6</v>
      </c>
    </row>
    <row r="54" spans="1:25" x14ac:dyDescent="0.45">
      <c r="A54">
        <v>20</v>
      </c>
      <c r="B54" s="5">
        <v>0.85772999999999999</v>
      </c>
      <c r="C54" s="5">
        <v>10.598000000000001</v>
      </c>
      <c r="D54" s="5">
        <v>4.7615999999999996</v>
      </c>
      <c r="E54" s="5">
        <v>139.86000000000001</v>
      </c>
      <c r="F54" s="5">
        <v>5.4328000000000003</v>
      </c>
      <c r="G54" s="5">
        <v>1.0153000000000001</v>
      </c>
      <c r="H54" s="5">
        <v>1.4247000000000001</v>
      </c>
      <c r="I54" s="5">
        <v>5.4530000000000001E-6</v>
      </c>
      <c r="J54" s="5">
        <v>3.8569999999999997E-6</v>
      </c>
      <c r="K54" s="5">
        <v>4.4962000000000003E-6</v>
      </c>
      <c r="L54" s="5">
        <v>2.5929000000000002E-6</v>
      </c>
      <c r="M54" s="5">
        <v>4.8122000000000003E-6</v>
      </c>
      <c r="N54" s="5">
        <v>2.7802999999999999E-6</v>
      </c>
      <c r="O54" s="5">
        <v>3.6864E-6</v>
      </c>
      <c r="P54" s="5">
        <v>2.1011000000000001E-6</v>
      </c>
      <c r="Q54" s="5">
        <v>3.9450000000000003E-6</v>
      </c>
      <c r="R54" s="5">
        <v>2.2510999999999999E-6</v>
      </c>
      <c r="S54" s="5">
        <v>1.0071000000000001E-6</v>
      </c>
      <c r="T54" s="5">
        <v>8.6222E-7</v>
      </c>
      <c r="U54" s="5">
        <v>1.0775000000000001E-6</v>
      </c>
      <c r="V54" s="5">
        <v>9.2513999999999998E-7</v>
      </c>
      <c r="X54" s="5">
        <f t="shared" si="0"/>
        <v>2.5447633333333334E-6</v>
      </c>
      <c r="Y54" s="5">
        <f t="shared" si="1"/>
        <v>1.4310086428767222E-6</v>
      </c>
    </row>
    <row r="55" spans="1:25" x14ac:dyDescent="0.45">
      <c r="A55">
        <v>20</v>
      </c>
      <c r="B55" s="5">
        <v>0.85877000000000003</v>
      </c>
      <c r="C55" s="5">
        <v>10.599</v>
      </c>
      <c r="D55" s="5">
        <v>4.5458999999999996</v>
      </c>
      <c r="E55" s="5">
        <v>154.01</v>
      </c>
      <c r="F55" s="5">
        <v>5.2906000000000004</v>
      </c>
      <c r="G55" s="5">
        <v>0.93954000000000004</v>
      </c>
      <c r="H55" s="5">
        <v>1.4372</v>
      </c>
      <c r="I55" s="5">
        <v>3.6239999999999999E-6</v>
      </c>
      <c r="J55" s="5">
        <v>2.5629999999999999E-6</v>
      </c>
      <c r="K55" s="5">
        <v>5.9026E-6</v>
      </c>
      <c r="L55" s="5">
        <v>3.6107E-6</v>
      </c>
      <c r="M55" s="5">
        <v>6.3047E-6</v>
      </c>
      <c r="N55" s="5">
        <v>3.8626000000000001E-6</v>
      </c>
      <c r="O55" s="5">
        <v>4.8409999999999999E-6</v>
      </c>
      <c r="P55" s="5">
        <v>2.9158999999999999E-6</v>
      </c>
      <c r="Q55" s="5">
        <v>5.1699000000000003E-6</v>
      </c>
      <c r="R55" s="5">
        <v>3.1161000000000001E-6</v>
      </c>
      <c r="S55" s="5">
        <v>1.3195E-6</v>
      </c>
      <c r="T55" s="5">
        <v>1.2465000000000001E-6</v>
      </c>
      <c r="U55" s="5">
        <v>1.4088E-6</v>
      </c>
      <c r="V55" s="5">
        <v>1.3344000000000001E-6</v>
      </c>
      <c r="X55" s="5">
        <f t="shared" si="0"/>
        <v>3.4193916666666669E-6</v>
      </c>
      <c r="Y55" s="5">
        <f t="shared" si="1"/>
        <v>1.8506945131040222E-6</v>
      </c>
    </row>
    <row r="56" spans="1:25" x14ac:dyDescent="0.45">
      <c r="A56">
        <v>20</v>
      </c>
      <c r="B56" s="5">
        <v>0.85887999999999998</v>
      </c>
      <c r="C56" s="5">
        <v>10.599</v>
      </c>
      <c r="D56" s="5">
        <v>4.5467000000000004</v>
      </c>
      <c r="E56" s="5">
        <v>154.05000000000001</v>
      </c>
      <c r="F56" s="5">
        <v>5.2910000000000004</v>
      </c>
      <c r="G56" s="5">
        <v>0.93976999999999999</v>
      </c>
      <c r="H56" s="5">
        <v>1.4372</v>
      </c>
      <c r="I56" s="5">
        <v>3.3550000000000001E-6</v>
      </c>
      <c r="J56" s="5">
        <v>1.119E-6</v>
      </c>
      <c r="K56" s="5">
        <v>5.8927999999999997E-6</v>
      </c>
      <c r="L56" s="5">
        <v>3.6044000000000002E-6</v>
      </c>
      <c r="M56" s="5">
        <v>6.2943E-6</v>
      </c>
      <c r="N56" s="5">
        <v>3.8558999999999998E-6</v>
      </c>
      <c r="O56" s="5">
        <v>4.8328999999999999E-6</v>
      </c>
      <c r="P56" s="5">
        <v>2.9106999999999999E-6</v>
      </c>
      <c r="Q56" s="5">
        <v>5.1614000000000003E-6</v>
      </c>
      <c r="R56" s="5">
        <v>3.1107000000000001E-6</v>
      </c>
      <c r="S56" s="5">
        <v>1.3170000000000001E-6</v>
      </c>
      <c r="T56" s="5">
        <v>1.2445999999999999E-6</v>
      </c>
      <c r="U56" s="5">
        <v>1.4062E-6</v>
      </c>
      <c r="V56" s="5">
        <v>1.3323999999999999E-6</v>
      </c>
      <c r="X56" s="5">
        <f t="shared" si="0"/>
        <v>3.4136083333333327E-6</v>
      </c>
      <c r="Y56" s="5">
        <f t="shared" si="1"/>
        <v>1.8476548764992655E-6</v>
      </c>
    </row>
    <row r="57" spans="1:25" x14ac:dyDescent="0.45">
      <c r="A57">
        <v>20</v>
      </c>
      <c r="B57" s="5">
        <v>0.85889000000000004</v>
      </c>
      <c r="C57" s="5">
        <v>10.598000000000001</v>
      </c>
      <c r="D57" s="5">
        <v>4.5465999999999998</v>
      </c>
      <c r="E57" s="5">
        <v>154.05000000000001</v>
      </c>
      <c r="F57" s="5">
        <v>5.2906000000000004</v>
      </c>
      <c r="G57" s="5">
        <v>0.93955999999999995</v>
      </c>
      <c r="H57" s="5">
        <v>1.4373</v>
      </c>
      <c r="I57" s="5">
        <v>9.2939999999999994E-6</v>
      </c>
      <c r="J57" s="5">
        <v>3.0989999999999999E-6</v>
      </c>
      <c r="K57" s="5">
        <v>5.8934000000000002E-6</v>
      </c>
      <c r="L57" s="5">
        <v>3.6048000000000002E-6</v>
      </c>
      <c r="M57" s="5">
        <v>6.2948999999999996E-6</v>
      </c>
      <c r="N57" s="5">
        <v>3.8564E-6</v>
      </c>
      <c r="O57" s="5">
        <v>4.8334000000000002E-6</v>
      </c>
      <c r="P57" s="5">
        <v>2.9110000000000002E-6</v>
      </c>
      <c r="Q57" s="5">
        <v>5.1618999999999997E-6</v>
      </c>
      <c r="R57" s="5">
        <v>3.1109999999999999E-6</v>
      </c>
      <c r="S57" s="5">
        <v>1.3171000000000001E-6</v>
      </c>
      <c r="T57" s="5">
        <v>1.2445999999999999E-6</v>
      </c>
      <c r="U57" s="5">
        <v>1.4063E-6</v>
      </c>
      <c r="V57" s="5">
        <v>1.3323999999999999E-6</v>
      </c>
      <c r="X57" s="5">
        <f t="shared" si="0"/>
        <v>3.413933333333333E-6</v>
      </c>
      <c r="Y57" s="5">
        <f t="shared" si="1"/>
        <v>1.8478735716952327E-6</v>
      </c>
    </row>
    <row r="58" spans="1:25" x14ac:dyDescent="0.45">
      <c r="A58">
        <v>21</v>
      </c>
      <c r="B58" s="5">
        <v>0.89849999999999997</v>
      </c>
      <c r="C58" s="5">
        <v>10.598000000000001</v>
      </c>
      <c r="D58" s="5">
        <v>4.6089000000000002</v>
      </c>
      <c r="E58" s="5">
        <v>153.19999999999999</v>
      </c>
      <c r="F58" s="5">
        <v>5.3590999999999998</v>
      </c>
      <c r="G58" s="5">
        <v>0.97602999999999995</v>
      </c>
      <c r="H58" s="5">
        <v>1.4274</v>
      </c>
      <c r="I58" s="5">
        <v>2.1399999999999998E-6</v>
      </c>
      <c r="J58" s="5">
        <v>8.737E-7</v>
      </c>
      <c r="K58" s="5">
        <v>3.8457999999999997E-6</v>
      </c>
      <c r="L58" s="5">
        <v>2.2971E-6</v>
      </c>
      <c r="M58" s="5">
        <v>4.1104999999999999E-6</v>
      </c>
      <c r="N58" s="5">
        <v>2.4598000000000001E-6</v>
      </c>
      <c r="O58" s="5">
        <v>3.1367E-6</v>
      </c>
      <c r="P58" s="5">
        <v>1.8507999999999999E-6</v>
      </c>
      <c r="Q58" s="5">
        <v>3.3519999999999998E-6</v>
      </c>
      <c r="R58" s="5">
        <v>1.9788999999999998E-6</v>
      </c>
      <c r="S58" s="5">
        <v>7.9838999999999999E-7</v>
      </c>
      <c r="T58" s="5">
        <v>8.6043000000000004E-7</v>
      </c>
      <c r="U58" s="5">
        <v>8.5295000000000002E-7</v>
      </c>
      <c r="V58" s="5">
        <v>9.2226E-7</v>
      </c>
      <c r="X58" s="5">
        <f t="shared" si="0"/>
        <v>2.2054691666666667E-6</v>
      </c>
      <c r="Y58" s="5">
        <f t="shared" si="1"/>
        <v>1.2066743074060158E-6</v>
      </c>
    </row>
    <row r="59" spans="1:25" x14ac:dyDescent="0.45">
      <c r="A59">
        <v>21</v>
      </c>
      <c r="B59" s="5">
        <v>0.89853000000000005</v>
      </c>
      <c r="C59" s="5">
        <v>10.598000000000001</v>
      </c>
      <c r="D59" s="5">
        <v>4.6083999999999996</v>
      </c>
      <c r="E59" s="5">
        <v>153.19999999999999</v>
      </c>
      <c r="F59" s="5">
        <v>5.3592000000000004</v>
      </c>
      <c r="G59" s="5">
        <v>0.97609000000000001</v>
      </c>
      <c r="H59" s="5">
        <v>1.4273</v>
      </c>
      <c r="I59" s="5">
        <v>1.9700000000000002E-6</v>
      </c>
      <c r="J59" s="5">
        <v>1.3939999999999999E-6</v>
      </c>
      <c r="K59" s="5">
        <v>3.8466999999999999E-6</v>
      </c>
      <c r="L59" s="5">
        <v>2.2977999999999998E-6</v>
      </c>
      <c r="M59" s="5">
        <v>4.1115000000000004E-6</v>
      </c>
      <c r="N59" s="5">
        <v>2.4606000000000002E-6</v>
      </c>
      <c r="O59" s="5">
        <v>3.1375E-6</v>
      </c>
      <c r="P59" s="5">
        <v>1.8515E-6</v>
      </c>
      <c r="Q59" s="5">
        <v>3.3527999999999999E-6</v>
      </c>
      <c r="R59" s="5">
        <v>1.9796000000000001E-6</v>
      </c>
      <c r="S59" s="5">
        <v>7.9854999999999996E-7</v>
      </c>
      <c r="T59" s="5">
        <v>8.6099999999999999E-7</v>
      </c>
      <c r="U59" s="5">
        <v>8.5310999999999999E-7</v>
      </c>
      <c r="V59" s="5">
        <v>9.2286000000000005E-7</v>
      </c>
      <c r="X59" s="5">
        <f t="shared" si="0"/>
        <v>2.2061266666666669E-6</v>
      </c>
      <c r="Y59" s="5">
        <f t="shared" si="1"/>
        <v>1.2068947668845587E-6</v>
      </c>
    </row>
    <row r="60" spans="1:25" x14ac:dyDescent="0.45">
      <c r="A60">
        <v>21</v>
      </c>
      <c r="B60" s="5">
        <v>0.89863999999999999</v>
      </c>
      <c r="C60" s="5">
        <v>10.598000000000001</v>
      </c>
      <c r="D60" s="5">
        <v>4.6069000000000004</v>
      </c>
      <c r="E60" s="5">
        <v>153.13</v>
      </c>
      <c r="F60" s="5">
        <v>5.3590999999999998</v>
      </c>
      <c r="G60" s="5">
        <v>0.97602999999999995</v>
      </c>
      <c r="H60" s="5">
        <v>1.4272</v>
      </c>
      <c r="I60" s="5">
        <v>8.8049999999999996E-6</v>
      </c>
      <c r="J60" s="5">
        <v>3.9380000000000002E-6</v>
      </c>
      <c r="K60" s="5">
        <v>3.8473000000000004E-6</v>
      </c>
      <c r="L60" s="5">
        <v>2.2985000000000001E-6</v>
      </c>
      <c r="M60" s="5">
        <v>4.1121E-6</v>
      </c>
      <c r="N60" s="5">
        <v>2.4611E-6</v>
      </c>
      <c r="O60" s="5">
        <v>3.1379000000000001E-6</v>
      </c>
      <c r="P60" s="5">
        <v>1.852E-6</v>
      </c>
      <c r="Q60" s="5">
        <v>3.3531999999999999E-6</v>
      </c>
      <c r="R60" s="5">
        <v>1.9800999999999999E-6</v>
      </c>
      <c r="S60" s="5">
        <v>7.9849999999999996E-7</v>
      </c>
      <c r="T60" s="5">
        <v>8.6166E-7</v>
      </c>
      <c r="U60" s="5">
        <v>8.5303999999999997E-7</v>
      </c>
      <c r="V60" s="5">
        <v>9.2350999999999999E-7</v>
      </c>
      <c r="X60" s="5">
        <f t="shared" si="0"/>
        <v>2.2065758333333334E-6</v>
      </c>
      <c r="Y60" s="5">
        <f t="shared" si="1"/>
        <v>1.2069929233916097E-6</v>
      </c>
    </row>
    <row r="61" spans="1:25" x14ac:dyDescent="0.45">
      <c r="A61">
        <v>22</v>
      </c>
      <c r="B61" s="5">
        <v>0.93823999999999996</v>
      </c>
      <c r="C61" s="5">
        <v>10.598000000000001</v>
      </c>
      <c r="D61" s="5">
        <v>4.6582999999999997</v>
      </c>
      <c r="E61" s="5">
        <v>152.38999999999999</v>
      </c>
      <c r="F61" s="5">
        <v>5.4386000000000001</v>
      </c>
      <c r="G61" s="5">
        <v>1.0184</v>
      </c>
      <c r="H61" s="5">
        <v>1.4144000000000001</v>
      </c>
      <c r="I61" s="5">
        <v>1.8139999999999999E-6</v>
      </c>
      <c r="J61" s="5">
        <v>1.8139999999999999E-6</v>
      </c>
      <c r="K61" s="5">
        <v>2.5171E-6</v>
      </c>
      <c r="L61" s="5">
        <v>1.4921000000000001E-6</v>
      </c>
      <c r="M61" s="5">
        <v>2.6919E-6</v>
      </c>
      <c r="N61" s="5">
        <v>1.5993000000000001E-6</v>
      </c>
      <c r="O61" s="5">
        <v>2.0252000000000001E-6</v>
      </c>
      <c r="P61" s="5">
        <v>1.1956E-6</v>
      </c>
      <c r="Q61" s="5">
        <v>2.1654000000000001E-6</v>
      </c>
      <c r="R61" s="5">
        <v>1.2788999999999999E-6</v>
      </c>
      <c r="S61" s="5">
        <v>4.8426999999999998E-7</v>
      </c>
      <c r="T61" s="5">
        <v>6.2862999999999999E-7</v>
      </c>
      <c r="U61" s="5">
        <v>5.1762000000000005E-7</v>
      </c>
      <c r="V61" s="5">
        <v>6.7479999999999998E-7</v>
      </c>
      <c r="X61" s="5">
        <f t="shared" si="0"/>
        <v>1.4392350000000002E-6</v>
      </c>
      <c r="Y61" s="5">
        <f t="shared" si="1"/>
        <v>7.8148388464161278E-7</v>
      </c>
    </row>
    <row r="62" spans="1:25" x14ac:dyDescent="0.45">
      <c r="A62">
        <v>22</v>
      </c>
      <c r="B62" s="5">
        <v>0.93832000000000004</v>
      </c>
      <c r="C62" s="5">
        <v>10.598000000000001</v>
      </c>
      <c r="D62" s="5">
        <v>4.6558000000000002</v>
      </c>
      <c r="E62" s="5">
        <v>152.26</v>
      </c>
      <c r="F62" s="5">
        <v>5.4385000000000003</v>
      </c>
      <c r="G62" s="5">
        <v>1.0183</v>
      </c>
      <c r="H62" s="5">
        <v>1.4141999999999999</v>
      </c>
      <c r="I62" s="5">
        <v>2.0229999999999999E-6</v>
      </c>
      <c r="J62" s="5">
        <v>1.4309999999999999E-6</v>
      </c>
      <c r="K62" s="5">
        <v>2.5196E-6</v>
      </c>
      <c r="L62" s="5">
        <v>1.4939E-6</v>
      </c>
      <c r="M62" s="5">
        <v>2.6945000000000002E-6</v>
      </c>
      <c r="N62" s="5">
        <v>1.6011E-6</v>
      </c>
      <c r="O62" s="5">
        <v>2.0271999999999998E-6</v>
      </c>
      <c r="P62" s="5">
        <v>1.1970999999999999E-6</v>
      </c>
      <c r="Q62" s="5">
        <v>2.1674000000000002E-6</v>
      </c>
      <c r="R62" s="5">
        <v>1.2804000000000001E-6</v>
      </c>
      <c r="S62" s="5">
        <v>4.8467000000000001E-7</v>
      </c>
      <c r="T62" s="5">
        <v>6.2977999999999997E-7</v>
      </c>
      <c r="U62" s="5">
        <v>5.1803000000000004E-7</v>
      </c>
      <c r="V62" s="5">
        <v>6.7596999999999998E-7</v>
      </c>
      <c r="X62" s="5">
        <f t="shared" si="0"/>
        <v>1.4408041666666667E-6</v>
      </c>
      <c r="Y62" s="5">
        <f t="shared" si="1"/>
        <v>7.8215475211934809E-7</v>
      </c>
    </row>
    <row r="63" spans="1:25" x14ac:dyDescent="0.45">
      <c r="A63">
        <v>22</v>
      </c>
      <c r="B63" s="5">
        <v>0.93840999999999997</v>
      </c>
      <c r="C63" s="5">
        <v>10.598000000000001</v>
      </c>
      <c r="D63" s="5">
        <v>4.6562000000000001</v>
      </c>
      <c r="E63" s="5">
        <v>152.27000000000001</v>
      </c>
      <c r="F63" s="5">
        <v>5.4390999999999998</v>
      </c>
      <c r="G63" s="5">
        <v>1.0185999999999999</v>
      </c>
      <c r="H63" s="5">
        <v>1.4141999999999999</v>
      </c>
      <c r="I63" s="5">
        <v>1.835E-6</v>
      </c>
      <c r="J63" s="5">
        <v>8.2080000000000004E-7</v>
      </c>
      <c r="K63" s="5">
        <v>2.5166000000000002E-6</v>
      </c>
      <c r="L63" s="5">
        <v>1.4920000000000001E-6</v>
      </c>
      <c r="M63" s="5">
        <v>2.6913E-6</v>
      </c>
      <c r="N63" s="5">
        <v>1.5991000000000001E-6</v>
      </c>
      <c r="O63" s="5">
        <v>2.0246999999999999E-6</v>
      </c>
      <c r="P63" s="5">
        <v>1.1956E-6</v>
      </c>
      <c r="Q63" s="5">
        <v>2.1646999999999998E-6</v>
      </c>
      <c r="R63" s="5">
        <v>1.2788999999999999E-6</v>
      </c>
      <c r="S63" s="5">
        <v>4.8401999999999996E-7</v>
      </c>
      <c r="T63" s="5">
        <v>6.2928000000000003E-7</v>
      </c>
      <c r="U63" s="5">
        <v>5.1734000000000005E-7</v>
      </c>
      <c r="V63" s="5">
        <v>6.7545999999999999E-7</v>
      </c>
      <c r="X63" s="5">
        <f t="shared" si="0"/>
        <v>1.4390833333333334E-6</v>
      </c>
      <c r="Y63" s="5">
        <f t="shared" si="1"/>
        <v>7.8117407515672821E-7</v>
      </c>
    </row>
    <row r="64" spans="1:25" x14ac:dyDescent="0.45">
      <c r="A64">
        <v>23</v>
      </c>
      <c r="B64" s="5">
        <v>0.97811000000000003</v>
      </c>
      <c r="C64" s="5">
        <v>10.598000000000001</v>
      </c>
      <c r="D64" s="5">
        <v>4.6967999999999996</v>
      </c>
      <c r="E64" s="5">
        <v>151.44999999999999</v>
      </c>
      <c r="F64" s="5">
        <v>5.5285000000000002</v>
      </c>
      <c r="G64" s="5">
        <v>1.0662</v>
      </c>
      <c r="H64" s="5">
        <v>1.3988</v>
      </c>
      <c r="I64" s="5">
        <v>1.6169999999999999E-6</v>
      </c>
      <c r="J64" s="5">
        <v>8.0839999999999996E-7</v>
      </c>
      <c r="K64" s="5">
        <v>1.6487E-6</v>
      </c>
      <c r="L64" s="5">
        <v>9.9132000000000006E-7</v>
      </c>
      <c r="M64" s="5">
        <v>1.7639E-6</v>
      </c>
      <c r="N64" s="5">
        <v>1.0638000000000001E-6</v>
      </c>
      <c r="O64" s="5">
        <v>1.2951000000000001E-6</v>
      </c>
      <c r="P64" s="5">
        <v>7.8950000000000002E-7</v>
      </c>
      <c r="Q64" s="5">
        <v>1.3852000000000001E-6</v>
      </c>
      <c r="R64" s="5">
        <v>8.4516000000000003E-7</v>
      </c>
      <c r="S64" s="5">
        <v>2.9317000000000002E-7</v>
      </c>
      <c r="T64" s="5">
        <v>4.8164999999999998E-7</v>
      </c>
      <c r="U64" s="5">
        <v>3.1348000000000003E-7</v>
      </c>
      <c r="V64" s="5">
        <v>5.1804999999999996E-7</v>
      </c>
      <c r="X64" s="5">
        <f t="shared" si="0"/>
        <v>9.4908583333333341E-7</v>
      </c>
      <c r="Y64" s="5">
        <f t="shared" si="1"/>
        <v>5.0027476667524381E-7</v>
      </c>
    </row>
    <row r="65" spans="1:25" x14ac:dyDescent="0.45">
      <c r="A65" s="6">
        <v>24</v>
      </c>
      <c r="B65" s="7">
        <v>1.0179</v>
      </c>
      <c r="C65" s="7">
        <v>10.598000000000001</v>
      </c>
      <c r="D65" s="7">
        <v>4.7262000000000004</v>
      </c>
      <c r="E65" s="7">
        <v>150.6</v>
      </c>
      <c r="F65" s="7">
        <v>5.6273</v>
      </c>
      <c r="G65" s="7">
        <v>1.1189</v>
      </c>
      <c r="H65" s="7">
        <v>1.3812</v>
      </c>
      <c r="I65" s="5">
        <v>9.3399999999999997E-7</v>
      </c>
      <c r="J65" s="5">
        <v>6.6049999999999997E-7</v>
      </c>
      <c r="K65" s="5">
        <v>1.0831000000000001E-6</v>
      </c>
      <c r="L65" s="5">
        <v>7.3394999999999998E-7</v>
      </c>
      <c r="M65" s="5">
        <v>1.1592000000000001E-6</v>
      </c>
      <c r="N65" s="5">
        <v>7.3323999999999997E-7</v>
      </c>
      <c r="O65" s="5">
        <v>8.2050999999999998E-7</v>
      </c>
      <c r="P65" s="5">
        <v>6.1895000000000002E-7</v>
      </c>
      <c r="Q65" s="5">
        <v>8.7790999999999995E-7</v>
      </c>
      <c r="R65" s="5">
        <v>6.1656000000000001E-7</v>
      </c>
      <c r="S65" s="5">
        <v>1.7774E-7</v>
      </c>
      <c r="T65" s="5">
        <v>4.8434000000000001E-7</v>
      </c>
      <c r="U65" s="5">
        <v>1.9012000000000001E-7</v>
      </c>
      <c r="V65" s="5">
        <v>4.9251000000000001E-7</v>
      </c>
      <c r="X65" s="5">
        <f t="shared" si="0"/>
        <v>6.6567750000000005E-7</v>
      </c>
      <c r="Y65" s="5">
        <f t="shared" si="1"/>
        <v>3.0566644982354096E-7</v>
      </c>
    </row>
    <row r="66" spans="1:25" x14ac:dyDescent="0.45">
      <c r="A66">
        <v>24</v>
      </c>
      <c r="B66" s="5">
        <v>1.0179</v>
      </c>
      <c r="C66" s="5">
        <v>10.598000000000001</v>
      </c>
      <c r="D66" s="5">
        <v>4.7289000000000003</v>
      </c>
      <c r="E66" s="5">
        <v>150.62</v>
      </c>
      <c r="F66" s="5">
        <v>5.6284999999999998</v>
      </c>
      <c r="G66" s="5">
        <v>1.1194999999999999</v>
      </c>
      <c r="H66" s="5">
        <v>1.3812</v>
      </c>
      <c r="I66" s="5">
        <v>2.2900000000000001E-6</v>
      </c>
      <c r="J66" s="5">
        <v>2.2910000000000002E-6</v>
      </c>
      <c r="K66" s="5">
        <v>1.0802000000000001E-6</v>
      </c>
      <c r="L66" s="5">
        <v>7.3144000000000004E-7</v>
      </c>
      <c r="M66" s="5">
        <v>1.1561E-6</v>
      </c>
      <c r="N66" s="5">
        <v>7.3084999999999996E-7</v>
      </c>
      <c r="O66" s="5">
        <v>8.1829999999999996E-7</v>
      </c>
      <c r="P66" s="5">
        <v>6.1679999999999996E-7</v>
      </c>
      <c r="Q66" s="5">
        <v>8.7557000000000005E-7</v>
      </c>
      <c r="R66" s="5">
        <v>6.1452000000000003E-7</v>
      </c>
      <c r="S66" s="5">
        <v>1.7725999999999999E-7</v>
      </c>
      <c r="T66" s="5">
        <v>4.8253999999999998E-7</v>
      </c>
      <c r="U66" s="5">
        <v>1.8960999999999999E-7</v>
      </c>
      <c r="V66" s="5">
        <v>4.9073999999999996E-7</v>
      </c>
      <c r="X66" s="5">
        <f t="shared" si="0"/>
        <v>6.6366083333333341E-7</v>
      </c>
      <c r="Y66" s="5">
        <f t="shared" si="1"/>
        <v>3.0489274863789351E-7</v>
      </c>
    </row>
    <row r="67" spans="1:25" x14ac:dyDescent="0.45">
      <c r="A67">
        <v>25</v>
      </c>
      <c r="B67" s="5">
        <v>1.0577000000000001</v>
      </c>
      <c r="C67" s="5">
        <v>10.598000000000001</v>
      </c>
      <c r="D67" s="5">
        <v>4.7541000000000002</v>
      </c>
      <c r="E67" s="5">
        <v>149.96</v>
      </c>
      <c r="F67" s="5">
        <v>5.7389999999999999</v>
      </c>
      <c r="G67" s="5">
        <v>1.1782999999999999</v>
      </c>
      <c r="H67" s="5">
        <v>1.3614999999999999</v>
      </c>
      <c r="I67" s="5">
        <v>1.0890000000000001E-6</v>
      </c>
      <c r="J67" s="5">
        <v>7.7029999999999996E-7</v>
      </c>
      <c r="K67" s="5">
        <v>7.0810000000000005E-7</v>
      </c>
      <c r="L67" s="5">
        <v>5.4048999999999999E-7</v>
      </c>
      <c r="M67" s="5">
        <v>7.5812999999999997E-7</v>
      </c>
      <c r="N67" s="5">
        <v>5.3939999999999997E-7</v>
      </c>
      <c r="O67" s="5">
        <v>5.0971999999999999E-7</v>
      </c>
      <c r="P67" s="5">
        <v>4.5980999999999999E-7</v>
      </c>
      <c r="Q67" s="5">
        <v>5.4553999999999995E-7</v>
      </c>
      <c r="R67" s="5">
        <v>4.5789999999999999E-7</v>
      </c>
      <c r="S67" s="5">
        <v>1.0725E-7</v>
      </c>
      <c r="T67" s="5">
        <v>3.9938999999999998E-7</v>
      </c>
      <c r="U67" s="5">
        <v>1.1476E-7</v>
      </c>
      <c r="V67" s="5">
        <v>4.0802999999999998E-7</v>
      </c>
      <c r="X67" s="5">
        <f t="shared" si="0"/>
        <v>4.6237666666666667E-7</v>
      </c>
      <c r="Y67" s="5">
        <f t="shared" si="1"/>
        <v>1.9608477147922682E-7</v>
      </c>
    </row>
    <row r="68" spans="1:25" x14ac:dyDescent="0.45">
      <c r="A68">
        <v>25</v>
      </c>
      <c r="B68" s="5">
        <v>1.0577000000000001</v>
      </c>
      <c r="C68" s="5">
        <v>10.598000000000001</v>
      </c>
      <c r="D68" s="5">
        <v>4.7549000000000001</v>
      </c>
      <c r="E68" s="5">
        <v>150.04</v>
      </c>
      <c r="F68" s="5">
        <v>5.7393999999999998</v>
      </c>
      <c r="G68" s="5">
        <v>1.1785000000000001</v>
      </c>
      <c r="H68" s="5">
        <v>1.3614999999999999</v>
      </c>
      <c r="I68" s="5">
        <v>6.0730000000000001E-6</v>
      </c>
      <c r="J68" s="5">
        <v>3.038E-6</v>
      </c>
      <c r="K68" s="5">
        <v>7.0727999999999996E-7</v>
      </c>
      <c r="L68" s="5">
        <v>5.4003E-7</v>
      </c>
      <c r="M68" s="5">
        <v>7.5725000000000003E-7</v>
      </c>
      <c r="N68" s="5">
        <v>5.3896E-7</v>
      </c>
      <c r="O68" s="5">
        <v>5.0907000000000004E-7</v>
      </c>
      <c r="P68" s="5">
        <v>4.594E-7</v>
      </c>
      <c r="Q68" s="5">
        <v>5.4484999999999996E-7</v>
      </c>
      <c r="R68" s="5">
        <v>4.5751000000000003E-7</v>
      </c>
      <c r="S68" s="5">
        <v>1.071E-7</v>
      </c>
      <c r="T68" s="5">
        <v>3.9910999999999998E-7</v>
      </c>
      <c r="U68" s="5">
        <v>1.1461000000000001E-7</v>
      </c>
      <c r="V68" s="5">
        <v>4.0775999999999999E-7</v>
      </c>
      <c r="X68" s="5">
        <f t="shared" si="0"/>
        <v>4.6191083333333334E-7</v>
      </c>
      <c r="Y68" s="5">
        <f t="shared" si="1"/>
        <v>1.9586262516265336E-7</v>
      </c>
    </row>
    <row r="69" spans="1:25" x14ac:dyDescent="0.45">
      <c r="A69">
        <v>26</v>
      </c>
      <c r="B69" s="5">
        <v>1.1373</v>
      </c>
      <c r="C69" s="5">
        <v>10.598000000000001</v>
      </c>
      <c r="D69" s="5">
        <v>4.7969999999999997</v>
      </c>
      <c r="E69" s="5">
        <v>149.57</v>
      </c>
      <c r="F69" s="5">
        <v>5.9877000000000002</v>
      </c>
      <c r="G69" s="5">
        <v>1.3108</v>
      </c>
      <c r="H69" s="5">
        <v>1.3187</v>
      </c>
      <c r="I69" s="5">
        <v>8.0150000000000003E-6</v>
      </c>
      <c r="J69" s="5">
        <v>5.6690000000000003E-6</v>
      </c>
      <c r="K69" s="5">
        <v>3.0376000000000001E-7</v>
      </c>
      <c r="L69" s="5">
        <v>3.1076000000000001E-7</v>
      </c>
      <c r="M69" s="5">
        <v>3.2539999999999999E-7</v>
      </c>
      <c r="N69" s="5">
        <v>3.1268000000000002E-7</v>
      </c>
      <c r="O69" s="5">
        <v>1.8561000000000001E-7</v>
      </c>
      <c r="P69" s="5">
        <v>2.7359E-7</v>
      </c>
      <c r="Q69" s="5">
        <v>1.9875E-7</v>
      </c>
      <c r="R69" s="5">
        <v>2.7566000000000002E-7</v>
      </c>
      <c r="S69" s="5">
        <v>3.9525999999999999E-8</v>
      </c>
      <c r="T69" s="5">
        <v>2.7445000000000003E-7</v>
      </c>
      <c r="U69" s="5">
        <v>4.2330999999999997E-8</v>
      </c>
      <c r="V69" s="5">
        <v>2.8476000000000002E-7</v>
      </c>
      <c r="X69" s="5">
        <f t="shared" si="0"/>
        <v>2.3560641666666662E-7</v>
      </c>
      <c r="Y69" s="5">
        <f t="shared" si="1"/>
        <v>1.0042142624637464E-7</v>
      </c>
    </row>
    <row r="70" spans="1:25" x14ac:dyDescent="0.45">
      <c r="A70">
        <v>26</v>
      </c>
      <c r="B70" s="5">
        <v>1.1373</v>
      </c>
      <c r="C70" s="5">
        <v>10.598000000000001</v>
      </c>
      <c r="D70" s="5">
        <v>4.7995000000000001</v>
      </c>
      <c r="E70" s="5">
        <v>149.55000000000001</v>
      </c>
      <c r="F70" s="5">
        <v>5.9839000000000002</v>
      </c>
      <c r="G70" s="5">
        <v>1.3088</v>
      </c>
      <c r="H70" s="5">
        <v>1.3196000000000001</v>
      </c>
      <c r="I70" s="5">
        <v>2.3020000000000002E-6</v>
      </c>
      <c r="J70" s="5">
        <v>2.3020000000000002E-6</v>
      </c>
      <c r="K70" s="5">
        <v>3.0305E-7</v>
      </c>
      <c r="L70" s="5">
        <v>3.1053000000000002E-7</v>
      </c>
      <c r="M70" s="5">
        <v>3.2466E-7</v>
      </c>
      <c r="N70" s="5">
        <v>3.1239000000000001E-7</v>
      </c>
      <c r="O70" s="5">
        <v>1.8516E-7</v>
      </c>
      <c r="P70" s="5">
        <v>2.7335E-7</v>
      </c>
      <c r="Q70" s="5">
        <v>1.9828E-7</v>
      </c>
      <c r="R70" s="5">
        <v>2.7536E-7</v>
      </c>
      <c r="S70" s="5">
        <v>3.9431999999999999E-8</v>
      </c>
      <c r="T70" s="5">
        <v>2.7341000000000001E-7</v>
      </c>
      <c r="U70" s="5">
        <v>4.2231000000000003E-8</v>
      </c>
      <c r="V70" s="5">
        <v>2.8361999999999999E-7</v>
      </c>
      <c r="X70" s="5">
        <f t="shared" ref="X70:X72" si="2">AVERAGE(K70:V70)</f>
        <v>2.3512275000000003E-7</v>
      </c>
      <c r="Y70" s="5">
        <f t="shared" ref="Y70:Y72" si="3">STDEV(K70:V70)</f>
        <v>1.0024584728386055E-7</v>
      </c>
    </row>
    <row r="71" spans="1:25" x14ac:dyDescent="0.45">
      <c r="A71">
        <v>26</v>
      </c>
      <c r="B71" s="5">
        <v>1.1373</v>
      </c>
      <c r="C71" s="5">
        <v>10.598000000000001</v>
      </c>
      <c r="D71" s="5">
        <v>4.7990000000000004</v>
      </c>
      <c r="E71" s="5">
        <v>149.55000000000001</v>
      </c>
      <c r="F71" s="5">
        <v>5.9844999999999997</v>
      </c>
      <c r="G71" s="5">
        <v>1.3090999999999999</v>
      </c>
      <c r="H71" s="5">
        <v>1.3193999999999999</v>
      </c>
      <c r="I71" s="5">
        <v>1.635E-6</v>
      </c>
      <c r="J71" s="5">
        <v>1.1570000000000001E-6</v>
      </c>
      <c r="K71" s="5">
        <v>3.0316999999999998E-7</v>
      </c>
      <c r="L71" s="5">
        <v>3.1059999999999999E-7</v>
      </c>
      <c r="M71" s="5">
        <v>3.2477999999999997E-7</v>
      </c>
      <c r="N71" s="5">
        <v>3.1245999999999998E-7</v>
      </c>
      <c r="O71" s="5">
        <v>1.8523E-7</v>
      </c>
      <c r="P71" s="5">
        <v>2.7342000000000002E-7</v>
      </c>
      <c r="Q71" s="5">
        <v>1.9835E-7</v>
      </c>
      <c r="R71" s="5">
        <v>2.7543999999999998E-7</v>
      </c>
      <c r="S71" s="5">
        <v>3.9446000000000001E-8</v>
      </c>
      <c r="T71" s="5">
        <v>2.7361999999999998E-7</v>
      </c>
      <c r="U71" s="5">
        <v>4.2247000000000001E-8</v>
      </c>
      <c r="V71" s="5">
        <v>2.8384999999999999E-7</v>
      </c>
      <c r="X71" s="5">
        <f t="shared" si="2"/>
        <v>2.3521774999999992E-7</v>
      </c>
      <c r="Y71" s="5">
        <f t="shared" si="3"/>
        <v>1.002846485778674E-7</v>
      </c>
    </row>
    <row r="72" spans="1:25" x14ac:dyDescent="0.45">
      <c r="A72">
        <v>27</v>
      </c>
      <c r="B72" s="5">
        <v>1.1733</v>
      </c>
      <c r="C72" s="5">
        <v>10.598000000000001</v>
      </c>
      <c r="D72" s="5">
        <v>4.8129999999999997</v>
      </c>
      <c r="E72" s="5">
        <v>149.46</v>
      </c>
      <c r="F72" s="5">
        <v>6.1063000000000001</v>
      </c>
      <c r="G72" s="5">
        <v>1.3740000000000001</v>
      </c>
      <c r="H72" s="5">
        <v>1.2989999999999999</v>
      </c>
      <c r="I72" s="5">
        <v>5.4949999999999999E-6</v>
      </c>
      <c r="J72" s="5">
        <v>5.4960000000000004E-6</v>
      </c>
      <c r="K72" s="5">
        <v>2.0809000000000001E-7</v>
      </c>
      <c r="L72" s="5">
        <v>2.4698000000000001E-7</v>
      </c>
      <c r="M72" s="5">
        <v>2.2298E-7</v>
      </c>
      <c r="N72" s="5">
        <v>2.5071E-7</v>
      </c>
      <c r="O72" s="5">
        <v>1.1349000000000001E-7</v>
      </c>
      <c r="P72" s="5">
        <v>2.2286E-7</v>
      </c>
      <c r="Q72" s="5">
        <v>1.2155E-7</v>
      </c>
      <c r="R72" s="5">
        <v>2.2700999999999999E-7</v>
      </c>
      <c r="S72" s="5">
        <v>2.5478999999999999E-8</v>
      </c>
      <c r="T72" s="5">
        <v>2.3284000000000001E-7</v>
      </c>
      <c r="U72" s="5">
        <v>2.7301000000000001E-8</v>
      </c>
      <c r="V72" s="5">
        <v>2.4404000000000001E-7</v>
      </c>
      <c r="X72" s="5">
        <f t="shared" si="2"/>
        <v>1.7861083333333331E-7</v>
      </c>
      <c r="Y72" s="5">
        <f t="shared" si="3"/>
        <v>8.4247044260893639E-8</v>
      </c>
    </row>
  </sheetData>
  <mergeCells count="12">
    <mergeCell ref="K2:L2"/>
    <mergeCell ref="M2:N2"/>
    <mergeCell ref="O2:P2"/>
    <mergeCell ref="Q2:R2"/>
    <mergeCell ref="S2:T2"/>
    <mergeCell ref="U2:V2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18FA-FC00-46D8-A243-6C4CD923E881}">
  <dimension ref="A1:Y89"/>
  <sheetViews>
    <sheetView workbookViewId="0">
      <selection sqref="A1:XFD31"/>
    </sheetView>
  </sheetViews>
  <sheetFormatPr defaultRowHeight="14.25" x14ac:dyDescent="0.45"/>
  <cols>
    <col min="2" max="8" width="10.06640625" bestFit="1" customWidth="1"/>
    <col min="9" max="11" width="12.3984375" bestFit="1" customWidth="1"/>
    <col min="12" max="22" width="10.06640625" bestFit="1" customWidth="1"/>
    <col min="24" max="24" width="10.06640625" bestFit="1" customWidth="1"/>
    <col min="25" max="25" width="9.73046875" bestFit="1" customWidth="1"/>
  </cols>
  <sheetData>
    <row r="1" spans="1:25" x14ac:dyDescent="0.45">
      <c r="J1" s="2" t="s">
        <v>21</v>
      </c>
      <c r="K1" s="3" t="s">
        <v>18</v>
      </c>
      <c r="L1" s="3"/>
      <c r="M1" s="3" t="s">
        <v>18</v>
      </c>
      <c r="N1" s="3"/>
      <c r="O1" s="3" t="s">
        <v>19</v>
      </c>
      <c r="P1" s="3"/>
      <c r="Q1" s="3" t="s">
        <v>19</v>
      </c>
      <c r="R1" s="3"/>
      <c r="S1" s="3" t="s">
        <v>20</v>
      </c>
      <c r="T1" s="3"/>
      <c r="U1" s="3" t="s">
        <v>20</v>
      </c>
      <c r="V1" s="3"/>
    </row>
    <row r="2" spans="1:25" x14ac:dyDescent="0.45">
      <c r="A2">
        <v>85</v>
      </c>
      <c r="J2" s="2" t="s">
        <v>22</v>
      </c>
      <c r="K2" s="3" t="s">
        <v>17</v>
      </c>
      <c r="L2" s="3"/>
      <c r="M2" s="3" t="s">
        <v>25</v>
      </c>
      <c r="N2" s="3"/>
      <c r="O2" s="3" t="s">
        <v>17</v>
      </c>
      <c r="P2" s="3"/>
      <c r="Q2" s="3" t="s">
        <v>25</v>
      </c>
      <c r="R2" s="3"/>
      <c r="S2" s="3" t="s">
        <v>17</v>
      </c>
      <c r="T2" s="3"/>
      <c r="U2" s="3" t="s">
        <v>25</v>
      </c>
      <c r="V2" s="3"/>
    </row>
    <row r="3" spans="1:25" x14ac:dyDescent="0.4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26</v>
      </c>
      <c r="H3" s="1" t="s">
        <v>7</v>
      </c>
      <c r="I3" s="1" t="s">
        <v>8</v>
      </c>
      <c r="J3" s="1" t="s">
        <v>9</v>
      </c>
      <c r="K3" s="4" t="s">
        <v>23</v>
      </c>
      <c r="L3" s="4" t="s">
        <v>24</v>
      </c>
      <c r="M3" s="4" t="s">
        <v>23</v>
      </c>
      <c r="N3" s="4" t="s">
        <v>24</v>
      </c>
      <c r="O3" s="4" t="s">
        <v>23</v>
      </c>
      <c r="P3" s="4" t="s">
        <v>24</v>
      </c>
      <c r="Q3" s="4" t="s">
        <v>23</v>
      </c>
      <c r="R3" s="4" t="s">
        <v>24</v>
      </c>
      <c r="S3" s="4" t="s">
        <v>23</v>
      </c>
      <c r="T3" s="4" t="s">
        <v>24</v>
      </c>
      <c r="U3" s="4" t="s">
        <v>23</v>
      </c>
      <c r="V3" s="4" t="s">
        <v>24</v>
      </c>
      <c r="X3" s="4" t="s">
        <v>28</v>
      </c>
      <c r="Y3" s="4" t="s">
        <v>29</v>
      </c>
    </row>
    <row r="4" spans="1:25" x14ac:dyDescent="0.45">
      <c r="B4" s="1" t="s">
        <v>10</v>
      </c>
      <c r="C4" s="1" t="s">
        <v>10</v>
      </c>
      <c r="D4" s="1" t="s">
        <v>12</v>
      </c>
      <c r="E4" s="1" t="s">
        <v>13</v>
      </c>
      <c r="F4" s="1" t="s">
        <v>12</v>
      </c>
      <c r="G4" s="1" t="s">
        <v>27</v>
      </c>
      <c r="H4" s="1"/>
      <c r="I4" s="1" t="s">
        <v>16</v>
      </c>
      <c r="J4" s="1" t="s">
        <v>16</v>
      </c>
      <c r="K4" s="1" t="s">
        <v>16</v>
      </c>
    </row>
    <row r="5" spans="1:25" x14ac:dyDescent="0.45">
      <c r="A5">
        <v>0</v>
      </c>
      <c r="B5" s="5">
        <v>3.1473000000000001E-2</v>
      </c>
      <c r="C5" s="5">
        <v>10.599</v>
      </c>
      <c r="D5" s="5">
        <v>4.1066000000000003</v>
      </c>
      <c r="E5" s="5">
        <v>96.81</v>
      </c>
      <c r="F5" s="5">
        <v>7.4084000000000003</v>
      </c>
      <c r="G5" s="5">
        <v>2.0674000000000001</v>
      </c>
      <c r="H5" s="5">
        <v>1.0258</v>
      </c>
      <c r="I5" s="5">
        <v>2.0089999999999999</v>
      </c>
      <c r="J5" s="5">
        <v>0.36049999999999999</v>
      </c>
      <c r="K5" s="5">
        <v>1.7111000000000001</v>
      </c>
      <c r="L5" s="5">
        <v>1.655</v>
      </c>
      <c r="M5" s="5">
        <v>1.8186</v>
      </c>
      <c r="N5" s="5">
        <v>1.7587999999999999</v>
      </c>
      <c r="O5" s="5">
        <v>1.7355</v>
      </c>
      <c r="P5" s="5">
        <v>1.6789000000000001</v>
      </c>
      <c r="Q5" s="5">
        <v>1.8445</v>
      </c>
      <c r="R5" s="5">
        <v>1.7842</v>
      </c>
      <c r="S5" s="5">
        <v>1.7387999999999999</v>
      </c>
      <c r="T5" s="5">
        <v>1.6801999999999999</v>
      </c>
      <c r="U5" s="5">
        <v>1.8480000000000001</v>
      </c>
      <c r="V5" s="5">
        <v>1.7855000000000001</v>
      </c>
      <c r="X5" s="5">
        <f>AVERAGE(K5:V5)</f>
        <v>1.7532583333333331</v>
      </c>
      <c r="Y5" s="5">
        <f>STDEV(K5:V5)</f>
        <v>6.4962429118450446E-2</v>
      </c>
    </row>
    <row r="6" spans="1:25" x14ac:dyDescent="0.45">
      <c r="A6">
        <v>1</v>
      </c>
      <c r="B6" s="5">
        <v>6.2411000000000001E-2</v>
      </c>
      <c r="C6" s="5">
        <v>10.599</v>
      </c>
      <c r="D6" s="5">
        <v>4.1868999999999996</v>
      </c>
      <c r="E6" s="5">
        <v>101.84</v>
      </c>
      <c r="F6" s="5">
        <v>7.2587999999999999</v>
      </c>
      <c r="G6" s="5">
        <v>1.9877</v>
      </c>
      <c r="H6" s="5">
        <v>1.0549999999999999</v>
      </c>
      <c r="I6" s="5">
        <v>0.37769999999999998</v>
      </c>
      <c r="J6" s="5">
        <v>2.0299999999999999E-2</v>
      </c>
      <c r="K6" s="5">
        <v>0.40139999999999998</v>
      </c>
      <c r="L6" s="5">
        <v>0.37980000000000003</v>
      </c>
      <c r="M6" s="5">
        <v>0.42697000000000002</v>
      </c>
      <c r="N6" s="5">
        <v>0.40394000000000002</v>
      </c>
      <c r="O6" s="5">
        <v>0.40611000000000003</v>
      </c>
      <c r="P6" s="5">
        <v>0.38440000000000002</v>
      </c>
      <c r="Q6" s="5">
        <v>0.43197999999999998</v>
      </c>
      <c r="R6" s="5">
        <v>0.40883000000000003</v>
      </c>
      <c r="S6" s="5">
        <v>0.40769</v>
      </c>
      <c r="T6" s="5">
        <v>0.38501999999999997</v>
      </c>
      <c r="U6" s="5">
        <v>0.43365999999999999</v>
      </c>
      <c r="V6" s="5">
        <v>0.40949000000000002</v>
      </c>
      <c r="X6" s="5">
        <f>AVERAGE(K6:V6)</f>
        <v>0.40660749999999996</v>
      </c>
      <c r="Y6" s="5">
        <f>STDEV(K6:V6)</f>
        <v>1.7880841512127387E-2</v>
      </c>
    </row>
    <row r="7" spans="1:25" x14ac:dyDescent="0.45">
      <c r="A7">
        <v>2</v>
      </c>
      <c r="B7" s="5">
        <v>9.9207000000000004E-2</v>
      </c>
      <c r="C7" s="5">
        <v>10.599</v>
      </c>
      <c r="D7" s="5">
        <v>4.2782</v>
      </c>
      <c r="E7" s="5">
        <v>92.63</v>
      </c>
      <c r="F7" s="5">
        <v>7.0937000000000001</v>
      </c>
      <c r="G7" s="5">
        <v>1.8997999999999999</v>
      </c>
      <c r="H7" s="5">
        <v>1.0881000000000001</v>
      </c>
      <c r="I7" s="5">
        <v>7.0510000000000003E-2</v>
      </c>
      <c r="J7" s="5">
        <v>3.0040000000000002E-3</v>
      </c>
      <c r="K7" s="5">
        <v>8.1278000000000003E-2</v>
      </c>
      <c r="L7" s="5">
        <v>7.4292999999999998E-2</v>
      </c>
      <c r="M7" s="5">
        <v>8.6539000000000005E-2</v>
      </c>
      <c r="N7" s="5">
        <v>7.9084000000000002E-2</v>
      </c>
      <c r="O7" s="5">
        <v>8.1811999999999996E-2</v>
      </c>
      <c r="P7" s="5">
        <v>7.4824000000000002E-2</v>
      </c>
      <c r="Q7" s="5">
        <v>8.7107000000000004E-2</v>
      </c>
      <c r="R7" s="5">
        <v>7.9648999999999998E-2</v>
      </c>
      <c r="S7" s="5">
        <v>8.2604999999999998E-2</v>
      </c>
      <c r="T7" s="5">
        <v>7.5201000000000004E-2</v>
      </c>
      <c r="U7" s="5">
        <v>8.7952000000000002E-2</v>
      </c>
      <c r="V7" s="5">
        <v>8.0046999999999993E-2</v>
      </c>
      <c r="X7" s="5">
        <f>AVERAGE(K7:V7)</f>
        <v>8.0865916666666662E-2</v>
      </c>
      <c r="Y7" s="5">
        <f>STDEV(K7:V7)</f>
        <v>4.6958674183377519E-3</v>
      </c>
    </row>
    <row r="8" spans="1:25" x14ac:dyDescent="0.45">
      <c r="A8">
        <v>3</v>
      </c>
      <c r="B8" s="5">
        <v>0.13844000000000001</v>
      </c>
      <c r="C8" s="5">
        <v>10.599</v>
      </c>
      <c r="D8" s="5">
        <v>4.3695000000000004</v>
      </c>
      <c r="E8" s="5">
        <v>81.061000000000007</v>
      </c>
      <c r="F8" s="5">
        <v>6.9322999999999997</v>
      </c>
      <c r="G8" s="5">
        <v>1.8138000000000001</v>
      </c>
      <c r="H8" s="5">
        <v>1.1214</v>
      </c>
      <c r="I8" s="5">
        <v>1.7860000000000001E-2</v>
      </c>
      <c r="J8" s="5">
        <v>9.8309999999999999E-4</v>
      </c>
      <c r="K8" s="5">
        <v>1.9075000000000002E-2</v>
      </c>
      <c r="L8" s="5">
        <v>1.6747000000000001E-2</v>
      </c>
      <c r="M8" s="5">
        <v>2.0327999999999999E-2</v>
      </c>
      <c r="N8" s="5">
        <v>1.7840000000000002E-2</v>
      </c>
      <c r="O8" s="5">
        <v>1.9021E-2</v>
      </c>
      <c r="P8" s="5">
        <v>1.6709999999999999E-2</v>
      </c>
      <c r="Q8" s="5">
        <v>2.0271000000000001E-2</v>
      </c>
      <c r="R8" s="5">
        <v>1.7801000000000001E-2</v>
      </c>
      <c r="S8" s="5">
        <v>1.9428000000000001E-2</v>
      </c>
      <c r="T8" s="5">
        <v>1.6924000000000002E-2</v>
      </c>
      <c r="U8" s="5">
        <v>2.0705000000000001E-2</v>
      </c>
      <c r="V8" s="5">
        <v>1.8027999999999999E-2</v>
      </c>
      <c r="X8" s="5">
        <f>AVERAGE(K8:V8)</f>
        <v>1.8573166666666665E-2</v>
      </c>
      <c r="Y8" s="5">
        <f>STDEV(K8:V8)</f>
        <v>1.4348560164277068E-3</v>
      </c>
    </row>
    <row r="9" spans="1:25" x14ac:dyDescent="0.45">
      <c r="A9">
        <v>4</v>
      </c>
      <c r="B9" s="5">
        <v>0.17838000000000001</v>
      </c>
      <c r="C9" s="5">
        <v>10.599</v>
      </c>
      <c r="D9" s="5">
        <v>4.4341999999999997</v>
      </c>
      <c r="E9" s="5">
        <v>70.367999999999995</v>
      </c>
      <c r="F9" s="5">
        <v>6.7732000000000001</v>
      </c>
      <c r="G9" s="5">
        <v>1.7291000000000001</v>
      </c>
      <c r="H9" s="5">
        <v>1.1518999999999999</v>
      </c>
      <c r="I9" s="5">
        <v>5.2090000000000001E-3</v>
      </c>
      <c r="J9" s="5">
        <v>4.4309999999999998E-4</v>
      </c>
      <c r="K9" s="5">
        <v>5.4618000000000002E-3</v>
      </c>
      <c r="L9" s="5">
        <v>4.6030999999999997E-3</v>
      </c>
      <c r="M9" s="5">
        <v>5.8246000000000001E-3</v>
      </c>
      <c r="N9" s="5">
        <v>4.9049000000000002E-3</v>
      </c>
      <c r="O9" s="5">
        <v>5.3683999999999997E-3</v>
      </c>
      <c r="P9" s="5">
        <v>4.5253000000000003E-3</v>
      </c>
      <c r="Q9" s="5">
        <v>5.7250000000000001E-3</v>
      </c>
      <c r="R9" s="5">
        <v>4.8218999999999996E-3</v>
      </c>
      <c r="S9" s="5">
        <v>5.5804000000000001E-3</v>
      </c>
      <c r="T9" s="5">
        <v>4.6392999999999998E-3</v>
      </c>
      <c r="U9" s="5">
        <v>5.9509999999999997E-3</v>
      </c>
      <c r="V9" s="5">
        <v>4.9430000000000003E-3</v>
      </c>
      <c r="X9" s="5">
        <f>AVERAGE(K9:V9)</f>
        <v>5.1957249999999991E-3</v>
      </c>
      <c r="Y9" s="5">
        <f>STDEV(K9:V9)</f>
        <v>5.1284594731928817E-4</v>
      </c>
    </row>
    <row r="10" spans="1:25" x14ac:dyDescent="0.45">
      <c r="A10">
        <v>5</v>
      </c>
      <c r="B10" s="5">
        <v>0.21825</v>
      </c>
      <c r="C10" s="5">
        <v>10.599</v>
      </c>
      <c r="D10" s="5">
        <v>4.4969000000000001</v>
      </c>
      <c r="E10" s="5">
        <v>63.210999999999999</v>
      </c>
      <c r="F10" s="5">
        <v>6.6346999999999996</v>
      </c>
      <c r="G10" s="5">
        <v>1.6553</v>
      </c>
      <c r="H10" s="5">
        <v>1.1798999999999999</v>
      </c>
      <c r="I10" s="5">
        <v>1.238E-3</v>
      </c>
      <c r="J10" s="5">
        <v>2.0709999999999999E-4</v>
      </c>
      <c r="K10" s="5">
        <v>1.8383E-3</v>
      </c>
      <c r="L10" s="5">
        <v>1.4992E-3</v>
      </c>
      <c r="M10" s="5">
        <v>1.9616999999999998E-3</v>
      </c>
      <c r="N10" s="5">
        <v>1.5971E-3</v>
      </c>
      <c r="O10" s="5">
        <v>1.7715999999999999E-3</v>
      </c>
      <c r="P10" s="5">
        <v>1.4434000000000001E-3</v>
      </c>
      <c r="Q10" s="5">
        <v>1.8904E-3</v>
      </c>
      <c r="R10" s="5">
        <v>1.5376999999999999E-3</v>
      </c>
      <c r="S10" s="5">
        <v>1.8767E-3</v>
      </c>
      <c r="T10" s="5">
        <v>1.4970999999999999E-3</v>
      </c>
      <c r="U10" s="5">
        <v>2.0026000000000002E-3</v>
      </c>
      <c r="V10" s="5">
        <v>1.5949E-3</v>
      </c>
      <c r="X10" s="5">
        <f>AVERAGE(K10:V10)</f>
        <v>1.709225E-3</v>
      </c>
      <c r="Y10" s="5">
        <f>STDEV(K10:V10)</f>
        <v>2.0137465365920222E-4</v>
      </c>
    </row>
    <row r="11" spans="1:25" x14ac:dyDescent="0.45">
      <c r="A11">
        <v>6</v>
      </c>
      <c r="B11" s="5">
        <v>0.25781999999999999</v>
      </c>
      <c r="C11" s="5">
        <v>10.599</v>
      </c>
      <c r="D11" s="5">
        <v>4.5627000000000004</v>
      </c>
      <c r="E11" s="5">
        <v>60.192999999999998</v>
      </c>
      <c r="F11" s="5">
        <v>6.5167000000000002</v>
      </c>
      <c r="G11" s="5">
        <v>1.5925</v>
      </c>
      <c r="H11" s="5">
        <v>1.2054</v>
      </c>
      <c r="I11" s="5">
        <v>6.332E-4</v>
      </c>
      <c r="J11" s="5">
        <v>1.538E-4</v>
      </c>
      <c r="K11" s="5">
        <v>7.2044000000000003E-4</v>
      </c>
      <c r="L11" s="5">
        <v>5.7806000000000003E-4</v>
      </c>
      <c r="M11" s="5">
        <v>7.6926999999999996E-4</v>
      </c>
      <c r="N11" s="5">
        <v>6.1547999999999996E-4</v>
      </c>
      <c r="O11" s="5">
        <v>6.7842E-4</v>
      </c>
      <c r="P11" s="5">
        <v>5.4328000000000004E-4</v>
      </c>
      <c r="Q11" s="5">
        <v>7.2440999999999998E-4</v>
      </c>
      <c r="R11" s="5">
        <v>5.7843E-4</v>
      </c>
      <c r="S11" s="5">
        <v>7.2510000000000001E-4</v>
      </c>
      <c r="T11" s="5">
        <v>5.6313999999999995E-4</v>
      </c>
      <c r="U11" s="5">
        <v>7.7424000000000004E-4</v>
      </c>
      <c r="V11" s="5">
        <v>5.9962000000000004E-4</v>
      </c>
      <c r="X11" s="5">
        <f>AVERAGE(K11:V11)</f>
        <v>6.5582416666666674E-4</v>
      </c>
      <c r="Y11" s="5">
        <f>STDEV(K11:V11)</f>
        <v>8.4832149186532231E-5</v>
      </c>
    </row>
    <row r="12" spans="1:25" x14ac:dyDescent="0.45">
      <c r="A12">
        <v>7</v>
      </c>
      <c r="B12" s="5">
        <v>0.2979</v>
      </c>
      <c r="C12" s="5">
        <v>10.599</v>
      </c>
      <c r="D12" s="5">
        <v>4.6307999999999998</v>
      </c>
      <c r="E12" s="5">
        <v>59.868000000000002</v>
      </c>
      <c r="F12" s="5">
        <v>6.423</v>
      </c>
      <c r="G12" s="5">
        <v>1.5426</v>
      </c>
      <c r="H12" s="5">
        <v>1.2275</v>
      </c>
      <c r="I12" s="5">
        <v>1.684E-4</v>
      </c>
      <c r="J12" s="5">
        <v>8.4240000000000007E-5</v>
      </c>
      <c r="K12" s="5">
        <v>3.2257999999999999E-4</v>
      </c>
      <c r="L12" s="5">
        <v>2.5900000000000001E-4</v>
      </c>
      <c r="M12" s="5">
        <v>3.4466999999999999E-4</v>
      </c>
      <c r="N12" s="5">
        <v>2.7557999999999999E-4</v>
      </c>
      <c r="O12" s="5">
        <v>2.9700000000000001E-4</v>
      </c>
      <c r="P12" s="5">
        <v>2.3808E-4</v>
      </c>
      <c r="Q12" s="5">
        <v>3.1733E-4</v>
      </c>
      <c r="R12" s="5">
        <v>2.5329999999999998E-4</v>
      </c>
      <c r="S12" s="5">
        <v>3.1176000000000001E-4</v>
      </c>
      <c r="T12" s="5">
        <v>2.3965999999999999E-4</v>
      </c>
      <c r="U12" s="5">
        <v>3.3311000000000001E-4</v>
      </c>
      <c r="V12" s="5">
        <v>2.5504999999999999E-4</v>
      </c>
      <c r="X12" s="5">
        <f>AVERAGE(K12:V12)</f>
        <v>2.8726000000000001E-4</v>
      </c>
      <c r="Y12" s="5">
        <f>STDEV(K12:V12)</f>
        <v>3.8204240126409583E-5</v>
      </c>
    </row>
    <row r="13" spans="1:25" x14ac:dyDescent="0.45">
      <c r="A13">
        <v>8</v>
      </c>
      <c r="B13" s="5">
        <v>0.33796999999999999</v>
      </c>
      <c r="C13" s="5">
        <v>10.599</v>
      </c>
      <c r="D13" s="5">
        <v>4.6908000000000003</v>
      </c>
      <c r="E13" s="5">
        <v>61.161999999999999</v>
      </c>
      <c r="F13" s="5">
        <v>6.3494000000000002</v>
      </c>
      <c r="G13" s="5">
        <v>1.5034000000000001</v>
      </c>
      <c r="H13" s="5">
        <v>1.2457</v>
      </c>
      <c r="I13" s="5">
        <v>1.506E-4</v>
      </c>
      <c r="J13" s="5">
        <v>8.6959999999999994E-5</v>
      </c>
      <c r="K13" s="5">
        <v>1.6793E-4</v>
      </c>
      <c r="L13" s="5">
        <v>1.3634000000000001E-4</v>
      </c>
      <c r="M13" s="5">
        <v>1.7951999999999999E-4</v>
      </c>
      <c r="N13" s="5">
        <v>1.4501999999999999E-4</v>
      </c>
      <c r="O13" s="5">
        <v>1.5228E-4</v>
      </c>
      <c r="P13" s="5">
        <v>1.2379000000000001E-4</v>
      </c>
      <c r="Q13" s="5">
        <v>1.628E-4</v>
      </c>
      <c r="R13" s="5">
        <v>1.3165E-4</v>
      </c>
      <c r="S13" s="5">
        <v>1.5081E-4</v>
      </c>
      <c r="T13" s="5">
        <v>1.1663999999999999E-4</v>
      </c>
      <c r="U13" s="5">
        <v>1.6123E-4</v>
      </c>
      <c r="V13" s="5">
        <v>1.2409000000000001E-4</v>
      </c>
      <c r="X13" s="5">
        <f>AVERAGE(K13:V13)</f>
        <v>1.4600833333333334E-4</v>
      </c>
      <c r="Y13" s="5">
        <f>STDEV(K13:V13)</f>
        <v>1.981005751601642E-5</v>
      </c>
    </row>
    <row r="14" spans="1:25" x14ac:dyDescent="0.45">
      <c r="A14">
        <v>9</v>
      </c>
      <c r="B14" s="5">
        <v>0.37827</v>
      </c>
      <c r="C14" s="5">
        <v>10.599</v>
      </c>
      <c r="D14" s="5">
        <v>4.7411000000000003</v>
      </c>
      <c r="E14" s="5">
        <v>62.606000000000002</v>
      </c>
      <c r="F14" s="5">
        <v>6.2937000000000003</v>
      </c>
      <c r="G14" s="5">
        <v>1.4737</v>
      </c>
      <c r="H14" s="5">
        <v>1.26</v>
      </c>
      <c r="I14" s="5">
        <v>6.2230000000000006E-5</v>
      </c>
      <c r="J14" s="5">
        <v>6.224E-5</v>
      </c>
      <c r="K14" s="5">
        <v>9.8875000000000005E-5</v>
      </c>
      <c r="L14" s="5">
        <v>8.1200999999999997E-5</v>
      </c>
      <c r="M14" s="5">
        <v>1.0575E-4</v>
      </c>
      <c r="N14" s="5">
        <v>8.6384000000000005E-5</v>
      </c>
      <c r="O14" s="5">
        <v>8.9362000000000003E-5</v>
      </c>
      <c r="P14" s="5">
        <v>7.3779E-5</v>
      </c>
      <c r="Q14" s="5">
        <v>9.5580000000000003E-5</v>
      </c>
      <c r="R14" s="5">
        <v>7.8483000000000001E-5</v>
      </c>
      <c r="S14" s="5">
        <v>8.0302999999999993E-5</v>
      </c>
      <c r="T14" s="5">
        <v>6.3175000000000004E-5</v>
      </c>
      <c r="U14" s="5">
        <v>8.5890999999999995E-5</v>
      </c>
      <c r="V14" s="5">
        <v>6.7220999999999999E-5</v>
      </c>
      <c r="X14" s="5">
        <f>AVERAGE(K14:V14)</f>
        <v>8.383366666666665E-5</v>
      </c>
      <c r="Y14" s="5">
        <f>STDEV(K14:V14)</f>
        <v>1.2568816790579434E-5</v>
      </c>
    </row>
    <row r="15" spans="1:25" x14ac:dyDescent="0.45">
      <c r="A15">
        <v>10</v>
      </c>
      <c r="B15" s="5">
        <v>0.43175999999999998</v>
      </c>
      <c r="C15" s="5">
        <v>10.6</v>
      </c>
      <c r="D15" s="5">
        <v>3.9011</v>
      </c>
      <c r="E15" s="5">
        <v>170.12</v>
      </c>
      <c r="F15" s="5">
        <v>5.4947999999999997</v>
      </c>
      <c r="G15" s="5">
        <v>1.0483</v>
      </c>
      <c r="H15" s="5">
        <v>1.3258000000000001</v>
      </c>
      <c r="I15" s="5">
        <v>1.736E-2</v>
      </c>
      <c r="J15" s="5">
        <v>2.3619999999999999E-2</v>
      </c>
      <c r="K15" s="5">
        <v>2.4917E-4</v>
      </c>
      <c r="L15" s="5">
        <v>2.0390999999999999E-4</v>
      </c>
      <c r="M15" s="5">
        <v>2.6422000000000001E-4</v>
      </c>
      <c r="N15" s="5">
        <v>2.1625999999999999E-4</v>
      </c>
      <c r="O15" s="5">
        <v>2.3394999999999999E-4</v>
      </c>
      <c r="P15" s="5">
        <v>1.9432999999999999E-4</v>
      </c>
      <c r="Q15" s="5">
        <v>2.4809000000000002E-4</v>
      </c>
      <c r="R15" s="5">
        <v>2.0615E-4</v>
      </c>
      <c r="S15" s="5">
        <v>1.7876E-4</v>
      </c>
      <c r="T15" s="5">
        <v>1.4784999999999999E-4</v>
      </c>
      <c r="U15" s="5">
        <v>1.8955E-4</v>
      </c>
      <c r="V15" s="5">
        <v>1.5692000000000001E-4</v>
      </c>
      <c r="X15" s="5">
        <f>AVERAGE(K15:V15)</f>
        <v>2.0743000000000001E-4</v>
      </c>
      <c r="Y15" s="5">
        <f>STDEV(K15:V15)</f>
        <v>3.6717824752365911E-5</v>
      </c>
    </row>
    <row r="16" spans="1:25" x14ac:dyDescent="0.45">
      <c r="A16">
        <v>11</v>
      </c>
      <c r="B16" s="5">
        <v>0.45750000000000002</v>
      </c>
      <c r="C16" s="5">
        <v>10.599</v>
      </c>
      <c r="D16" s="5">
        <v>4.8194999999999997</v>
      </c>
      <c r="E16" s="5">
        <v>65.772999999999996</v>
      </c>
      <c r="F16" s="5">
        <v>6.2367999999999997</v>
      </c>
      <c r="G16" s="5">
        <v>1.4434</v>
      </c>
      <c r="H16" s="5">
        <v>1.2770999999999999</v>
      </c>
      <c r="I16" s="5">
        <v>1.143E-4</v>
      </c>
      <c r="J16" s="5">
        <v>1.144E-4</v>
      </c>
      <c r="K16" s="5">
        <v>4.4987999999999997E-5</v>
      </c>
      <c r="L16" s="5">
        <v>3.6999999999999998E-5</v>
      </c>
      <c r="M16" s="5">
        <v>4.8151E-5</v>
      </c>
      <c r="N16" s="5">
        <v>3.9425999999999998E-5</v>
      </c>
      <c r="O16" s="5">
        <v>4.0717000000000003E-5</v>
      </c>
      <c r="P16" s="5">
        <v>3.3812000000000001E-5</v>
      </c>
      <c r="Q16" s="5">
        <v>4.3582999999999999E-5</v>
      </c>
      <c r="R16" s="5">
        <v>3.6029999999999999E-5</v>
      </c>
      <c r="S16" s="5">
        <v>2.8677999999999999E-5</v>
      </c>
      <c r="T16" s="5">
        <v>2.3523000000000002E-5</v>
      </c>
      <c r="U16" s="5">
        <v>3.0695999999999999E-5</v>
      </c>
      <c r="V16" s="5">
        <v>2.5077000000000001E-5</v>
      </c>
      <c r="X16" s="5">
        <f>AVERAGE(K16:V16)</f>
        <v>3.597341666666666E-5</v>
      </c>
      <c r="Y16" s="5">
        <f>STDEV(K16:V16)</f>
        <v>7.8764996893328568E-6</v>
      </c>
    </row>
    <row r="17" spans="1:25" x14ac:dyDescent="0.45">
      <c r="A17">
        <v>11</v>
      </c>
      <c r="B17" s="5">
        <v>0.46672000000000002</v>
      </c>
      <c r="C17" s="5">
        <v>10.6</v>
      </c>
      <c r="D17" s="5">
        <v>3.9775999999999998</v>
      </c>
      <c r="E17" s="5">
        <v>166.47</v>
      </c>
      <c r="F17" s="5">
        <v>5.5514000000000001</v>
      </c>
      <c r="G17" s="5">
        <v>1.0784</v>
      </c>
      <c r="H17" s="5">
        <v>1.3219000000000001</v>
      </c>
      <c r="I17" s="5">
        <v>2.5389999999999999E-4</v>
      </c>
      <c r="J17" s="5">
        <v>2.5500000000000002E-4</v>
      </c>
      <c r="K17" s="5">
        <v>1.7433999999999999E-4</v>
      </c>
      <c r="L17" s="5">
        <v>1.4244E-4</v>
      </c>
      <c r="M17" s="5">
        <v>1.8504E-4</v>
      </c>
      <c r="N17" s="5">
        <v>1.5108999999999999E-4</v>
      </c>
      <c r="O17" s="5">
        <v>1.6424000000000001E-4</v>
      </c>
      <c r="P17" s="5">
        <v>1.3669999999999999E-4</v>
      </c>
      <c r="Q17" s="5">
        <v>1.7432E-4</v>
      </c>
      <c r="R17" s="5">
        <v>1.4503000000000001E-4</v>
      </c>
      <c r="S17" s="5">
        <v>1.1237E-4</v>
      </c>
      <c r="T17" s="5">
        <v>9.4934999999999998E-5</v>
      </c>
      <c r="U17" s="5">
        <v>1.1926000000000001E-4</v>
      </c>
      <c r="V17" s="5">
        <v>1.0077E-4</v>
      </c>
      <c r="X17" s="5">
        <f>AVERAGE(K17:V17)</f>
        <v>1.4171124999999999E-4</v>
      </c>
      <c r="Y17" s="5">
        <f>STDEV(K17:V17)</f>
        <v>2.9949473976637263E-5</v>
      </c>
    </row>
    <row r="18" spans="1:25" x14ac:dyDescent="0.45">
      <c r="A18">
        <v>12</v>
      </c>
      <c r="B18" s="5">
        <v>0.50338000000000005</v>
      </c>
      <c r="C18" s="5">
        <v>10.599</v>
      </c>
      <c r="D18" s="5">
        <v>4.0380000000000003</v>
      </c>
      <c r="E18" s="5">
        <v>163.71</v>
      </c>
      <c r="F18" s="5">
        <v>5.5815000000000001</v>
      </c>
      <c r="G18" s="5">
        <v>1.0945</v>
      </c>
      <c r="H18" s="5">
        <v>1.3220000000000001</v>
      </c>
      <c r="I18" s="5">
        <v>1.4559999999999999E-4</v>
      </c>
      <c r="J18" s="5">
        <v>5.961E-5</v>
      </c>
      <c r="K18" s="5">
        <v>1.2757E-4</v>
      </c>
      <c r="L18" s="5">
        <v>1.0399999999999999E-4</v>
      </c>
      <c r="M18" s="5">
        <v>1.3548E-4</v>
      </c>
      <c r="N18" s="5">
        <v>1.1032E-4</v>
      </c>
      <c r="O18" s="5">
        <v>1.1836E-4</v>
      </c>
      <c r="P18" s="5">
        <v>9.8282999999999994E-5</v>
      </c>
      <c r="Q18" s="5">
        <v>1.2570999999999999E-4</v>
      </c>
      <c r="R18" s="5">
        <v>1.0427E-4</v>
      </c>
      <c r="S18" s="5">
        <v>7.2418999999999999E-5</v>
      </c>
      <c r="T18" s="5">
        <v>6.2761000000000004E-5</v>
      </c>
      <c r="U18" s="5">
        <v>7.6910999999999996E-5</v>
      </c>
      <c r="V18" s="5">
        <v>6.6610000000000001E-5</v>
      </c>
      <c r="X18" s="5">
        <f>AVERAGE(K18:V18)</f>
        <v>1.002245E-4</v>
      </c>
      <c r="Y18" s="5">
        <f>STDEV(K18:V18)</f>
        <v>2.5146039429699458E-5</v>
      </c>
    </row>
    <row r="19" spans="1:25" x14ac:dyDescent="0.45">
      <c r="A19">
        <v>12</v>
      </c>
      <c r="B19" s="5">
        <v>0.50341999999999998</v>
      </c>
      <c r="C19" s="5">
        <v>10.599</v>
      </c>
      <c r="D19" s="5">
        <v>4.0400999999999998</v>
      </c>
      <c r="E19" s="5">
        <v>163.74</v>
      </c>
      <c r="F19" s="5">
        <v>5.5827</v>
      </c>
      <c r="G19" s="5">
        <v>1.0951</v>
      </c>
      <c r="H19" s="5">
        <v>1.3220000000000001</v>
      </c>
      <c r="I19" s="5">
        <v>5.4240000000000002E-5</v>
      </c>
      <c r="J19" s="5">
        <v>3.8389999999999997E-5</v>
      </c>
      <c r="K19" s="5">
        <v>1.2724000000000001E-4</v>
      </c>
      <c r="L19" s="5">
        <v>1.0373E-4</v>
      </c>
      <c r="M19" s="5">
        <v>1.3514000000000001E-4</v>
      </c>
      <c r="N19" s="5">
        <v>1.1003E-4</v>
      </c>
      <c r="O19" s="5">
        <v>1.1806E-4</v>
      </c>
      <c r="P19" s="5">
        <v>9.8021000000000002E-5</v>
      </c>
      <c r="Q19" s="5">
        <v>1.2538999999999999E-4</v>
      </c>
      <c r="R19" s="5">
        <v>1.0399E-4</v>
      </c>
      <c r="S19" s="5">
        <v>7.2223000000000003E-5</v>
      </c>
      <c r="T19" s="5">
        <v>6.2588000000000005E-5</v>
      </c>
      <c r="U19" s="5">
        <v>7.6705999999999994E-5</v>
      </c>
      <c r="V19" s="5">
        <v>6.6427999999999995E-5</v>
      </c>
      <c r="X19" s="5">
        <f>AVERAGE(K19:V19)</f>
        <v>9.9962166666666636E-5</v>
      </c>
      <c r="Y19" s="5">
        <f>STDEV(K19:V19)</f>
        <v>2.5086930964994988E-5</v>
      </c>
    </row>
    <row r="20" spans="1:25" x14ac:dyDescent="0.45">
      <c r="A20">
        <v>13</v>
      </c>
      <c r="B20" s="5">
        <v>0.54169</v>
      </c>
      <c r="C20" s="5">
        <v>10.599</v>
      </c>
      <c r="D20" s="5">
        <v>4.0903</v>
      </c>
      <c r="E20" s="5">
        <v>161.27000000000001</v>
      </c>
      <c r="F20" s="5">
        <v>5.6186999999999996</v>
      </c>
      <c r="G20" s="5">
        <v>1.1143000000000001</v>
      </c>
      <c r="H20" s="5">
        <v>1.3198000000000001</v>
      </c>
      <c r="I20" s="5">
        <v>5.325E-5</v>
      </c>
      <c r="J20" s="5">
        <v>2.0149999999999999E-5</v>
      </c>
      <c r="K20" s="5">
        <v>9.5169999999999999E-5</v>
      </c>
      <c r="L20" s="5">
        <v>7.2138999999999995E-5</v>
      </c>
      <c r="M20" s="5">
        <v>1.0114E-4</v>
      </c>
      <c r="N20" s="5">
        <v>7.6895000000000002E-5</v>
      </c>
      <c r="O20" s="5">
        <v>8.5573000000000002E-5</v>
      </c>
      <c r="P20" s="5">
        <v>6.5825000000000001E-5</v>
      </c>
      <c r="Q20" s="5">
        <v>9.0939999999999993E-5</v>
      </c>
      <c r="R20" s="5">
        <v>7.0178000000000005E-5</v>
      </c>
      <c r="S20" s="5">
        <v>4.6916999999999998E-5</v>
      </c>
      <c r="T20" s="5">
        <v>3.8009000000000001E-5</v>
      </c>
      <c r="U20" s="5">
        <v>4.9857000000000001E-5</v>
      </c>
      <c r="V20" s="5">
        <v>4.0555E-5</v>
      </c>
      <c r="X20" s="5">
        <f>AVERAGE(K20:V20)</f>
        <v>6.9433166666666658E-5</v>
      </c>
      <c r="Y20" s="5">
        <f>STDEV(K20:V20)</f>
        <v>2.1698242341189059E-5</v>
      </c>
    </row>
    <row r="21" spans="1:25" x14ac:dyDescent="0.45">
      <c r="A21">
        <v>13</v>
      </c>
      <c r="B21" s="5">
        <v>0.54183000000000003</v>
      </c>
      <c r="C21" s="5">
        <v>10.599</v>
      </c>
      <c r="D21" s="5">
        <v>4.0933000000000002</v>
      </c>
      <c r="E21" s="5">
        <v>161.22999999999999</v>
      </c>
      <c r="F21" s="5">
        <v>5.6199000000000003</v>
      </c>
      <c r="G21" s="5">
        <v>1.1149</v>
      </c>
      <c r="H21" s="5">
        <v>1.3199000000000001</v>
      </c>
      <c r="I21" s="5">
        <v>5.3260000000000002E-5</v>
      </c>
      <c r="J21" s="5">
        <v>1.8850000000000001E-5</v>
      </c>
      <c r="K21" s="5">
        <v>9.4764000000000003E-5</v>
      </c>
      <c r="L21" s="5">
        <v>7.1818999999999998E-5</v>
      </c>
      <c r="M21" s="5">
        <v>1.0071E-4</v>
      </c>
      <c r="N21" s="5">
        <v>7.6557000000000006E-5</v>
      </c>
      <c r="O21" s="5">
        <v>8.5197000000000004E-5</v>
      </c>
      <c r="P21" s="5">
        <v>6.5522E-5</v>
      </c>
      <c r="Q21" s="5">
        <v>9.0544000000000006E-5</v>
      </c>
      <c r="R21" s="5">
        <v>6.9857000000000006E-5</v>
      </c>
      <c r="S21" s="5">
        <v>4.6693000000000002E-5</v>
      </c>
      <c r="T21" s="5">
        <v>3.782E-5</v>
      </c>
      <c r="U21" s="5">
        <v>4.9620999999999998E-5</v>
      </c>
      <c r="V21" s="5">
        <v>4.0355000000000002E-5</v>
      </c>
      <c r="X21" s="5">
        <f>AVERAGE(K21:V21)</f>
        <v>6.9121583333333342E-5</v>
      </c>
      <c r="Y21" s="5">
        <f>STDEV(K21:V21)</f>
        <v>2.1615187019813527E-5</v>
      </c>
    </row>
    <row r="22" spans="1:25" x14ac:dyDescent="0.45">
      <c r="A22">
        <v>14</v>
      </c>
      <c r="B22" s="5">
        <v>0.58074000000000003</v>
      </c>
      <c r="C22" s="5">
        <v>10.599</v>
      </c>
      <c r="D22" s="5">
        <v>4.1364999999999998</v>
      </c>
      <c r="E22" s="5">
        <v>158.61000000000001</v>
      </c>
      <c r="F22" s="5">
        <v>5.6580000000000004</v>
      </c>
      <c r="G22" s="5">
        <v>1.1352</v>
      </c>
      <c r="H22" s="5">
        <v>1.3165</v>
      </c>
      <c r="I22" s="5">
        <v>2.5239999999999999E-5</v>
      </c>
      <c r="J22" s="5">
        <v>9.5470000000000002E-6</v>
      </c>
      <c r="K22" s="5">
        <v>7.1046999999999999E-5</v>
      </c>
      <c r="L22" s="5">
        <v>5.4688999999999998E-5</v>
      </c>
      <c r="M22" s="5">
        <v>7.5543000000000005E-5</v>
      </c>
      <c r="N22" s="5">
        <v>5.8223999999999997E-5</v>
      </c>
      <c r="O22" s="5">
        <v>6.1768999999999998E-5</v>
      </c>
      <c r="P22" s="5">
        <v>4.8046E-5</v>
      </c>
      <c r="Q22" s="5">
        <v>6.5678000000000004E-5</v>
      </c>
      <c r="R22" s="5">
        <v>5.1164E-5</v>
      </c>
      <c r="S22" s="5">
        <v>3.0518000000000002E-5</v>
      </c>
      <c r="T22" s="5">
        <v>2.6313999999999999E-5</v>
      </c>
      <c r="U22" s="5">
        <v>3.2447999999999998E-5</v>
      </c>
      <c r="V22" s="5">
        <v>2.8030000000000001E-5</v>
      </c>
      <c r="X22" s="5">
        <f>AVERAGE(K22:V22)</f>
        <v>5.0289166666666673E-5</v>
      </c>
      <c r="Y22" s="5">
        <f>STDEV(K22:V22)</f>
        <v>1.7333229064080324E-5</v>
      </c>
    </row>
    <row r="23" spans="1:25" x14ac:dyDescent="0.45">
      <c r="A23">
        <v>14</v>
      </c>
      <c r="B23" s="5">
        <v>0.58079999999999998</v>
      </c>
      <c r="C23" s="5">
        <v>10.599</v>
      </c>
      <c r="D23" s="5">
        <v>4.1360999999999999</v>
      </c>
      <c r="E23" s="5">
        <v>158.78</v>
      </c>
      <c r="F23" s="5">
        <v>5.6596000000000002</v>
      </c>
      <c r="G23" s="5">
        <v>1.1361000000000001</v>
      </c>
      <c r="H23" s="5">
        <v>1.3161</v>
      </c>
      <c r="I23" s="5">
        <v>4.4180000000000001E-5</v>
      </c>
      <c r="J23" s="5">
        <v>1.182E-5</v>
      </c>
      <c r="K23" s="5">
        <v>7.1072E-5</v>
      </c>
      <c r="L23" s="5">
        <v>5.4753999999999998E-5</v>
      </c>
      <c r="M23" s="5">
        <v>7.5569999999999996E-5</v>
      </c>
      <c r="N23" s="5">
        <v>5.8292999999999999E-5</v>
      </c>
      <c r="O23" s="5">
        <v>6.1791000000000005E-5</v>
      </c>
      <c r="P23" s="5">
        <v>4.8106000000000003E-5</v>
      </c>
      <c r="Q23" s="5">
        <v>6.5699999999999998E-5</v>
      </c>
      <c r="R23" s="5">
        <v>5.1227000000000003E-5</v>
      </c>
      <c r="S23" s="5">
        <v>3.0524000000000001E-5</v>
      </c>
      <c r="T23" s="5">
        <v>2.6356999999999999E-5</v>
      </c>
      <c r="U23" s="5">
        <v>3.2453999999999998E-5</v>
      </c>
      <c r="V23" s="5">
        <v>2.8076E-5</v>
      </c>
      <c r="X23" s="5">
        <f>AVERAGE(K23:V23)</f>
        <v>5.0327000000000001E-5</v>
      </c>
      <c r="Y23" s="5">
        <f>STDEV(K23:V23)</f>
        <v>1.7334636016316633E-5</v>
      </c>
    </row>
    <row r="24" spans="1:25" x14ac:dyDescent="0.45">
      <c r="A24">
        <v>14</v>
      </c>
      <c r="B24" s="5">
        <v>0.58616999999999997</v>
      </c>
      <c r="C24" s="5">
        <v>10.6</v>
      </c>
      <c r="D24" s="5">
        <v>3.9460999999999999</v>
      </c>
      <c r="E24" s="5">
        <v>168.11</v>
      </c>
      <c r="F24" s="5">
        <v>5.3936999999999999</v>
      </c>
      <c r="G24" s="5">
        <v>0.99443999999999999</v>
      </c>
      <c r="H24" s="5">
        <v>1.3540000000000001</v>
      </c>
      <c r="I24" s="5">
        <v>3.0469999999999998E-4</v>
      </c>
      <c r="J24" s="5">
        <v>3.0860000000000002E-4</v>
      </c>
      <c r="K24" s="5">
        <v>8.8768000000000001E-5</v>
      </c>
      <c r="L24" s="5">
        <v>7.0296999999999995E-5</v>
      </c>
      <c r="M24" s="5">
        <v>9.4184000000000005E-5</v>
      </c>
      <c r="N24" s="5">
        <v>7.4462999999999995E-5</v>
      </c>
      <c r="O24" s="5">
        <v>7.6839000000000001E-5</v>
      </c>
      <c r="P24" s="5">
        <v>6.1268999999999999E-5</v>
      </c>
      <c r="Q24" s="5">
        <v>8.1526000000000005E-5</v>
      </c>
      <c r="R24" s="5">
        <v>6.4914999999999998E-5</v>
      </c>
      <c r="S24" s="5">
        <v>3.7446E-5</v>
      </c>
      <c r="T24" s="5">
        <v>3.3572000000000003E-5</v>
      </c>
      <c r="U24" s="5">
        <v>3.9727000000000001E-5</v>
      </c>
      <c r="V24" s="5">
        <v>3.5577000000000002E-5</v>
      </c>
      <c r="X24" s="5">
        <f>AVERAGE(K24:V24)</f>
        <v>6.3215250000000001E-5</v>
      </c>
      <c r="Y24" s="5">
        <f>STDEV(K24:V24)</f>
        <v>2.1689092374341698E-5</v>
      </c>
    </row>
    <row r="25" spans="1:25" x14ac:dyDescent="0.45">
      <c r="A25">
        <v>15</v>
      </c>
      <c r="B25" s="5">
        <v>0.62005999999999994</v>
      </c>
      <c r="C25" s="5">
        <v>10.599</v>
      </c>
      <c r="D25" s="5">
        <v>4.1821999999999999</v>
      </c>
      <c r="E25" s="5">
        <v>156.4</v>
      </c>
      <c r="F25" s="5">
        <v>5.7065999999999999</v>
      </c>
      <c r="G25" s="5">
        <v>1.1611</v>
      </c>
      <c r="H25" s="5">
        <v>1.3113999999999999</v>
      </c>
      <c r="I25" s="5">
        <v>3.663E-5</v>
      </c>
      <c r="J25" s="5">
        <v>8.6419999999999996E-6</v>
      </c>
      <c r="K25" s="5">
        <v>5.2182999999999998E-5</v>
      </c>
      <c r="L25" s="5">
        <v>4.0590999999999998E-5</v>
      </c>
      <c r="M25" s="5">
        <v>5.5515E-5</v>
      </c>
      <c r="N25" s="5">
        <v>4.3161000000000002E-5</v>
      </c>
      <c r="O25" s="5">
        <v>4.4218999999999998E-5</v>
      </c>
      <c r="P25" s="5">
        <v>3.4693000000000001E-5</v>
      </c>
      <c r="Q25" s="5">
        <v>4.7042000000000001E-5</v>
      </c>
      <c r="R25" s="5">
        <v>3.6896E-5</v>
      </c>
      <c r="S25" s="5">
        <v>1.9808000000000001E-5</v>
      </c>
      <c r="T25" s="5">
        <v>1.8377E-5</v>
      </c>
      <c r="U25" s="5">
        <v>2.1072000000000001E-5</v>
      </c>
      <c r="V25" s="5">
        <v>1.9536999999999999E-5</v>
      </c>
      <c r="X25" s="5">
        <f>AVERAGE(K25:V25)</f>
        <v>3.6091166666666671E-5</v>
      </c>
      <c r="Y25" s="5">
        <f>STDEV(K25:V25)</f>
        <v>1.3394698801006949E-5</v>
      </c>
    </row>
    <row r="26" spans="1:25" x14ac:dyDescent="0.45">
      <c r="A26" s="6">
        <v>15</v>
      </c>
      <c r="B26" s="7">
        <v>0.62014000000000002</v>
      </c>
      <c r="C26" s="7">
        <v>10.599</v>
      </c>
      <c r="D26" s="7">
        <v>4.1806000000000001</v>
      </c>
      <c r="E26" s="7">
        <v>156.22999999999999</v>
      </c>
      <c r="F26" s="7">
        <v>5.7076000000000002</v>
      </c>
      <c r="G26" s="7">
        <v>1.1616</v>
      </c>
      <c r="H26" s="7">
        <v>1.3109999999999999</v>
      </c>
      <c r="I26" s="5">
        <v>2.3260000000000001E-5</v>
      </c>
      <c r="J26" s="5">
        <v>7.3599999999999998E-6</v>
      </c>
      <c r="K26" s="5">
        <v>5.2210000000000003E-5</v>
      </c>
      <c r="L26" s="5">
        <v>4.0640999999999999E-5</v>
      </c>
      <c r="M26" s="5">
        <v>5.5543E-5</v>
      </c>
      <c r="N26" s="5">
        <v>4.3213000000000001E-5</v>
      </c>
      <c r="O26" s="5">
        <v>4.4239000000000001E-5</v>
      </c>
      <c r="P26" s="5">
        <v>3.4737000000000003E-5</v>
      </c>
      <c r="Q26" s="5">
        <v>4.7063E-5</v>
      </c>
      <c r="R26" s="5">
        <v>3.6942E-5</v>
      </c>
      <c r="S26" s="5">
        <v>1.9814E-5</v>
      </c>
      <c r="T26" s="5">
        <v>1.8406999999999998E-5</v>
      </c>
      <c r="U26" s="5">
        <v>2.1077000000000002E-5</v>
      </c>
      <c r="V26" s="5">
        <v>1.9568E-5</v>
      </c>
      <c r="X26" s="5">
        <f>AVERAGE(K26:V26)</f>
        <v>3.6121166666666669E-5</v>
      </c>
      <c r="Y26" s="5">
        <f>STDEV(K26:V26)</f>
        <v>1.3399604619901924E-5</v>
      </c>
    </row>
    <row r="27" spans="1:25" x14ac:dyDescent="0.45">
      <c r="A27">
        <v>15</v>
      </c>
      <c r="B27" s="5">
        <v>0.62355000000000005</v>
      </c>
      <c r="C27" s="5">
        <v>10.599</v>
      </c>
      <c r="D27" s="5">
        <v>4.0035999999999996</v>
      </c>
      <c r="E27" s="5">
        <v>167</v>
      </c>
      <c r="F27" s="5">
        <v>5.4558999999999997</v>
      </c>
      <c r="G27" s="5">
        <v>1.0276000000000001</v>
      </c>
      <c r="H27" s="5">
        <v>1.3461000000000001</v>
      </c>
      <c r="I27" s="5">
        <v>1.07E-4</v>
      </c>
      <c r="J27" s="5">
        <v>1.072E-4</v>
      </c>
      <c r="K27" s="5">
        <v>6.5112999999999998E-5</v>
      </c>
      <c r="L27" s="5">
        <v>5.1233999999999998E-5</v>
      </c>
      <c r="M27" s="5">
        <v>6.9133000000000004E-5</v>
      </c>
      <c r="N27" s="5">
        <v>5.4259999999999999E-5</v>
      </c>
      <c r="O27" s="5">
        <v>5.5086000000000001E-5</v>
      </c>
      <c r="P27" s="5">
        <v>4.3606999999999998E-5</v>
      </c>
      <c r="Q27" s="5">
        <v>5.8485E-5</v>
      </c>
      <c r="R27" s="5">
        <v>4.6190999999999999E-5</v>
      </c>
      <c r="S27" s="5">
        <v>2.4471999999999999E-5</v>
      </c>
      <c r="T27" s="5">
        <v>2.2955E-5</v>
      </c>
      <c r="U27" s="5">
        <v>2.5979999999999999E-5</v>
      </c>
      <c r="V27" s="5">
        <v>2.4315999999999999E-5</v>
      </c>
      <c r="X27" s="5">
        <f>AVERAGE(K27:V27)</f>
        <v>4.5069333333333332E-5</v>
      </c>
      <c r="Y27" s="5">
        <f>STDEV(K27:V27)</f>
        <v>1.6774948163222082E-5</v>
      </c>
    </row>
    <row r="28" spans="1:25" x14ac:dyDescent="0.45">
      <c r="A28" s="6">
        <v>16</v>
      </c>
      <c r="B28" s="7">
        <v>0.65942000000000001</v>
      </c>
      <c r="C28" s="7">
        <v>10.598000000000001</v>
      </c>
      <c r="D28" s="7">
        <v>4.2211999999999996</v>
      </c>
      <c r="E28" s="7">
        <v>153.84</v>
      </c>
      <c r="F28" s="7">
        <v>5.7641999999999998</v>
      </c>
      <c r="G28" s="7">
        <v>1.1918</v>
      </c>
      <c r="H28" s="7">
        <v>1.3038000000000001</v>
      </c>
      <c r="I28" s="5">
        <v>1.791E-5</v>
      </c>
      <c r="J28" s="5">
        <v>5.6670000000000001E-6</v>
      </c>
      <c r="K28" s="5">
        <v>3.7775999999999999E-5</v>
      </c>
      <c r="L28" s="5">
        <v>2.9581E-5</v>
      </c>
      <c r="M28" s="5">
        <v>4.0207000000000003E-5</v>
      </c>
      <c r="N28" s="5">
        <v>3.1408999999999997E-5</v>
      </c>
      <c r="O28" s="5">
        <v>3.1492000000000003E-5</v>
      </c>
      <c r="P28" s="5">
        <v>2.4893E-5</v>
      </c>
      <c r="Q28" s="5">
        <v>3.3516999999999998E-5</v>
      </c>
      <c r="R28" s="5">
        <v>2.6432999999999999E-5</v>
      </c>
      <c r="S28" s="5">
        <v>1.2863E-5</v>
      </c>
      <c r="T28" s="5">
        <v>1.3013000000000001E-5</v>
      </c>
      <c r="U28" s="5">
        <v>1.3689000000000001E-5</v>
      </c>
      <c r="V28" s="5">
        <v>1.3801000000000001E-5</v>
      </c>
      <c r="X28" s="5">
        <f>AVERAGE(K28:V28)</f>
        <v>2.5722833333333337E-5</v>
      </c>
      <c r="Y28" s="5">
        <f>STDEV(K28:V28)</f>
        <v>1.0051556015529802E-5</v>
      </c>
    </row>
    <row r="29" spans="1:25" x14ac:dyDescent="0.45">
      <c r="A29" s="6">
        <v>16</v>
      </c>
      <c r="B29" s="7">
        <v>0.65966000000000002</v>
      </c>
      <c r="C29" s="7">
        <v>10.599</v>
      </c>
      <c r="D29" s="7">
        <v>4.2210000000000001</v>
      </c>
      <c r="E29" s="7">
        <v>154</v>
      </c>
      <c r="F29" s="7">
        <v>5.7652000000000001</v>
      </c>
      <c r="G29" s="7">
        <v>1.1922999999999999</v>
      </c>
      <c r="H29" s="7">
        <v>1.3036000000000001</v>
      </c>
      <c r="I29" s="5">
        <v>1.5610000000000001E-5</v>
      </c>
      <c r="J29" s="5">
        <v>4.9389999999999996E-6</v>
      </c>
      <c r="K29" s="5">
        <v>3.7734000000000002E-5</v>
      </c>
      <c r="L29" s="5">
        <v>2.9564999999999999E-5</v>
      </c>
      <c r="M29" s="5">
        <v>4.0161999999999999E-5</v>
      </c>
      <c r="N29" s="5">
        <v>3.1392E-5</v>
      </c>
      <c r="O29" s="5">
        <v>3.1455000000000003E-5</v>
      </c>
      <c r="P29" s="5">
        <v>2.4879999999999999E-5</v>
      </c>
      <c r="Q29" s="5">
        <v>3.3478E-5</v>
      </c>
      <c r="R29" s="5">
        <v>2.6418999999999999E-5</v>
      </c>
      <c r="S29" s="5">
        <v>1.2841E-5</v>
      </c>
      <c r="T29" s="5">
        <v>1.3012E-5</v>
      </c>
      <c r="U29" s="5">
        <v>1.3665999999999999E-5</v>
      </c>
      <c r="V29" s="5">
        <v>1.3799E-5</v>
      </c>
      <c r="X29" s="5">
        <f>AVERAGE(K29:V29)</f>
        <v>2.5700250000000002E-5</v>
      </c>
      <c r="Y29" s="5">
        <f>STDEV(K29:V29)</f>
        <v>1.0040375492118175E-5</v>
      </c>
    </row>
    <row r="30" spans="1:25" x14ac:dyDescent="0.45">
      <c r="A30">
        <v>16</v>
      </c>
      <c r="B30" s="5">
        <v>0.66198000000000001</v>
      </c>
      <c r="C30" s="5">
        <v>10.599</v>
      </c>
      <c r="D30" s="5">
        <v>4.0472000000000001</v>
      </c>
      <c r="E30" s="5">
        <v>165.02</v>
      </c>
      <c r="F30" s="5">
        <v>5.5285000000000002</v>
      </c>
      <c r="G30" s="5">
        <v>1.0662</v>
      </c>
      <c r="H30" s="5">
        <v>1.3346</v>
      </c>
      <c r="I30" s="5">
        <v>1.5420000000000001E-5</v>
      </c>
      <c r="J30" s="5">
        <v>8.9080000000000001E-6</v>
      </c>
      <c r="K30" s="5">
        <v>4.7215000000000001E-5</v>
      </c>
      <c r="L30" s="5">
        <v>3.7008000000000002E-5</v>
      </c>
      <c r="M30" s="5">
        <v>5.0155999999999999E-5</v>
      </c>
      <c r="N30" s="5">
        <v>3.9174000000000001E-5</v>
      </c>
      <c r="O30" s="5">
        <v>3.9347000000000001E-5</v>
      </c>
      <c r="P30" s="5">
        <v>3.1075000000000003E-5</v>
      </c>
      <c r="Q30" s="5">
        <v>4.1795999999999998E-5</v>
      </c>
      <c r="R30" s="5">
        <v>3.2898000000000002E-5</v>
      </c>
      <c r="S30" s="5">
        <v>1.5977999999999998E-5</v>
      </c>
      <c r="T30" s="5">
        <v>1.6042E-5</v>
      </c>
      <c r="U30" s="5">
        <v>1.6971000000000001E-5</v>
      </c>
      <c r="V30" s="5">
        <v>1.6982000000000001E-5</v>
      </c>
      <c r="X30" s="5">
        <f>AVERAGE(K30:V30)</f>
        <v>3.2053500000000007E-5</v>
      </c>
      <c r="Y30" s="5">
        <f>STDEV(K30:V30)</f>
        <v>1.2620416435284535E-5</v>
      </c>
    </row>
    <row r="31" spans="1:25" x14ac:dyDescent="0.45">
      <c r="A31">
        <v>16</v>
      </c>
      <c r="B31" s="5">
        <v>0.66203000000000001</v>
      </c>
      <c r="C31" s="5">
        <v>10.599</v>
      </c>
      <c r="D31" s="5">
        <v>4.0468999999999999</v>
      </c>
      <c r="E31" s="5">
        <v>164.99</v>
      </c>
      <c r="F31" s="5">
        <v>5.5270000000000001</v>
      </c>
      <c r="G31" s="5">
        <v>1.0654999999999999</v>
      </c>
      <c r="H31" s="5">
        <v>1.3349</v>
      </c>
      <c r="I31" s="5">
        <v>7.4969999999999995E-5</v>
      </c>
      <c r="J31" s="5">
        <v>3.3569999999999999E-5</v>
      </c>
      <c r="K31" s="5">
        <v>4.7219000000000003E-5</v>
      </c>
      <c r="L31" s="5">
        <v>3.6998000000000001E-5</v>
      </c>
      <c r="M31" s="5">
        <v>5.0160000000000001E-5</v>
      </c>
      <c r="N31" s="5">
        <v>3.9162999999999998E-5</v>
      </c>
      <c r="O31" s="5">
        <v>3.9348999999999999E-5</v>
      </c>
      <c r="P31" s="5">
        <v>3.1062999999999997E-5</v>
      </c>
      <c r="Q31" s="5">
        <v>4.1798000000000002E-5</v>
      </c>
      <c r="R31" s="5">
        <v>3.2885000000000001E-5</v>
      </c>
      <c r="S31" s="5">
        <v>1.5977E-5</v>
      </c>
      <c r="T31" s="5">
        <v>1.6028999999999998E-5</v>
      </c>
      <c r="U31" s="5">
        <v>1.6969999999999998E-5</v>
      </c>
      <c r="V31" s="5">
        <v>1.6969E-5</v>
      </c>
      <c r="X31" s="5">
        <f>AVERAGE(K31:V31)</f>
        <v>3.2048333333333329E-5</v>
      </c>
      <c r="Y31" s="5">
        <f>STDEV(K31:V31)</f>
        <v>1.2623841551411818E-5</v>
      </c>
    </row>
    <row r="32" spans="1:25" x14ac:dyDescent="0.45">
      <c r="A32">
        <v>16</v>
      </c>
      <c r="B32" s="5">
        <v>0.66208999999999996</v>
      </c>
      <c r="C32" s="5">
        <v>10.599</v>
      </c>
      <c r="D32" s="5">
        <v>4.0472999999999999</v>
      </c>
      <c r="E32" s="5">
        <v>165.21</v>
      </c>
      <c r="F32" s="5">
        <v>5.5281000000000002</v>
      </c>
      <c r="G32" s="5">
        <v>1.0660000000000001</v>
      </c>
      <c r="H32" s="5">
        <v>1.3347</v>
      </c>
      <c r="I32" s="5">
        <v>5.1929999999999999E-5</v>
      </c>
      <c r="J32" s="5">
        <v>3.6739999999999997E-5</v>
      </c>
      <c r="K32" s="5">
        <v>4.7191000000000003E-5</v>
      </c>
      <c r="L32" s="5">
        <v>3.6986000000000001E-5</v>
      </c>
      <c r="M32" s="5">
        <v>5.0130000000000003E-5</v>
      </c>
      <c r="N32" s="5">
        <v>3.9150999999999998E-5</v>
      </c>
      <c r="O32" s="5">
        <v>3.9325E-5</v>
      </c>
      <c r="P32" s="5">
        <v>3.1055E-5</v>
      </c>
      <c r="Q32" s="5">
        <v>4.1773000000000001E-5</v>
      </c>
      <c r="R32" s="5">
        <v>3.2876999999999997E-5</v>
      </c>
      <c r="S32" s="5">
        <v>1.5965E-5</v>
      </c>
      <c r="T32" s="5">
        <v>1.6030000000000001E-5</v>
      </c>
      <c r="U32" s="5">
        <v>1.6957999999999999E-5</v>
      </c>
      <c r="V32" s="5">
        <v>1.6969999999999998E-5</v>
      </c>
      <c r="X32" s="5">
        <f>AVERAGE(K32:V32)</f>
        <v>3.2034250000000003E-5</v>
      </c>
      <c r="Y32" s="5">
        <f>STDEV(K32:V32)</f>
        <v>1.2615287977291682E-5</v>
      </c>
    </row>
    <row r="33" spans="1:25" x14ac:dyDescent="0.45">
      <c r="A33" s="6">
        <v>17</v>
      </c>
      <c r="B33" s="7">
        <v>0.69899999999999995</v>
      </c>
      <c r="C33" s="7">
        <v>10.598000000000001</v>
      </c>
      <c r="D33" s="7">
        <v>4.2606999999999999</v>
      </c>
      <c r="E33" s="7">
        <v>151.75</v>
      </c>
      <c r="F33" s="7">
        <v>5.8274999999999997</v>
      </c>
      <c r="G33" s="7">
        <v>1.2255</v>
      </c>
      <c r="H33" s="7">
        <v>1.2954000000000001</v>
      </c>
      <c r="I33" s="5">
        <v>2.3790000000000001E-5</v>
      </c>
      <c r="J33" s="5">
        <v>6.1449999999999996E-6</v>
      </c>
      <c r="K33" s="5">
        <v>2.6806999999999999E-5</v>
      </c>
      <c r="L33" s="5">
        <v>2.1005999999999998E-5</v>
      </c>
      <c r="M33" s="5">
        <v>2.8544E-5</v>
      </c>
      <c r="N33" s="5">
        <v>2.2269E-5</v>
      </c>
      <c r="O33" s="5">
        <v>2.2149000000000001E-5</v>
      </c>
      <c r="P33" s="5">
        <v>1.7572E-5</v>
      </c>
      <c r="Q33" s="5">
        <v>2.3584E-5</v>
      </c>
      <c r="R33" s="5">
        <v>1.8627E-5</v>
      </c>
      <c r="S33" s="5">
        <v>8.2841999999999994E-6</v>
      </c>
      <c r="T33" s="5">
        <v>9.2356000000000001E-6</v>
      </c>
      <c r="U33" s="5">
        <v>8.8202999999999992E-6</v>
      </c>
      <c r="V33" s="5">
        <v>9.7687000000000002E-6</v>
      </c>
      <c r="X33" s="5">
        <f>AVERAGE(K33:V33)</f>
        <v>1.8055566666666667E-5</v>
      </c>
      <c r="Y33" s="5">
        <f>STDEV(K33:V33)</f>
        <v>7.3122982889144102E-6</v>
      </c>
    </row>
    <row r="34" spans="1:25" x14ac:dyDescent="0.45">
      <c r="A34">
        <v>17</v>
      </c>
      <c r="B34" s="5">
        <v>0.69923000000000002</v>
      </c>
      <c r="C34" s="5">
        <v>10.598000000000001</v>
      </c>
      <c r="D34" s="5">
        <v>4.2601000000000004</v>
      </c>
      <c r="E34" s="5">
        <v>151.74</v>
      </c>
      <c r="F34" s="5">
        <v>5.8285</v>
      </c>
      <c r="G34" s="5">
        <v>1.226</v>
      </c>
      <c r="H34" s="5">
        <v>1.2951999999999999</v>
      </c>
      <c r="I34" s="5">
        <v>2.3329999999999999E-5</v>
      </c>
      <c r="J34" s="5">
        <v>5.6629999999999998E-6</v>
      </c>
      <c r="K34" s="5">
        <v>2.6772E-5</v>
      </c>
      <c r="L34" s="5">
        <v>2.0990000000000001E-5</v>
      </c>
      <c r="M34" s="5">
        <v>2.8507999999999999E-5</v>
      </c>
      <c r="N34" s="5">
        <v>2.2251000000000001E-5</v>
      </c>
      <c r="O34" s="5">
        <v>2.2120000000000002E-5</v>
      </c>
      <c r="P34" s="5">
        <v>1.7558999999999999E-5</v>
      </c>
      <c r="Q34" s="5">
        <v>2.3553E-5</v>
      </c>
      <c r="R34" s="5">
        <v>1.8612999999999999E-5</v>
      </c>
      <c r="S34" s="5">
        <v>8.2693000000000006E-6</v>
      </c>
      <c r="T34" s="5">
        <v>9.2336999999999994E-6</v>
      </c>
      <c r="U34" s="5">
        <v>8.8043999999999999E-6</v>
      </c>
      <c r="V34" s="5">
        <v>9.7665000000000004E-6</v>
      </c>
      <c r="X34" s="5">
        <f>AVERAGE(K34:V34)</f>
        <v>1.8036658333333335E-5</v>
      </c>
      <c r="Y34" s="5">
        <f>STDEV(K34:V34)</f>
        <v>7.3027118362051994E-6</v>
      </c>
    </row>
    <row r="35" spans="1:25" x14ac:dyDescent="0.45">
      <c r="A35">
        <v>17</v>
      </c>
      <c r="B35" s="5">
        <v>0.70111999999999997</v>
      </c>
      <c r="C35" s="5">
        <v>10.599</v>
      </c>
      <c r="D35" s="5">
        <v>4.0846</v>
      </c>
      <c r="E35" s="5">
        <v>163.47</v>
      </c>
      <c r="F35" s="5">
        <v>5.6051000000000002</v>
      </c>
      <c r="G35" s="5">
        <v>1.107</v>
      </c>
      <c r="H35" s="5">
        <v>1.3221000000000001</v>
      </c>
      <c r="I35" s="5">
        <v>2.34E-5</v>
      </c>
      <c r="J35" s="5">
        <v>1.171E-5</v>
      </c>
      <c r="K35" s="5">
        <v>3.3701000000000001E-5</v>
      </c>
      <c r="L35" s="5">
        <v>2.5778999999999998E-5</v>
      </c>
      <c r="M35" s="5">
        <v>3.5816999999999999E-5</v>
      </c>
      <c r="N35" s="5">
        <v>2.7203999999999999E-5</v>
      </c>
      <c r="O35" s="5">
        <v>2.7852999999999999E-5</v>
      </c>
      <c r="P35" s="5">
        <v>2.1475999999999999E-5</v>
      </c>
      <c r="Q35" s="5">
        <v>2.9600000000000001E-5</v>
      </c>
      <c r="R35" s="5">
        <v>2.266E-5</v>
      </c>
      <c r="S35" s="5">
        <v>1.0370000000000001E-5</v>
      </c>
      <c r="T35" s="5">
        <v>1.1197E-5</v>
      </c>
      <c r="U35" s="5">
        <v>1.1019000000000001E-5</v>
      </c>
      <c r="V35" s="5">
        <v>1.1776E-5</v>
      </c>
      <c r="X35" s="5">
        <f>AVERAGE(K35:V35)</f>
        <v>2.2371000000000003E-5</v>
      </c>
      <c r="Y35" s="5">
        <f>STDEV(K35:V35)</f>
        <v>9.2310527617877403E-6</v>
      </c>
    </row>
    <row r="36" spans="1:25" x14ac:dyDescent="0.45">
      <c r="A36">
        <v>17</v>
      </c>
      <c r="B36" s="5">
        <v>0.70115000000000005</v>
      </c>
      <c r="C36" s="5">
        <v>10.599</v>
      </c>
      <c r="D36" s="5">
        <v>4.0841000000000003</v>
      </c>
      <c r="E36" s="5">
        <v>163.5</v>
      </c>
      <c r="F36" s="5">
        <v>5.6071999999999997</v>
      </c>
      <c r="G36" s="5">
        <v>1.1082000000000001</v>
      </c>
      <c r="H36" s="5">
        <v>1.3216000000000001</v>
      </c>
      <c r="I36" s="5">
        <v>2.0760000000000001E-5</v>
      </c>
      <c r="J36" s="5">
        <v>1.468E-5</v>
      </c>
      <c r="K36" s="5">
        <v>3.3701999999999997E-5</v>
      </c>
      <c r="L36" s="5">
        <v>2.5809E-5</v>
      </c>
      <c r="M36" s="5">
        <v>3.5818000000000002E-5</v>
      </c>
      <c r="N36" s="5">
        <v>2.7236000000000001E-5</v>
      </c>
      <c r="O36" s="5">
        <v>2.7854000000000001E-5</v>
      </c>
      <c r="P36" s="5">
        <v>2.1503999999999999E-5</v>
      </c>
      <c r="Q36" s="5">
        <v>2.9601E-5</v>
      </c>
      <c r="R36" s="5">
        <v>2.2688999999999999E-5</v>
      </c>
      <c r="S36" s="5">
        <v>1.0369E-5</v>
      </c>
      <c r="T36" s="5">
        <v>1.1222E-5</v>
      </c>
      <c r="U36" s="5">
        <v>1.1018E-5</v>
      </c>
      <c r="V36" s="5">
        <v>1.1802E-5</v>
      </c>
      <c r="X36" s="5">
        <f>AVERAGE(K36:V36)</f>
        <v>2.2385333333333334E-5</v>
      </c>
      <c r="Y36" s="5">
        <f>STDEV(K36:V36)</f>
        <v>9.2285650941503202E-6</v>
      </c>
    </row>
    <row r="37" spans="1:25" x14ac:dyDescent="0.45">
      <c r="A37">
        <v>17</v>
      </c>
      <c r="B37" s="5">
        <v>0.70116000000000001</v>
      </c>
      <c r="C37" s="5">
        <v>10.599</v>
      </c>
      <c r="D37" s="5">
        <v>4.0845000000000002</v>
      </c>
      <c r="E37" s="5">
        <v>163.36000000000001</v>
      </c>
      <c r="F37" s="5">
        <v>5.6047000000000002</v>
      </c>
      <c r="G37" s="5">
        <v>1.1068</v>
      </c>
      <c r="H37" s="5">
        <v>1.3221000000000001</v>
      </c>
      <c r="I37" s="5">
        <v>3.1420000000000001E-5</v>
      </c>
      <c r="J37" s="5">
        <v>8.1259999999999998E-6</v>
      </c>
      <c r="K37" s="5">
        <v>3.3691E-5</v>
      </c>
      <c r="L37" s="5">
        <v>2.5765000000000001E-5</v>
      </c>
      <c r="M37" s="5">
        <v>3.5805E-5</v>
      </c>
      <c r="N37" s="5">
        <v>2.7189E-5</v>
      </c>
      <c r="O37" s="5">
        <v>2.7844E-5</v>
      </c>
      <c r="P37" s="5">
        <v>2.1464E-5</v>
      </c>
      <c r="Q37" s="5">
        <v>2.959E-5</v>
      </c>
      <c r="R37" s="5">
        <v>2.2646999999999998E-5</v>
      </c>
      <c r="S37" s="5">
        <v>1.0365E-5</v>
      </c>
      <c r="T37" s="5">
        <v>1.1189000000000001E-5</v>
      </c>
      <c r="U37" s="5">
        <v>1.1014E-5</v>
      </c>
      <c r="V37" s="5">
        <v>1.1766999999999999E-5</v>
      </c>
      <c r="X37" s="5">
        <f>AVERAGE(K37:V37)</f>
        <v>2.2360833333333328E-5</v>
      </c>
      <c r="Y37" s="5">
        <f>STDEV(K37:V37)</f>
        <v>9.2290047511619434E-6</v>
      </c>
    </row>
    <row r="38" spans="1:25" x14ac:dyDescent="0.45">
      <c r="A38">
        <v>18</v>
      </c>
      <c r="B38" s="5">
        <v>0.73897000000000002</v>
      </c>
      <c r="C38" s="5">
        <v>10.598000000000001</v>
      </c>
      <c r="D38" s="5">
        <v>4.2952000000000004</v>
      </c>
      <c r="E38" s="5">
        <v>149.81</v>
      </c>
      <c r="F38" s="5">
        <v>5.8992000000000004</v>
      </c>
      <c r="G38" s="5">
        <v>1.2637</v>
      </c>
      <c r="H38" s="5">
        <v>1.2850999999999999</v>
      </c>
      <c r="I38" s="5">
        <v>1.6739999999999999E-5</v>
      </c>
      <c r="J38" s="5">
        <v>4.6450000000000004E-6</v>
      </c>
      <c r="K38" s="5">
        <v>1.872E-5</v>
      </c>
      <c r="L38" s="5">
        <v>1.464E-5</v>
      </c>
      <c r="M38" s="5">
        <v>1.9942E-5</v>
      </c>
      <c r="N38" s="5">
        <v>1.5491000000000001E-5</v>
      </c>
      <c r="O38" s="5">
        <v>1.5415999999999999E-5</v>
      </c>
      <c r="P38" s="5">
        <v>1.2272999999999999E-5</v>
      </c>
      <c r="Q38" s="5">
        <v>1.6421000000000001E-5</v>
      </c>
      <c r="R38" s="5">
        <v>1.2984E-5</v>
      </c>
      <c r="S38" s="5">
        <v>5.2970000000000003E-6</v>
      </c>
      <c r="T38" s="5">
        <v>6.6275999999999999E-6</v>
      </c>
      <c r="U38" s="5">
        <v>5.6420000000000004E-6</v>
      </c>
      <c r="V38" s="5">
        <v>6.9901999999999996E-6</v>
      </c>
      <c r="X38" s="5">
        <f>AVERAGE(K38:V38)</f>
        <v>1.2536983333333335E-5</v>
      </c>
      <c r="Y38" s="5">
        <f>STDEV(K38:V38)</f>
        <v>5.1830358302715595E-6</v>
      </c>
    </row>
    <row r="39" spans="1:25" x14ac:dyDescent="0.45">
      <c r="A39">
        <v>18</v>
      </c>
      <c r="B39" s="5">
        <v>0.73906000000000005</v>
      </c>
      <c r="C39" s="5">
        <v>10.598000000000001</v>
      </c>
      <c r="D39" s="5">
        <v>4.2976999999999999</v>
      </c>
      <c r="E39" s="5">
        <v>149.72</v>
      </c>
      <c r="F39" s="5">
        <v>5.8956</v>
      </c>
      <c r="G39" s="5">
        <v>1.2617</v>
      </c>
      <c r="H39" s="5">
        <v>1.2861</v>
      </c>
      <c r="I39" s="5">
        <v>1.189E-5</v>
      </c>
      <c r="J39" s="5">
        <v>4.2050000000000004E-6</v>
      </c>
      <c r="K39" s="5">
        <v>1.8661E-5</v>
      </c>
      <c r="L39" s="5">
        <v>1.4554E-5</v>
      </c>
      <c r="M39" s="5">
        <v>1.9879000000000001E-5</v>
      </c>
      <c r="N39" s="5">
        <v>1.5400000000000002E-5</v>
      </c>
      <c r="O39" s="5">
        <v>1.5367E-5</v>
      </c>
      <c r="P39" s="5">
        <v>1.2198000000000001E-5</v>
      </c>
      <c r="Q39" s="5">
        <v>1.6370000000000001E-5</v>
      </c>
      <c r="R39" s="5">
        <v>1.2904E-5</v>
      </c>
      <c r="S39" s="5">
        <v>5.2792999999999996E-6</v>
      </c>
      <c r="T39" s="5">
        <v>6.5730999999999998E-6</v>
      </c>
      <c r="U39" s="5">
        <v>5.6231999999999998E-6</v>
      </c>
      <c r="V39" s="5">
        <v>6.9326999999999997E-6</v>
      </c>
      <c r="X39" s="5">
        <f>AVERAGE(K39:V39)</f>
        <v>1.2478441666666669E-5</v>
      </c>
      <c r="Y39" s="5">
        <f>STDEV(K39:V39)</f>
        <v>5.1701395223759038E-6</v>
      </c>
    </row>
    <row r="40" spans="1:25" x14ac:dyDescent="0.45">
      <c r="A40">
        <v>18</v>
      </c>
      <c r="B40" s="5">
        <v>0.74029</v>
      </c>
      <c r="C40" s="5">
        <v>10.599</v>
      </c>
      <c r="D40" s="5">
        <v>4.117</v>
      </c>
      <c r="E40" s="5">
        <v>161.81</v>
      </c>
      <c r="F40" s="5">
        <v>5.681</v>
      </c>
      <c r="G40" s="5">
        <v>1.1474</v>
      </c>
      <c r="H40" s="5">
        <v>1.3096000000000001</v>
      </c>
      <c r="I40" s="5">
        <v>5.733E-6</v>
      </c>
      <c r="J40" s="5">
        <v>5.733E-6</v>
      </c>
      <c r="K40" s="5">
        <v>2.3771999999999999E-5</v>
      </c>
      <c r="L40" s="5">
        <v>1.8366E-5</v>
      </c>
      <c r="M40" s="5">
        <v>2.5273999999999999E-5</v>
      </c>
      <c r="N40" s="5">
        <v>1.9335999999999999E-5</v>
      </c>
      <c r="O40" s="5">
        <v>1.9587000000000001E-5</v>
      </c>
      <c r="P40" s="5">
        <v>1.5338000000000001E-5</v>
      </c>
      <c r="Q40" s="5">
        <v>2.0823E-5</v>
      </c>
      <c r="R40" s="5">
        <v>1.6141999999999999E-5</v>
      </c>
      <c r="S40" s="5">
        <v>6.7104000000000002E-6</v>
      </c>
      <c r="T40" s="5">
        <v>8.2743999999999999E-6</v>
      </c>
      <c r="U40" s="5">
        <v>7.1333E-6</v>
      </c>
      <c r="V40" s="5">
        <v>8.6719000000000008E-6</v>
      </c>
      <c r="X40" s="5">
        <f>AVERAGE(K40:V40)</f>
        <v>1.5785666666666667E-5</v>
      </c>
      <c r="Y40" s="5">
        <f>STDEV(K40:V40)</f>
        <v>6.588377746847209E-6</v>
      </c>
    </row>
    <row r="41" spans="1:25" x14ac:dyDescent="0.45">
      <c r="A41">
        <v>18</v>
      </c>
      <c r="B41" s="5">
        <v>0.74038000000000004</v>
      </c>
      <c r="C41" s="5">
        <v>10.599</v>
      </c>
      <c r="D41" s="5">
        <v>4.1173000000000002</v>
      </c>
      <c r="E41" s="5">
        <v>161.80000000000001</v>
      </c>
      <c r="F41" s="5">
        <v>5.6829999999999998</v>
      </c>
      <c r="G41" s="5">
        <v>1.1485000000000001</v>
      </c>
      <c r="H41" s="5">
        <v>1.3091999999999999</v>
      </c>
      <c r="I41" s="5">
        <v>1.6390000000000001E-5</v>
      </c>
      <c r="J41" s="5">
        <v>4.3839999999999999E-6</v>
      </c>
      <c r="K41" s="5">
        <v>2.3740999999999999E-5</v>
      </c>
      <c r="L41" s="5">
        <v>1.8355999999999998E-5</v>
      </c>
      <c r="M41" s="5">
        <v>2.5241000000000001E-5</v>
      </c>
      <c r="N41" s="5">
        <v>1.9326000000000001E-5</v>
      </c>
      <c r="O41" s="5">
        <v>1.9562E-5</v>
      </c>
      <c r="P41" s="5">
        <v>1.5330999999999999E-5</v>
      </c>
      <c r="Q41" s="5">
        <v>2.0795999999999999E-5</v>
      </c>
      <c r="R41" s="5">
        <v>1.6135000000000001E-5</v>
      </c>
      <c r="S41" s="5">
        <v>6.7004999999999996E-6</v>
      </c>
      <c r="T41" s="5">
        <v>8.276E-6</v>
      </c>
      <c r="U41" s="5">
        <v>7.1227999999999998E-6</v>
      </c>
      <c r="V41" s="5">
        <v>8.6736999999999996E-6</v>
      </c>
      <c r="X41" s="5">
        <f>AVERAGE(K41:V41)</f>
        <v>1.5771750000000004E-5</v>
      </c>
      <c r="Y41" s="5">
        <f>STDEV(K41:V41)</f>
        <v>6.5787707544108051E-6</v>
      </c>
    </row>
    <row r="42" spans="1:25" x14ac:dyDescent="0.45">
      <c r="A42">
        <v>18</v>
      </c>
      <c r="B42" s="5">
        <v>0.74045000000000005</v>
      </c>
      <c r="C42" s="5">
        <v>10.599</v>
      </c>
      <c r="D42" s="5">
        <v>4.1172000000000004</v>
      </c>
      <c r="E42" s="5">
        <v>161.81</v>
      </c>
      <c r="F42" s="5">
        <v>5.6822999999999997</v>
      </c>
      <c r="G42" s="5">
        <v>1.1480999999999999</v>
      </c>
      <c r="H42" s="5">
        <v>1.3092999999999999</v>
      </c>
      <c r="I42" s="5">
        <v>1.658E-5</v>
      </c>
      <c r="J42" s="5">
        <v>7.4189999999999996E-6</v>
      </c>
      <c r="K42" s="5">
        <v>2.3734E-5</v>
      </c>
      <c r="L42" s="5">
        <v>1.8345000000000001E-5</v>
      </c>
      <c r="M42" s="5">
        <v>2.5233999999999999E-5</v>
      </c>
      <c r="N42" s="5">
        <v>1.9313999999999998E-5</v>
      </c>
      <c r="O42" s="5">
        <v>1.9556E-5</v>
      </c>
      <c r="P42" s="5">
        <v>1.5321000000000001E-5</v>
      </c>
      <c r="Q42" s="5">
        <v>2.0789999999999999E-5</v>
      </c>
      <c r="R42" s="5">
        <v>1.6124999999999999E-5</v>
      </c>
      <c r="S42" s="5">
        <v>6.6976E-6</v>
      </c>
      <c r="T42" s="5">
        <v>8.2694999999999993E-6</v>
      </c>
      <c r="U42" s="5">
        <v>7.1196000000000004E-6</v>
      </c>
      <c r="V42" s="5">
        <v>8.6666999999999995E-6</v>
      </c>
      <c r="X42" s="5">
        <f>AVERAGE(K42:V42)</f>
        <v>1.5764366666666664E-5</v>
      </c>
      <c r="Y42" s="5">
        <f>STDEV(K42:V42)</f>
        <v>6.5774879651364744E-6</v>
      </c>
    </row>
    <row r="43" spans="1:25" x14ac:dyDescent="0.45">
      <c r="A43">
        <v>19</v>
      </c>
      <c r="B43" s="5">
        <v>0.77875000000000005</v>
      </c>
      <c r="C43" s="5">
        <v>10.598000000000001</v>
      </c>
      <c r="D43" s="5">
        <v>4.3255999999999997</v>
      </c>
      <c r="E43" s="5">
        <v>148.1</v>
      </c>
      <c r="F43" s="5">
        <v>5.9774000000000003</v>
      </c>
      <c r="G43" s="5">
        <v>1.3052999999999999</v>
      </c>
      <c r="H43" s="5">
        <v>1.2735000000000001</v>
      </c>
      <c r="I43" s="5">
        <v>9.0629999999999995E-6</v>
      </c>
      <c r="J43" s="5">
        <v>3.7009999999999998E-6</v>
      </c>
      <c r="K43" s="5">
        <v>1.2952999999999999E-5</v>
      </c>
      <c r="L43" s="5">
        <v>1.0091999999999999E-5</v>
      </c>
      <c r="M43" s="5">
        <v>1.3804E-5</v>
      </c>
      <c r="N43" s="5">
        <v>1.0655999999999999E-5</v>
      </c>
      <c r="O43" s="5">
        <v>1.0657E-5</v>
      </c>
      <c r="P43" s="5">
        <v>8.5190999999999995E-6</v>
      </c>
      <c r="Q43" s="5">
        <v>1.1355999999999999E-5</v>
      </c>
      <c r="R43" s="5">
        <v>8.9917000000000007E-6</v>
      </c>
      <c r="S43" s="5">
        <v>3.3776000000000001E-6</v>
      </c>
      <c r="T43" s="5">
        <v>4.8319000000000003E-6</v>
      </c>
      <c r="U43" s="5">
        <v>3.5989E-6</v>
      </c>
      <c r="V43" s="5">
        <v>5.0822000000000002E-6</v>
      </c>
      <c r="X43" s="5">
        <f>AVERAGE(K43:V43)</f>
        <v>8.6599500000000017E-6</v>
      </c>
      <c r="Y43" s="5">
        <f>STDEV(K43:V43)</f>
        <v>3.6091425963667727E-6</v>
      </c>
    </row>
    <row r="44" spans="1:25" x14ac:dyDescent="0.45">
      <c r="A44">
        <v>19</v>
      </c>
      <c r="B44" s="5">
        <v>0.77880000000000005</v>
      </c>
      <c r="C44" s="5">
        <v>10.598000000000001</v>
      </c>
      <c r="D44" s="5">
        <v>4.3254000000000001</v>
      </c>
      <c r="E44" s="5">
        <v>148.19</v>
      </c>
      <c r="F44" s="5">
        <v>5.9798999999999998</v>
      </c>
      <c r="G44" s="5">
        <v>1.3066</v>
      </c>
      <c r="H44" s="5">
        <v>1.2729999999999999</v>
      </c>
      <c r="I44" s="5">
        <v>1.853E-5</v>
      </c>
      <c r="J44" s="5">
        <v>4.9559999999999996E-6</v>
      </c>
      <c r="K44" s="5">
        <v>1.2952000000000001E-5</v>
      </c>
      <c r="L44" s="5">
        <v>1.0105000000000001E-5</v>
      </c>
      <c r="M44" s="5">
        <v>1.3801999999999999E-5</v>
      </c>
      <c r="N44" s="5">
        <v>1.0669999999999999E-5</v>
      </c>
      <c r="O44" s="5">
        <v>1.0655999999999999E-5</v>
      </c>
      <c r="P44" s="5">
        <v>8.5311000000000004E-6</v>
      </c>
      <c r="Q44" s="5">
        <v>1.1355000000000001E-5</v>
      </c>
      <c r="R44" s="5">
        <v>9.0047000000000004E-6</v>
      </c>
      <c r="S44" s="5">
        <v>3.377E-6</v>
      </c>
      <c r="T44" s="5">
        <v>4.8440999999999999E-6</v>
      </c>
      <c r="U44" s="5">
        <v>3.5980999999999999E-6</v>
      </c>
      <c r="V44" s="5">
        <v>5.0953000000000002E-6</v>
      </c>
      <c r="X44" s="5">
        <f>AVERAGE(K44:V44)</f>
        <v>8.6658583333333344E-6</v>
      </c>
      <c r="Y44" s="5">
        <f>STDEV(K44:V44)</f>
        <v>3.6077280053841824E-6</v>
      </c>
    </row>
    <row r="45" spans="1:25" x14ac:dyDescent="0.45">
      <c r="A45">
        <v>19</v>
      </c>
      <c r="B45" s="5">
        <v>0.77978999999999998</v>
      </c>
      <c r="C45" s="5">
        <v>10.599</v>
      </c>
      <c r="D45" s="5">
        <v>4.1448</v>
      </c>
      <c r="E45" s="5">
        <v>160.36000000000001</v>
      </c>
      <c r="F45" s="5">
        <v>5.7656000000000001</v>
      </c>
      <c r="G45" s="5">
        <v>1.1924999999999999</v>
      </c>
      <c r="H45" s="5">
        <v>1.2951999999999999</v>
      </c>
      <c r="I45" s="5">
        <v>1.446E-5</v>
      </c>
      <c r="J45" s="5">
        <v>3.4120000000000001E-6</v>
      </c>
      <c r="K45" s="5">
        <v>1.6558E-5</v>
      </c>
      <c r="L45" s="5">
        <v>1.2924E-5</v>
      </c>
      <c r="M45" s="5">
        <v>1.7609999999999999E-5</v>
      </c>
      <c r="N45" s="5">
        <v>1.3569E-5</v>
      </c>
      <c r="O45" s="5">
        <v>1.3628999999999999E-5</v>
      </c>
      <c r="P45" s="5">
        <v>1.0865E-5</v>
      </c>
      <c r="Q45" s="5">
        <v>1.4494E-5</v>
      </c>
      <c r="R45" s="5">
        <v>1.1402E-5</v>
      </c>
      <c r="S45" s="5">
        <v>4.3093999999999998E-6</v>
      </c>
      <c r="T45" s="5">
        <v>6.2005000000000002E-6</v>
      </c>
      <c r="U45" s="5">
        <v>4.5824000000000004E-6</v>
      </c>
      <c r="V45" s="5">
        <v>6.477E-6</v>
      </c>
      <c r="X45" s="5">
        <f>AVERAGE(K45:V45)</f>
        <v>1.1051691666666668E-5</v>
      </c>
      <c r="Y45" s="5">
        <f>STDEV(K45:V45)</f>
        <v>4.6082425167910388E-6</v>
      </c>
    </row>
    <row r="46" spans="1:25" x14ac:dyDescent="0.45">
      <c r="A46">
        <v>19</v>
      </c>
      <c r="B46" s="5">
        <v>0.77983000000000002</v>
      </c>
      <c r="C46" s="5">
        <v>10.599</v>
      </c>
      <c r="D46" s="5">
        <v>4.1448</v>
      </c>
      <c r="E46" s="5">
        <v>160.36000000000001</v>
      </c>
      <c r="F46" s="5">
        <v>5.7648000000000001</v>
      </c>
      <c r="G46" s="5">
        <v>1.1920999999999999</v>
      </c>
      <c r="H46" s="5">
        <v>1.2954000000000001</v>
      </c>
      <c r="I46" s="5">
        <v>2.0290000000000001E-5</v>
      </c>
      <c r="J46" s="5">
        <v>6.7669999999999998E-6</v>
      </c>
      <c r="K46" s="5">
        <v>1.6554000000000001E-5</v>
      </c>
      <c r="L46" s="5">
        <v>1.2914999999999999E-5</v>
      </c>
      <c r="M46" s="5">
        <v>1.7606000000000001E-5</v>
      </c>
      <c r="N46" s="5">
        <v>1.3560000000000001E-5</v>
      </c>
      <c r="O46" s="5">
        <v>1.3626E-5</v>
      </c>
      <c r="P46" s="5">
        <v>1.0858E-5</v>
      </c>
      <c r="Q46" s="5">
        <v>1.449E-5</v>
      </c>
      <c r="R46" s="5">
        <v>1.1395E-5</v>
      </c>
      <c r="S46" s="5">
        <v>4.3078999999999999E-6</v>
      </c>
      <c r="T46" s="5">
        <v>6.195E-6</v>
      </c>
      <c r="U46" s="5">
        <v>4.5808999999999996E-6</v>
      </c>
      <c r="V46" s="5">
        <v>6.4710999999999998E-6</v>
      </c>
      <c r="X46" s="5">
        <f>AVERAGE(K46:V46)</f>
        <v>1.1046575000000002E-5</v>
      </c>
      <c r="Y46" s="5">
        <f>STDEV(K46:V46)</f>
        <v>4.6075147971202242E-6</v>
      </c>
    </row>
    <row r="47" spans="1:25" x14ac:dyDescent="0.45">
      <c r="A47">
        <v>19</v>
      </c>
      <c r="B47" s="5">
        <v>0.77985000000000004</v>
      </c>
      <c r="C47" s="5">
        <v>10.599</v>
      </c>
      <c r="D47" s="5">
        <v>4.1463999999999999</v>
      </c>
      <c r="E47" s="5">
        <v>160.41999999999999</v>
      </c>
      <c r="F47" s="5">
        <v>5.766</v>
      </c>
      <c r="G47" s="5">
        <v>1.1927000000000001</v>
      </c>
      <c r="H47" s="5">
        <v>1.2952999999999999</v>
      </c>
      <c r="I47" s="5">
        <v>7.9889999999999992E-6</v>
      </c>
      <c r="J47" s="5">
        <v>5.6489999999999996E-6</v>
      </c>
      <c r="K47" s="5">
        <v>1.6524999999999998E-5</v>
      </c>
      <c r="L47" s="5">
        <v>1.2893E-5</v>
      </c>
      <c r="M47" s="5">
        <v>1.7575999999999999E-5</v>
      </c>
      <c r="N47" s="5">
        <v>1.3536999999999999E-5</v>
      </c>
      <c r="O47" s="5">
        <v>1.3602E-5</v>
      </c>
      <c r="P47" s="5">
        <v>1.0839000000000001E-5</v>
      </c>
      <c r="Q47" s="5">
        <v>1.4466E-5</v>
      </c>
      <c r="R47" s="5">
        <v>1.1375E-5</v>
      </c>
      <c r="S47" s="5">
        <v>4.3004999999999997E-6</v>
      </c>
      <c r="T47" s="5">
        <v>6.1840999999999998E-6</v>
      </c>
      <c r="U47" s="5">
        <v>4.5730000000000001E-6</v>
      </c>
      <c r="V47" s="5">
        <v>6.4601000000000002E-6</v>
      </c>
      <c r="X47" s="5">
        <f>AVERAGE(K47:V47)</f>
        <v>1.1027558333333332E-5</v>
      </c>
      <c r="Y47" s="5">
        <f>STDEV(K47:V47)</f>
        <v>4.5996385779869768E-6</v>
      </c>
    </row>
    <row r="48" spans="1:25" x14ac:dyDescent="0.45">
      <c r="A48">
        <v>20</v>
      </c>
      <c r="B48" s="5">
        <v>0.81855</v>
      </c>
      <c r="C48" s="5">
        <v>10.598000000000001</v>
      </c>
      <c r="D48" s="5">
        <v>4.3513000000000002</v>
      </c>
      <c r="E48" s="5">
        <v>146.66999999999999</v>
      </c>
      <c r="F48" s="5">
        <v>6.0644999999999998</v>
      </c>
      <c r="G48" s="5">
        <v>1.3516999999999999</v>
      </c>
      <c r="H48" s="5">
        <v>1.2601</v>
      </c>
      <c r="I48" s="5">
        <v>9.8139999999999995E-6</v>
      </c>
      <c r="J48" s="5">
        <v>4.0069999999999999E-6</v>
      </c>
      <c r="K48" s="5">
        <v>8.8877999999999998E-6</v>
      </c>
      <c r="L48" s="5">
        <v>6.9091999999999998E-6</v>
      </c>
      <c r="M48" s="5">
        <v>9.4744000000000003E-6</v>
      </c>
      <c r="N48" s="5">
        <v>7.2783000000000003E-6</v>
      </c>
      <c r="O48" s="5">
        <v>7.3061000000000002E-6</v>
      </c>
      <c r="P48" s="5">
        <v>5.8912999999999998E-6</v>
      </c>
      <c r="Q48" s="5">
        <v>7.7875999999999998E-6</v>
      </c>
      <c r="R48" s="5">
        <v>6.2031E-6</v>
      </c>
      <c r="S48" s="5">
        <v>2.1436999999999999E-6</v>
      </c>
      <c r="T48" s="5">
        <v>3.5957000000000001E-6</v>
      </c>
      <c r="U48" s="5">
        <v>2.2848000000000001E-6</v>
      </c>
      <c r="V48" s="5">
        <v>3.7735E-6</v>
      </c>
      <c r="X48" s="5">
        <f>AVERAGE(K48:V48)</f>
        <v>5.9612916666666675E-6</v>
      </c>
      <c r="Y48" s="5">
        <f>STDEV(K48:V48)</f>
        <v>2.4720208415046452E-6</v>
      </c>
    </row>
    <row r="49" spans="1:25" x14ac:dyDescent="0.45">
      <c r="A49">
        <v>20</v>
      </c>
      <c r="B49" s="5">
        <v>0.81864999999999999</v>
      </c>
      <c r="C49" s="5">
        <v>10.598000000000001</v>
      </c>
      <c r="D49" s="5">
        <v>4.3499999999999996</v>
      </c>
      <c r="E49" s="5">
        <v>146.68</v>
      </c>
      <c r="F49" s="5">
        <v>6.0640999999999998</v>
      </c>
      <c r="G49" s="5">
        <v>1.3513999999999999</v>
      </c>
      <c r="H49" s="5">
        <v>1.2601</v>
      </c>
      <c r="I49" s="5">
        <v>7.1450000000000002E-6</v>
      </c>
      <c r="J49" s="5">
        <v>3.196E-6</v>
      </c>
      <c r="K49" s="5">
        <v>8.8930999999999996E-6</v>
      </c>
      <c r="L49" s="5">
        <v>6.9153999999999999E-6</v>
      </c>
      <c r="M49" s="5">
        <v>9.4798000000000003E-6</v>
      </c>
      <c r="N49" s="5">
        <v>7.2846999999999999E-6</v>
      </c>
      <c r="O49" s="5">
        <v>7.3103000000000001E-6</v>
      </c>
      <c r="P49" s="5">
        <v>5.8969000000000002E-6</v>
      </c>
      <c r="Q49" s="5">
        <v>7.7920999999999995E-6</v>
      </c>
      <c r="R49" s="5">
        <v>6.2089E-6</v>
      </c>
      <c r="S49" s="5">
        <v>2.1445E-6</v>
      </c>
      <c r="T49" s="5">
        <v>3.6007999999999999E-6</v>
      </c>
      <c r="U49" s="5">
        <v>2.2857E-6</v>
      </c>
      <c r="V49" s="5">
        <v>3.7786000000000001E-6</v>
      </c>
      <c r="X49" s="5">
        <f>AVERAGE(K49:V49)</f>
        <v>5.9659000000000008E-6</v>
      </c>
      <c r="Y49" s="5">
        <f>STDEV(K49:V49)</f>
        <v>2.4732744919897737E-6</v>
      </c>
    </row>
    <row r="50" spans="1:25" x14ac:dyDescent="0.45">
      <c r="A50">
        <v>20</v>
      </c>
      <c r="B50" s="5">
        <v>0.81940000000000002</v>
      </c>
      <c r="C50" s="5">
        <v>10.599</v>
      </c>
      <c r="D50" s="5">
        <v>4.1689999999999996</v>
      </c>
      <c r="E50" s="5">
        <v>158.97999999999999</v>
      </c>
      <c r="F50" s="5">
        <v>5.8578999999999999</v>
      </c>
      <c r="G50" s="5">
        <v>1.2417</v>
      </c>
      <c r="H50" s="5">
        <v>1.2795000000000001</v>
      </c>
      <c r="I50" s="5">
        <v>1.377E-5</v>
      </c>
      <c r="J50" s="5">
        <v>2.9380000000000001E-6</v>
      </c>
      <c r="K50" s="5">
        <v>1.1409999999999999E-5</v>
      </c>
      <c r="L50" s="5">
        <v>8.9962000000000004E-6</v>
      </c>
      <c r="M50" s="5">
        <v>1.2139E-5</v>
      </c>
      <c r="N50" s="5">
        <v>9.4179000000000001E-6</v>
      </c>
      <c r="O50" s="5">
        <v>9.3825000000000004E-6</v>
      </c>
      <c r="P50" s="5">
        <v>7.6345999999999997E-6</v>
      </c>
      <c r="Q50" s="5">
        <v>9.9809999999999998E-6</v>
      </c>
      <c r="R50" s="5">
        <v>7.9878E-6</v>
      </c>
      <c r="S50" s="5">
        <v>2.7474000000000002E-6</v>
      </c>
      <c r="T50" s="5">
        <v>4.7064999999999997E-6</v>
      </c>
      <c r="U50" s="5">
        <v>2.9223E-6</v>
      </c>
      <c r="V50" s="5">
        <v>4.9033000000000001E-6</v>
      </c>
      <c r="X50" s="5">
        <f>AVERAGE(K50:V50)</f>
        <v>7.6857083333333333E-6</v>
      </c>
      <c r="Y50" s="5">
        <f>STDEV(K50:V50)</f>
        <v>3.1673877287868778E-6</v>
      </c>
    </row>
    <row r="51" spans="1:25" x14ac:dyDescent="0.45">
      <c r="A51">
        <v>20</v>
      </c>
      <c r="B51" s="5">
        <v>0.81945999999999997</v>
      </c>
      <c r="C51" s="5">
        <v>10.598000000000001</v>
      </c>
      <c r="D51" s="5">
        <v>4.1698000000000004</v>
      </c>
      <c r="E51" s="5">
        <v>158.94</v>
      </c>
      <c r="F51" s="5">
        <v>5.8577000000000004</v>
      </c>
      <c r="G51" s="5">
        <v>1.2416</v>
      </c>
      <c r="H51" s="5">
        <v>1.2796000000000001</v>
      </c>
      <c r="I51" s="5">
        <v>9.2539999999999998E-6</v>
      </c>
      <c r="J51" s="5">
        <v>5.3430000000000003E-6</v>
      </c>
      <c r="K51" s="5">
        <v>1.1394E-5</v>
      </c>
      <c r="L51" s="5">
        <v>8.9779999999999994E-6</v>
      </c>
      <c r="M51" s="5">
        <v>1.2121E-5</v>
      </c>
      <c r="N51" s="5">
        <v>9.3989000000000008E-6</v>
      </c>
      <c r="O51" s="5">
        <v>9.3687000000000006E-6</v>
      </c>
      <c r="P51" s="5">
        <v>7.6189E-6</v>
      </c>
      <c r="Q51" s="5">
        <v>9.9664E-6</v>
      </c>
      <c r="R51" s="5">
        <v>7.9712999999999994E-6</v>
      </c>
      <c r="S51" s="5">
        <v>2.7431E-6</v>
      </c>
      <c r="T51" s="5">
        <v>4.6954E-6</v>
      </c>
      <c r="U51" s="5">
        <v>2.9177E-6</v>
      </c>
      <c r="V51" s="5">
        <v>4.8918000000000003E-6</v>
      </c>
      <c r="X51" s="5">
        <f>AVERAGE(K51:V51)</f>
        <v>7.6721000000000006E-6</v>
      </c>
      <c r="Y51" s="5">
        <f>STDEV(K51:V51)</f>
        <v>3.1631004660272516E-6</v>
      </c>
    </row>
    <row r="52" spans="1:25" x14ac:dyDescent="0.45">
      <c r="A52">
        <v>20</v>
      </c>
      <c r="B52" s="5">
        <v>0.81957999999999998</v>
      </c>
      <c r="C52" s="5">
        <v>10.599</v>
      </c>
      <c r="D52" s="5">
        <v>4.1695000000000002</v>
      </c>
      <c r="E52" s="5">
        <v>159</v>
      </c>
      <c r="F52" s="5">
        <v>5.8579999999999997</v>
      </c>
      <c r="G52" s="5">
        <v>1.2417</v>
      </c>
      <c r="H52" s="5">
        <v>1.2795000000000001</v>
      </c>
      <c r="I52" s="5">
        <v>1.2320000000000001E-5</v>
      </c>
      <c r="J52" s="5">
        <v>4.6600000000000003E-6</v>
      </c>
      <c r="K52" s="5">
        <v>1.1389000000000001E-5</v>
      </c>
      <c r="L52" s="5">
        <v>8.9771000000000008E-6</v>
      </c>
      <c r="M52" s="5">
        <v>1.2116000000000001E-5</v>
      </c>
      <c r="N52" s="5">
        <v>9.3978E-6</v>
      </c>
      <c r="O52" s="5">
        <v>9.3646000000000001E-6</v>
      </c>
      <c r="P52" s="5">
        <v>7.6185E-6</v>
      </c>
      <c r="Q52" s="5">
        <v>9.9620000000000005E-6</v>
      </c>
      <c r="R52" s="5">
        <v>7.9706999999999998E-6</v>
      </c>
      <c r="S52" s="5">
        <v>2.7412999999999999E-6</v>
      </c>
      <c r="T52" s="5">
        <v>4.6972999999999999E-6</v>
      </c>
      <c r="U52" s="5">
        <v>2.9158000000000001E-6</v>
      </c>
      <c r="V52" s="5">
        <v>4.8937999999999996E-6</v>
      </c>
      <c r="X52" s="5">
        <f>AVERAGE(K52:V52)</f>
        <v>7.6703250000000001E-6</v>
      </c>
      <c r="Y52" s="5">
        <f>STDEV(K52:V52)</f>
        <v>3.1615361332816455E-6</v>
      </c>
    </row>
    <row r="53" spans="1:25" x14ac:dyDescent="0.45">
      <c r="A53">
        <v>21</v>
      </c>
      <c r="B53" s="5">
        <v>0.85836000000000001</v>
      </c>
      <c r="C53" s="5">
        <v>10.598000000000001</v>
      </c>
      <c r="D53" s="5">
        <v>4.3711000000000002</v>
      </c>
      <c r="E53" s="5">
        <v>145.32</v>
      </c>
      <c r="F53" s="5">
        <v>6.1589</v>
      </c>
      <c r="G53" s="5">
        <v>1.4019999999999999</v>
      </c>
      <c r="H53" s="5">
        <v>1.2453000000000001</v>
      </c>
      <c r="I53" s="5">
        <v>1.2850000000000001E-5</v>
      </c>
      <c r="J53" s="5">
        <v>4.5449999999999997E-6</v>
      </c>
      <c r="K53" s="5">
        <v>6.0544E-6</v>
      </c>
      <c r="L53" s="5">
        <v>4.7130999999999998E-6</v>
      </c>
      <c r="M53" s="5">
        <v>6.4555999999999997E-6</v>
      </c>
      <c r="N53" s="5">
        <v>4.9536999999999997E-6</v>
      </c>
      <c r="O53" s="5">
        <v>4.9679999999999997E-6</v>
      </c>
      <c r="P53" s="5">
        <v>4.0747000000000001E-6</v>
      </c>
      <c r="Q53" s="5">
        <v>5.2966999999999996E-6</v>
      </c>
      <c r="R53" s="5">
        <v>4.2806000000000001E-6</v>
      </c>
      <c r="S53" s="5">
        <v>1.3547999999999999E-6</v>
      </c>
      <c r="T53" s="5">
        <v>2.7404999999999999E-6</v>
      </c>
      <c r="U53" s="5">
        <v>1.4443000000000001E-6</v>
      </c>
      <c r="V53" s="5">
        <v>2.8721999999999998E-6</v>
      </c>
      <c r="X53" s="5">
        <f>AVERAGE(K53:V53)</f>
        <v>4.1007166666666671E-6</v>
      </c>
      <c r="Y53" s="5">
        <f>STDEV(K53:V53)</f>
        <v>1.6688752286458918E-6</v>
      </c>
    </row>
    <row r="54" spans="1:25" x14ac:dyDescent="0.45">
      <c r="A54">
        <v>21</v>
      </c>
      <c r="B54" s="5">
        <v>0.85836999999999997</v>
      </c>
      <c r="C54" s="5">
        <v>10.598000000000001</v>
      </c>
      <c r="D54" s="5">
        <v>4.3723000000000001</v>
      </c>
      <c r="E54" s="5">
        <v>145.4</v>
      </c>
      <c r="F54" s="5">
        <v>6.1604999999999999</v>
      </c>
      <c r="G54" s="5">
        <v>1.4028</v>
      </c>
      <c r="H54" s="5">
        <v>1.2451000000000001</v>
      </c>
      <c r="I54" s="5">
        <v>5.48E-6</v>
      </c>
      <c r="J54" s="5">
        <v>3.1640000000000001E-6</v>
      </c>
      <c r="K54" s="5">
        <v>6.0479000000000002E-6</v>
      </c>
      <c r="L54" s="5">
        <v>4.7095999999999998E-6</v>
      </c>
      <c r="M54" s="5">
        <v>6.4488E-6</v>
      </c>
      <c r="N54" s="5">
        <v>4.9501999999999996E-6</v>
      </c>
      <c r="O54" s="5">
        <v>4.9626999999999999E-6</v>
      </c>
      <c r="P54" s="5">
        <v>4.0718999999999999E-6</v>
      </c>
      <c r="Q54" s="5">
        <v>5.2912000000000003E-6</v>
      </c>
      <c r="R54" s="5">
        <v>4.2779000000000002E-6</v>
      </c>
      <c r="S54" s="5">
        <v>1.3534E-6</v>
      </c>
      <c r="T54" s="5">
        <v>2.7393000000000002E-6</v>
      </c>
      <c r="U54" s="5">
        <v>1.4428E-6</v>
      </c>
      <c r="V54" s="5">
        <v>2.8710999999999999E-6</v>
      </c>
      <c r="X54" s="5">
        <f>AVERAGE(K54:V54)</f>
        <v>4.0972333333333329E-6</v>
      </c>
      <c r="Y54" s="5">
        <f>STDEV(K54:V54)</f>
        <v>1.6669898305483196E-6</v>
      </c>
    </row>
    <row r="55" spans="1:25" x14ac:dyDescent="0.45">
      <c r="A55">
        <v>21</v>
      </c>
      <c r="B55" s="5">
        <v>0.85911999999999999</v>
      </c>
      <c r="C55" s="5">
        <v>10.598000000000001</v>
      </c>
      <c r="D55" s="5">
        <v>4.1936</v>
      </c>
      <c r="E55" s="5">
        <v>157.80000000000001</v>
      </c>
      <c r="F55" s="5">
        <v>5.9558</v>
      </c>
      <c r="G55" s="5">
        <v>1.2938000000000001</v>
      </c>
      <c r="H55" s="5">
        <v>1.2632000000000001</v>
      </c>
      <c r="I55" s="5">
        <v>8.1869999999999997E-6</v>
      </c>
      <c r="J55" s="5">
        <v>2.1150000000000001E-6</v>
      </c>
      <c r="K55" s="5">
        <v>7.7551999999999999E-6</v>
      </c>
      <c r="L55" s="5">
        <v>6.1653000000000001E-6</v>
      </c>
      <c r="M55" s="5">
        <v>8.2532999999999994E-6</v>
      </c>
      <c r="N55" s="5">
        <v>6.4355999999999998E-6</v>
      </c>
      <c r="O55" s="5">
        <v>6.3643999999999996E-6</v>
      </c>
      <c r="P55" s="5">
        <v>5.2948999999999999E-6</v>
      </c>
      <c r="Q55" s="5">
        <v>6.7723000000000004E-6</v>
      </c>
      <c r="R55" s="5">
        <v>5.5235999999999999E-6</v>
      </c>
      <c r="S55" s="5">
        <v>1.7322999999999999E-6</v>
      </c>
      <c r="T55" s="5">
        <v>3.5926999999999999E-6</v>
      </c>
      <c r="U55" s="5">
        <v>1.8432E-6</v>
      </c>
      <c r="V55" s="5">
        <v>3.7372E-6</v>
      </c>
      <c r="X55" s="5">
        <f>AVERAGE(K55:V55)</f>
        <v>5.2891666666666667E-6</v>
      </c>
      <c r="Y55" s="5">
        <f>STDEV(K55:V55)</f>
        <v>2.1356862922226845E-6</v>
      </c>
    </row>
    <row r="56" spans="1:25" x14ac:dyDescent="0.45">
      <c r="A56">
        <v>21</v>
      </c>
      <c r="B56" s="5">
        <v>0.85916000000000003</v>
      </c>
      <c r="C56" s="5">
        <v>10.599</v>
      </c>
      <c r="D56" s="5">
        <v>4.1939000000000002</v>
      </c>
      <c r="E56" s="5">
        <v>157.78</v>
      </c>
      <c r="F56" s="5">
        <v>5.9545000000000003</v>
      </c>
      <c r="G56" s="5">
        <v>1.2930999999999999</v>
      </c>
      <c r="H56" s="5">
        <v>1.2635000000000001</v>
      </c>
      <c r="I56" s="5">
        <v>4.6770000000000003E-6</v>
      </c>
      <c r="J56" s="5">
        <v>2.7010000000000001E-6</v>
      </c>
      <c r="K56" s="5">
        <v>7.7503999999999995E-6</v>
      </c>
      <c r="L56" s="5">
        <v>6.1564E-6</v>
      </c>
      <c r="M56" s="5">
        <v>8.2480999999999999E-6</v>
      </c>
      <c r="N56" s="5">
        <v>6.4261000000000002E-6</v>
      </c>
      <c r="O56" s="5">
        <v>6.3602999999999999E-6</v>
      </c>
      <c r="P56" s="5">
        <v>5.2866999999999997E-6</v>
      </c>
      <c r="Q56" s="5">
        <v>6.7680999999999996E-6</v>
      </c>
      <c r="R56" s="5">
        <v>5.5148000000000001E-6</v>
      </c>
      <c r="S56" s="5">
        <v>1.7311E-6</v>
      </c>
      <c r="T56" s="5">
        <v>3.5854E-6</v>
      </c>
      <c r="U56" s="5">
        <v>1.8419000000000001E-6</v>
      </c>
      <c r="V56" s="5">
        <v>3.7295E-6</v>
      </c>
      <c r="X56" s="5">
        <f>AVERAGE(K56:V56)</f>
        <v>5.2832333333333331E-6</v>
      </c>
      <c r="Y56" s="5">
        <f>STDEV(K56:V56)</f>
        <v>2.1345980747218104E-6</v>
      </c>
    </row>
    <row r="57" spans="1:25" x14ac:dyDescent="0.45">
      <c r="A57">
        <v>21</v>
      </c>
      <c r="B57" s="5">
        <v>0.85933000000000004</v>
      </c>
      <c r="C57" s="5">
        <v>10.598000000000001</v>
      </c>
      <c r="D57" s="5">
        <v>4.1932999999999998</v>
      </c>
      <c r="E57" s="5">
        <v>157.80000000000001</v>
      </c>
      <c r="F57" s="5">
        <v>5.9547999999999996</v>
      </c>
      <c r="G57" s="5">
        <v>1.2932999999999999</v>
      </c>
      <c r="H57" s="5">
        <v>1.2634000000000001</v>
      </c>
      <c r="I57" s="5">
        <v>2.6479999999999999E-6</v>
      </c>
      <c r="J57" s="5">
        <v>2.6479999999999999E-6</v>
      </c>
      <c r="K57" s="5">
        <v>7.7433999999999994E-6</v>
      </c>
      <c r="L57" s="5">
        <v>6.1534000000000002E-6</v>
      </c>
      <c r="M57" s="5">
        <v>8.2406000000000003E-6</v>
      </c>
      <c r="N57" s="5">
        <v>6.4227999999999997E-6</v>
      </c>
      <c r="O57" s="5">
        <v>6.3544999999999999E-6</v>
      </c>
      <c r="P57" s="5">
        <v>5.2846000000000002E-6</v>
      </c>
      <c r="Q57" s="5">
        <v>6.7618000000000002E-6</v>
      </c>
      <c r="R57" s="5">
        <v>5.5125000000000002E-6</v>
      </c>
      <c r="S57" s="5">
        <v>1.7290000000000001E-6</v>
      </c>
      <c r="T57" s="5">
        <v>3.5864999999999999E-6</v>
      </c>
      <c r="U57" s="5">
        <v>1.8395999999999999E-6</v>
      </c>
      <c r="V57" s="5">
        <v>3.7305999999999999E-6</v>
      </c>
      <c r="X57" s="5">
        <f>AVERAGE(K57:V57)</f>
        <v>5.279941666666666E-6</v>
      </c>
      <c r="Y57" s="5">
        <f>STDEV(K57:V57)</f>
        <v>2.1324592279842425E-6</v>
      </c>
    </row>
    <row r="58" spans="1:25" x14ac:dyDescent="0.45">
      <c r="A58">
        <v>22</v>
      </c>
      <c r="B58" s="5">
        <v>0.89814000000000005</v>
      </c>
      <c r="C58" s="5">
        <v>10.598000000000001</v>
      </c>
      <c r="D58" s="5">
        <v>4.3834999999999997</v>
      </c>
      <c r="E58" s="5">
        <v>144.18</v>
      </c>
      <c r="F58" s="5">
        <v>6.2670000000000003</v>
      </c>
      <c r="G58" s="5">
        <v>1.4595</v>
      </c>
      <c r="H58" s="5">
        <v>1.2277</v>
      </c>
      <c r="I58" s="5">
        <v>6.4729999999999997E-6</v>
      </c>
      <c r="J58" s="5">
        <v>3.738E-6</v>
      </c>
      <c r="K58" s="5">
        <v>4.1117E-6</v>
      </c>
      <c r="L58" s="5">
        <v>3.2507000000000001E-6</v>
      </c>
      <c r="M58" s="5">
        <v>4.3849000000000001E-6</v>
      </c>
      <c r="N58" s="5">
        <v>3.4116999999999999E-6</v>
      </c>
      <c r="O58" s="5">
        <v>3.3542999999999998E-6</v>
      </c>
      <c r="P58" s="5">
        <v>2.8576E-6</v>
      </c>
      <c r="Q58" s="5">
        <v>3.5768000000000002E-6</v>
      </c>
      <c r="R58" s="5">
        <v>2.9979999999999999E-6</v>
      </c>
      <c r="S58" s="5">
        <v>8.5423999999999995E-7</v>
      </c>
      <c r="T58" s="5">
        <v>2.1693999999999999E-6</v>
      </c>
      <c r="U58" s="5">
        <v>9.1085000000000003E-7</v>
      </c>
      <c r="V58" s="5">
        <v>2.2746000000000002E-6</v>
      </c>
      <c r="X58" s="5">
        <f>AVERAGE(K58:V58)</f>
        <v>2.8462325000000005E-6</v>
      </c>
      <c r="Y58" s="5">
        <f>STDEV(K58:V58)</f>
        <v>1.1186795243998004E-6</v>
      </c>
    </row>
    <row r="59" spans="1:25" x14ac:dyDescent="0.45">
      <c r="A59">
        <v>22</v>
      </c>
      <c r="B59" s="5">
        <v>0.89822999999999997</v>
      </c>
      <c r="C59" s="5">
        <v>10.598000000000001</v>
      </c>
      <c r="D59" s="5">
        <v>4.3844000000000003</v>
      </c>
      <c r="E59" s="5">
        <v>144.34</v>
      </c>
      <c r="F59" s="5">
        <v>6.2683999999999997</v>
      </c>
      <c r="G59" s="5">
        <v>1.4602999999999999</v>
      </c>
      <c r="H59" s="5">
        <v>1.2275</v>
      </c>
      <c r="I59" s="5">
        <v>5.7509999999999997E-6</v>
      </c>
      <c r="J59" s="5">
        <v>3.3210000000000001E-6</v>
      </c>
      <c r="K59" s="5">
        <v>4.1075000000000001E-6</v>
      </c>
      <c r="L59" s="5">
        <v>3.2488000000000001E-6</v>
      </c>
      <c r="M59" s="5">
        <v>4.3806E-6</v>
      </c>
      <c r="N59" s="5">
        <v>3.4097999999999999E-6</v>
      </c>
      <c r="O59" s="5">
        <v>3.3509E-6</v>
      </c>
      <c r="P59" s="5">
        <v>2.8561000000000001E-6</v>
      </c>
      <c r="Q59" s="5">
        <v>3.5731999999999999E-6</v>
      </c>
      <c r="R59" s="5">
        <v>2.9965999999999998E-6</v>
      </c>
      <c r="S59" s="5">
        <v>8.5323999999999998E-7</v>
      </c>
      <c r="T59" s="5">
        <v>2.1693999999999999E-6</v>
      </c>
      <c r="U59" s="5">
        <v>9.0978000000000004E-7</v>
      </c>
      <c r="V59" s="5">
        <v>2.2747999999999998E-6</v>
      </c>
      <c r="X59" s="5">
        <f>AVERAGE(K59:V59)</f>
        <v>2.8442266666666668E-6</v>
      </c>
      <c r="Y59" s="5">
        <f>STDEV(K59:V59)</f>
        <v>1.1175087341316874E-6</v>
      </c>
    </row>
    <row r="60" spans="1:25" x14ac:dyDescent="0.45">
      <c r="A60">
        <v>22</v>
      </c>
      <c r="B60" s="5">
        <v>0.89880000000000004</v>
      </c>
      <c r="C60" s="5">
        <v>10.598000000000001</v>
      </c>
      <c r="D60" s="5">
        <v>4.2135999999999996</v>
      </c>
      <c r="E60" s="5">
        <v>156.74</v>
      </c>
      <c r="F60" s="5">
        <v>6.0559000000000003</v>
      </c>
      <c r="G60" s="5">
        <v>1.3471</v>
      </c>
      <c r="H60" s="5">
        <v>1.2466999999999999</v>
      </c>
      <c r="I60" s="5">
        <v>9.0210000000000005E-6</v>
      </c>
      <c r="J60" s="5">
        <v>2.1280000000000002E-6</v>
      </c>
      <c r="K60" s="5">
        <v>5.2449000000000004E-6</v>
      </c>
      <c r="L60" s="5">
        <v>4.2127000000000003E-6</v>
      </c>
      <c r="M60" s="5">
        <v>5.5832000000000002E-6</v>
      </c>
      <c r="N60" s="5">
        <v>4.3862999999999998E-6</v>
      </c>
      <c r="O60" s="5">
        <v>4.2780999999999997E-6</v>
      </c>
      <c r="P60" s="5">
        <v>3.6641000000000002E-6</v>
      </c>
      <c r="Q60" s="5">
        <v>4.5534000000000003E-6</v>
      </c>
      <c r="R60" s="5">
        <v>3.8130000000000002E-6</v>
      </c>
      <c r="S60" s="5">
        <v>1.0876E-6</v>
      </c>
      <c r="T60" s="5">
        <v>2.7864000000000001E-6</v>
      </c>
      <c r="U60" s="5">
        <v>1.1573999999999999E-6</v>
      </c>
      <c r="V60" s="5">
        <v>2.8982999999999998E-6</v>
      </c>
      <c r="X60" s="5">
        <f>AVERAGE(K60:V60)</f>
        <v>3.6387833333333327E-6</v>
      </c>
      <c r="Y60" s="5">
        <f>STDEV(K60:V60)</f>
        <v>1.4290951624483704E-6</v>
      </c>
    </row>
    <row r="61" spans="1:25" x14ac:dyDescent="0.45">
      <c r="A61">
        <v>22</v>
      </c>
      <c r="B61" s="5">
        <v>0.89880000000000004</v>
      </c>
      <c r="C61" s="5">
        <v>10.598000000000001</v>
      </c>
      <c r="D61" s="5">
        <v>4.2125000000000004</v>
      </c>
      <c r="E61" s="5">
        <v>156.82</v>
      </c>
      <c r="F61" s="5">
        <v>6.0572999999999997</v>
      </c>
      <c r="G61" s="5">
        <v>1.3478000000000001</v>
      </c>
      <c r="H61" s="5">
        <v>1.2463</v>
      </c>
      <c r="I61" s="5">
        <v>1.288E-5</v>
      </c>
      <c r="J61" s="5">
        <v>4.2939999999999999E-6</v>
      </c>
      <c r="K61" s="5">
        <v>5.2514999999999996E-6</v>
      </c>
      <c r="L61" s="5">
        <v>4.2235999999999997E-6</v>
      </c>
      <c r="M61" s="5">
        <v>5.5902000000000003E-6</v>
      </c>
      <c r="N61" s="5">
        <v>4.3977999999999996E-6</v>
      </c>
      <c r="O61" s="5">
        <v>4.2834999999999997E-6</v>
      </c>
      <c r="P61" s="5">
        <v>3.6741999999999999E-6</v>
      </c>
      <c r="Q61" s="5">
        <v>4.5592000000000003E-6</v>
      </c>
      <c r="R61" s="5">
        <v>3.8237000000000003E-6</v>
      </c>
      <c r="S61" s="5">
        <v>1.0889000000000001E-6</v>
      </c>
      <c r="T61" s="5">
        <v>2.7962999999999998E-6</v>
      </c>
      <c r="U61" s="5">
        <v>1.1589E-6</v>
      </c>
      <c r="V61" s="5">
        <v>2.9087000000000002E-6</v>
      </c>
      <c r="X61" s="5">
        <f>AVERAGE(K61:V61)</f>
        <v>3.6463750000000007E-6</v>
      </c>
      <c r="Y61" s="5">
        <f>STDEV(K61:V61)</f>
        <v>1.4308010605156565E-6</v>
      </c>
    </row>
    <row r="62" spans="1:25" x14ac:dyDescent="0.45">
      <c r="A62">
        <v>22</v>
      </c>
      <c r="B62" s="5">
        <v>0.89886999999999995</v>
      </c>
      <c r="C62" s="5">
        <v>10.598000000000001</v>
      </c>
      <c r="D62" s="5">
        <v>4.2119</v>
      </c>
      <c r="E62" s="5">
        <v>156.78</v>
      </c>
      <c r="F62" s="5">
        <v>6.0583999999999998</v>
      </c>
      <c r="G62" s="5">
        <v>1.3484</v>
      </c>
      <c r="H62" s="5">
        <v>1.2461</v>
      </c>
      <c r="I62" s="5">
        <v>5.045E-6</v>
      </c>
      <c r="J62" s="5">
        <v>3.568E-6</v>
      </c>
      <c r="K62" s="5">
        <v>5.2503000000000004E-6</v>
      </c>
      <c r="L62" s="5">
        <v>4.2254999999999996E-6</v>
      </c>
      <c r="M62" s="5">
        <v>5.5887999999999998E-6</v>
      </c>
      <c r="N62" s="5">
        <v>4.3999E-6</v>
      </c>
      <c r="O62" s="5">
        <v>4.2823999999999999E-6</v>
      </c>
      <c r="P62" s="5">
        <v>3.6764000000000001E-6</v>
      </c>
      <c r="Q62" s="5">
        <v>4.5579E-6</v>
      </c>
      <c r="R62" s="5">
        <v>3.8260999999999997E-6</v>
      </c>
      <c r="S62" s="5">
        <v>1.0885E-6</v>
      </c>
      <c r="T62" s="5">
        <v>2.7997999999999999E-6</v>
      </c>
      <c r="U62" s="5">
        <v>1.1584E-6</v>
      </c>
      <c r="V62" s="5">
        <v>2.9125000000000001E-6</v>
      </c>
      <c r="X62" s="5">
        <f>AVERAGE(K62:V62)</f>
        <v>3.6472083333333342E-6</v>
      </c>
      <c r="Y62" s="5">
        <f>STDEV(K62:V62)</f>
        <v>1.4303649155870764E-6</v>
      </c>
    </row>
    <row r="63" spans="1:25" x14ac:dyDescent="0.45">
      <c r="A63">
        <v>23</v>
      </c>
      <c r="B63" s="5">
        <v>0.93808000000000002</v>
      </c>
      <c r="C63" s="5">
        <v>10.598000000000001</v>
      </c>
      <c r="D63" s="5">
        <v>4.3894000000000002</v>
      </c>
      <c r="E63" s="5">
        <v>143.44</v>
      </c>
      <c r="F63" s="5">
        <v>6.3860999999999999</v>
      </c>
      <c r="G63" s="5">
        <v>1.5229999999999999</v>
      </c>
      <c r="H63" s="5">
        <v>1.2081999999999999</v>
      </c>
      <c r="I63" s="5">
        <v>2.7690000000000001E-6</v>
      </c>
      <c r="J63" s="5">
        <v>2.7690000000000001E-6</v>
      </c>
      <c r="K63" s="5">
        <v>2.7893000000000001E-6</v>
      </c>
      <c r="L63" s="5">
        <v>2.2933000000000001E-6</v>
      </c>
      <c r="M63" s="5">
        <v>2.9751000000000001E-6</v>
      </c>
      <c r="N63" s="5">
        <v>2.4082000000000001E-6</v>
      </c>
      <c r="O63" s="5">
        <v>2.2438999999999998E-6</v>
      </c>
      <c r="P63" s="5">
        <v>2.0526999999999998E-6</v>
      </c>
      <c r="Q63" s="5">
        <v>2.3931E-6</v>
      </c>
      <c r="R63" s="5">
        <v>2.1552999999999999E-6</v>
      </c>
      <c r="S63" s="5">
        <v>5.3679000000000003E-7</v>
      </c>
      <c r="T63" s="5">
        <v>1.7884999999999999E-6</v>
      </c>
      <c r="U63" s="5">
        <v>5.7243E-7</v>
      </c>
      <c r="V63" s="5">
        <v>1.8803E-6</v>
      </c>
      <c r="X63" s="5">
        <f>AVERAGE(K63:V63)</f>
        <v>2.0074099999999999E-6</v>
      </c>
      <c r="Y63" s="5">
        <f>STDEV(K63:V63)</f>
        <v>7.5707078339659048E-7</v>
      </c>
    </row>
    <row r="64" spans="1:25" x14ac:dyDescent="0.45">
      <c r="A64">
        <v>23</v>
      </c>
      <c r="B64" s="5">
        <v>0.93849000000000005</v>
      </c>
      <c r="C64" s="5">
        <v>10.598000000000001</v>
      </c>
      <c r="D64" s="5">
        <v>4.2279999999999998</v>
      </c>
      <c r="E64" s="5">
        <v>155.76</v>
      </c>
      <c r="F64" s="5">
        <v>6.1673999999999998</v>
      </c>
      <c r="G64" s="5">
        <v>1.4065000000000001</v>
      </c>
      <c r="H64" s="5">
        <v>1.2281</v>
      </c>
      <c r="I64" s="5">
        <v>2.4530000000000001E-6</v>
      </c>
      <c r="J64" s="5">
        <v>2.4530000000000001E-6</v>
      </c>
      <c r="K64" s="5">
        <v>3.5391999999999999E-6</v>
      </c>
      <c r="L64" s="5">
        <v>2.9096000000000001E-6</v>
      </c>
      <c r="M64" s="5">
        <v>3.7683E-6</v>
      </c>
      <c r="N64" s="5">
        <v>3.0269000000000002E-6</v>
      </c>
      <c r="O64" s="5">
        <v>2.8462E-6</v>
      </c>
      <c r="P64" s="5">
        <v>2.5635999999999999E-6</v>
      </c>
      <c r="Q64" s="5">
        <v>3.0299999999999998E-6</v>
      </c>
      <c r="R64" s="5">
        <v>2.6662E-6</v>
      </c>
      <c r="S64" s="5">
        <v>6.7988000000000002E-7</v>
      </c>
      <c r="T64" s="5">
        <v>2.2249000000000001E-6</v>
      </c>
      <c r="U64" s="5">
        <v>7.2369999999999995E-7</v>
      </c>
      <c r="V64" s="5">
        <v>2.3197E-6</v>
      </c>
      <c r="X64" s="5">
        <f>AVERAGE(K64:V64)</f>
        <v>2.5248483333333336E-6</v>
      </c>
      <c r="Y64" s="5">
        <f>STDEV(K64:V64)</f>
        <v>9.5988618967263108E-7</v>
      </c>
    </row>
    <row r="65" spans="1:25" x14ac:dyDescent="0.45">
      <c r="A65">
        <v>23</v>
      </c>
      <c r="B65" s="5">
        <v>0.93861000000000006</v>
      </c>
      <c r="C65" s="5">
        <v>10.598000000000001</v>
      </c>
      <c r="D65" s="5">
        <v>4.2275</v>
      </c>
      <c r="E65" s="5">
        <v>155.80000000000001</v>
      </c>
      <c r="F65" s="5">
        <v>6.1680000000000001</v>
      </c>
      <c r="G65" s="5">
        <v>1.4068000000000001</v>
      </c>
      <c r="H65" s="5">
        <v>1.2279</v>
      </c>
      <c r="I65" s="5">
        <v>7.8860000000000004E-6</v>
      </c>
      <c r="J65" s="5">
        <v>1.973E-6</v>
      </c>
      <c r="K65" s="5">
        <v>3.5375999999999998E-6</v>
      </c>
      <c r="L65" s="5">
        <v>2.9100000000000001E-6</v>
      </c>
      <c r="M65" s="5">
        <v>3.7664999999999999E-6</v>
      </c>
      <c r="N65" s="5">
        <v>3.0274999999999998E-6</v>
      </c>
      <c r="O65" s="5">
        <v>2.8447000000000001E-6</v>
      </c>
      <c r="P65" s="5">
        <v>2.5643000000000002E-6</v>
      </c>
      <c r="Q65" s="5">
        <v>3.0284000000000001E-6</v>
      </c>
      <c r="R65" s="5">
        <v>2.6668999999999998E-6</v>
      </c>
      <c r="S65" s="5">
        <v>6.7940000000000001E-7</v>
      </c>
      <c r="T65" s="5">
        <v>2.227E-6</v>
      </c>
      <c r="U65" s="5">
        <v>7.2318999999999995E-7</v>
      </c>
      <c r="V65" s="5">
        <v>2.3219000000000002E-6</v>
      </c>
      <c r="X65" s="5">
        <f>AVERAGE(K65:V65)</f>
        <v>2.5247825E-6</v>
      </c>
      <c r="Y65" s="5">
        <f>STDEV(K65:V65)</f>
        <v>9.5952278330167845E-7</v>
      </c>
    </row>
    <row r="66" spans="1:25" x14ac:dyDescent="0.45">
      <c r="A66">
        <v>23</v>
      </c>
      <c r="B66" s="5">
        <v>0.93867</v>
      </c>
      <c r="C66" s="5">
        <v>10.598000000000001</v>
      </c>
      <c r="D66" s="5">
        <v>4.2290000000000001</v>
      </c>
      <c r="E66" s="5">
        <v>155.82</v>
      </c>
      <c r="F66" s="5">
        <v>6.1669999999999998</v>
      </c>
      <c r="G66" s="5">
        <v>1.4063000000000001</v>
      </c>
      <c r="H66" s="5">
        <v>1.2282</v>
      </c>
      <c r="I66" s="5">
        <v>5.5910000000000003E-6</v>
      </c>
      <c r="J66" s="5">
        <v>2.796E-6</v>
      </c>
      <c r="K66" s="5">
        <v>3.5310000000000002E-6</v>
      </c>
      <c r="L66" s="5">
        <v>2.9007999999999998E-6</v>
      </c>
      <c r="M66" s="5">
        <v>3.7596E-6</v>
      </c>
      <c r="N66" s="5">
        <v>3.0176999999999999E-6</v>
      </c>
      <c r="O66" s="5">
        <v>2.8393999999999999E-6</v>
      </c>
      <c r="P66" s="5">
        <v>2.5556000000000001E-6</v>
      </c>
      <c r="Q66" s="5">
        <v>3.0226999999999999E-6</v>
      </c>
      <c r="R66" s="5">
        <v>2.6577E-6</v>
      </c>
      <c r="S66" s="5">
        <v>6.7805999999999997E-7</v>
      </c>
      <c r="T66" s="5">
        <v>2.2183E-6</v>
      </c>
      <c r="U66" s="5">
        <v>7.2178E-7</v>
      </c>
      <c r="V66" s="5">
        <v>2.3128999999999999E-6</v>
      </c>
      <c r="X66" s="5">
        <f>AVERAGE(K66:V66)</f>
        <v>2.5179616666666665E-6</v>
      </c>
      <c r="Y66" s="5">
        <f>STDEV(K66:V66)</f>
        <v>9.5758203846822945E-7</v>
      </c>
    </row>
    <row r="67" spans="1:25" x14ac:dyDescent="0.45">
      <c r="A67">
        <v>24</v>
      </c>
      <c r="B67" s="5">
        <v>0.97768999999999995</v>
      </c>
      <c r="C67" s="5">
        <v>10.598000000000001</v>
      </c>
      <c r="D67" s="5">
        <v>4.391</v>
      </c>
      <c r="E67" s="5">
        <v>143.1</v>
      </c>
      <c r="F67" s="5">
        <v>6.5156000000000001</v>
      </c>
      <c r="G67" s="5">
        <v>1.5919000000000001</v>
      </c>
      <c r="H67" s="5">
        <v>1.1872</v>
      </c>
      <c r="I67" s="5">
        <v>3.0790000000000001E-6</v>
      </c>
      <c r="J67" s="5">
        <v>3.0790000000000001E-6</v>
      </c>
      <c r="K67" s="5">
        <v>1.8972E-6</v>
      </c>
      <c r="L67" s="5">
        <v>1.6884E-6</v>
      </c>
      <c r="M67" s="5">
        <v>2.0237000000000002E-6</v>
      </c>
      <c r="N67" s="5">
        <v>1.7801999999999999E-6</v>
      </c>
      <c r="O67" s="5">
        <v>1.4899999999999999E-6</v>
      </c>
      <c r="P67" s="5">
        <v>1.5436999999999999E-6</v>
      </c>
      <c r="Q67" s="5">
        <v>1.5891E-6</v>
      </c>
      <c r="R67" s="5">
        <v>1.6277999999999999E-6</v>
      </c>
      <c r="S67" s="5">
        <v>3.3761000000000002E-7</v>
      </c>
      <c r="T67" s="5">
        <v>1.5456000000000001E-6</v>
      </c>
      <c r="U67" s="5">
        <v>3.6005E-7</v>
      </c>
      <c r="V67" s="5">
        <v>1.6332000000000001E-6</v>
      </c>
      <c r="X67" s="5">
        <f>AVERAGE(K67:V67)</f>
        <v>1.4597133333333335E-6</v>
      </c>
      <c r="Y67" s="5">
        <f>STDEV(K67:V67)</f>
        <v>5.4131988513486579E-7</v>
      </c>
    </row>
    <row r="68" spans="1:25" x14ac:dyDescent="0.45">
      <c r="A68">
        <v>24</v>
      </c>
      <c r="B68" s="5">
        <v>0.97787000000000002</v>
      </c>
      <c r="C68" s="5">
        <v>10.598000000000001</v>
      </c>
      <c r="D68" s="5">
        <v>4.3898000000000001</v>
      </c>
      <c r="E68" s="5">
        <v>142.99</v>
      </c>
      <c r="F68" s="5">
        <v>6.5156999999999998</v>
      </c>
      <c r="G68" s="5">
        <v>1.5919000000000001</v>
      </c>
      <c r="H68" s="5">
        <v>1.1870000000000001</v>
      </c>
      <c r="I68" s="5">
        <v>3.444E-6</v>
      </c>
      <c r="J68" s="5">
        <v>3.4450000000000001E-6</v>
      </c>
      <c r="K68" s="5">
        <v>1.8949000000000001E-6</v>
      </c>
      <c r="L68" s="5">
        <v>1.6881E-6</v>
      </c>
      <c r="M68" s="5">
        <v>2.0211999999999998E-6</v>
      </c>
      <c r="N68" s="5">
        <v>1.7799000000000001E-6</v>
      </c>
      <c r="O68" s="5">
        <v>1.4879E-6</v>
      </c>
      <c r="P68" s="5">
        <v>1.5436999999999999E-6</v>
      </c>
      <c r="Q68" s="5">
        <v>1.5869E-6</v>
      </c>
      <c r="R68" s="5">
        <v>1.6277999999999999E-6</v>
      </c>
      <c r="S68" s="5">
        <v>3.3708E-7</v>
      </c>
      <c r="T68" s="5">
        <v>1.5465999999999999E-6</v>
      </c>
      <c r="U68" s="5">
        <v>3.5947999999999999E-7</v>
      </c>
      <c r="V68" s="5">
        <v>1.6342E-6</v>
      </c>
      <c r="X68" s="5">
        <f>AVERAGE(K68:V68)</f>
        <v>1.45898E-6</v>
      </c>
      <c r="Y68" s="5">
        <f>STDEV(K68:V68)</f>
        <v>5.4107804276613957E-7</v>
      </c>
    </row>
    <row r="69" spans="1:25" x14ac:dyDescent="0.45">
      <c r="A69">
        <v>24</v>
      </c>
      <c r="B69" s="5">
        <v>0.97838000000000003</v>
      </c>
      <c r="C69" s="5">
        <v>10.598000000000001</v>
      </c>
      <c r="D69" s="5">
        <v>4.2419000000000002</v>
      </c>
      <c r="E69" s="5">
        <v>154.94</v>
      </c>
      <c r="F69" s="5">
        <v>6.2782</v>
      </c>
      <c r="G69" s="5">
        <v>1.4655</v>
      </c>
      <c r="H69" s="5">
        <v>1.2101</v>
      </c>
      <c r="I69" s="5">
        <v>1.167E-5</v>
      </c>
      <c r="J69" s="5">
        <v>4.1280000000000001E-6</v>
      </c>
      <c r="K69" s="5">
        <v>2.3723999999999999E-6</v>
      </c>
      <c r="L69" s="5">
        <v>2.0293000000000002E-6</v>
      </c>
      <c r="M69" s="5">
        <v>2.5264999999999999E-6</v>
      </c>
      <c r="N69" s="5">
        <v>2.1152000000000001E-6</v>
      </c>
      <c r="O69" s="5">
        <v>1.8617999999999999E-6</v>
      </c>
      <c r="P69" s="5">
        <v>1.8135000000000001E-6</v>
      </c>
      <c r="Q69" s="5">
        <v>1.9823000000000001E-6</v>
      </c>
      <c r="R69" s="5">
        <v>1.8902999999999999E-6</v>
      </c>
      <c r="S69" s="5">
        <v>4.2108000000000001E-7</v>
      </c>
      <c r="T69" s="5">
        <v>1.8079000000000001E-6</v>
      </c>
      <c r="U69" s="5">
        <v>4.4831000000000002E-7</v>
      </c>
      <c r="V69" s="5">
        <v>1.8939E-6</v>
      </c>
      <c r="X69" s="5">
        <f>AVERAGE(K69:V69)</f>
        <v>1.7635408333333334E-6</v>
      </c>
      <c r="Y69" s="5">
        <f>STDEV(K69:V69)</f>
        <v>6.5879897627091538E-7</v>
      </c>
    </row>
    <row r="70" spans="1:25" x14ac:dyDescent="0.45">
      <c r="A70">
        <v>24</v>
      </c>
      <c r="B70" s="5">
        <v>0.97855000000000003</v>
      </c>
      <c r="C70" s="5">
        <v>10.598000000000001</v>
      </c>
      <c r="D70" s="5">
        <v>4.2434000000000003</v>
      </c>
      <c r="E70" s="5">
        <v>154.97</v>
      </c>
      <c r="F70" s="5">
        <v>6.2782999999999998</v>
      </c>
      <c r="G70" s="5">
        <v>1.4655</v>
      </c>
      <c r="H70" s="5">
        <v>1.2102999999999999</v>
      </c>
      <c r="I70" s="5">
        <v>9.7159999999999998E-6</v>
      </c>
      <c r="J70" s="5">
        <v>2.2309999999999999E-6</v>
      </c>
      <c r="K70" s="5">
        <v>2.3651E-6</v>
      </c>
      <c r="L70" s="5">
        <v>2.0209999999999998E-6</v>
      </c>
      <c r="M70" s="5">
        <v>2.5187999999999999E-6</v>
      </c>
      <c r="N70" s="5">
        <v>2.1065000000000001E-6</v>
      </c>
      <c r="O70" s="5">
        <v>1.8558000000000001E-6</v>
      </c>
      <c r="P70" s="5">
        <v>1.8059999999999999E-6</v>
      </c>
      <c r="Q70" s="5">
        <v>1.9761E-6</v>
      </c>
      <c r="R70" s="5">
        <v>1.8824E-6</v>
      </c>
      <c r="S70" s="5">
        <v>4.1964999999999998E-7</v>
      </c>
      <c r="T70" s="5">
        <v>1.8007E-6</v>
      </c>
      <c r="U70" s="5">
        <v>4.468E-7</v>
      </c>
      <c r="V70" s="5">
        <v>1.8864000000000001E-6</v>
      </c>
      <c r="X70" s="5">
        <f>AVERAGE(K70:V70)</f>
        <v>1.7571041666666665E-6</v>
      </c>
      <c r="Y70" s="5">
        <f>STDEV(K70:V70)</f>
        <v>6.5655066219334147E-7</v>
      </c>
    </row>
    <row r="71" spans="1:25" x14ac:dyDescent="0.45">
      <c r="A71">
        <v>25</v>
      </c>
      <c r="B71" s="5">
        <v>1.0176000000000001</v>
      </c>
      <c r="C71" s="5">
        <v>10.598000000000001</v>
      </c>
      <c r="D71" s="5">
        <v>4.3829000000000002</v>
      </c>
      <c r="E71" s="5">
        <v>142.94999999999999</v>
      </c>
      <c r="F71" s="5">
        <v>6.6593999999999998</v>
      </c>
      <c r="G71" s="5">
        <v>1.6685000000000001</v>
      </c>
      <c r="H71" s="5">
        <v>1.1636</v>
      </c>
      <c r="I71" s="5">
        <v>4.048E-6</v>
      </c>
      <c r="J71" s="5">
        <v>4.048E-6</v>
      </c>
      <c r="K71" s="5">
        <v>1.2918000000000001E-6</v>
      </c>
      <c r="L71" s="5">
        <v>1.3434999999999999E-6</v>
      </c>
      <c r="M71" s="5">
        <v>1.3779E-6</v>
      </c>
      <c r="N71" s="5">
        <v>1.4292E-6</v>
      </c>
      <c r="O71" s="5">
        <v>9.7801999999999991E-7</v>
      </c>
      <c r="P71" s="5">
        <v>1.2624E-6</v>
      </c>
      <c r="Q71" s="5">
        <v>1.043E-6</v>
      </c>
      <c r="R71" s="5">
        <v>1.3430000000000001E-6</v>
      </c>
      <c r="S71" s="5">
        <v>2.1208E-7</v>
      </c>
      <c r="T71" s="5">
        <v>1.4279999999999999E-6</v>
      </c>
      <c r="U71" s="5">
        <v>2.2618E-7</v>
      </c>
      <c r="V71" s="5">
        <v>1.5195E-6</v>
      </c>
      <c r="X71" s="5">
        <f>AVERAGE(K71:V71)</f>
        <v>1.1212149999999999E-6</v>
      </c>
      <c r="Y71" s="5">
        <f>STDEV(K71:V71)</f>
        <v>4.4877186697798817E-7</v>
      </c>
    </row>
    <row r="72" spans="1:25" x14ac:dyDescent="0.45">
      <c r="A72">
        <v>25</v>
      </c>
      <c r="B72" s="5">
        <v>1.0177</v>
      </c>
      <c r="C72" s="5">
        <v>10.598000000000001</v>
      </c>
      <c r="D72" s="5">
        <v>4.391</v>
      </c>
      <c r="E72" s="5">
        <v>142.91999999999999</v>
      </c>
      <c r="F72" s="5">
        <v>6.6512000000000002</v>
      </c>
      <c r="G72" s="5">
        <v>1.6640999999999999</v>
      </c>
      <c r="H72" s="5">
        <v>1.1657999999999999</v>
      </c>
      <c r="I72" s="5">
        <v>9.4590000000000004E-6</v>
      </c>
      <c r="J72" s="5">
        <v>6.691E-6</v>
      </c>
      <c r="K72" s="5">
        <v>1.2811999999999999E-6</v>
      </c>
      <c r="L72" s="5">
        <v>1.3106E-6</v>
      </c>
      <c r="M72" s="5">
        <v>1.3667E-6</v>
      </c>
      <c r="N72" s="5">
        <v>1.3934000000000001E-6</v>
      </c>
      <c r="O72" s="5">
        <v>9.6991999999999994E-7</v>
      </c>
      <c r="P72" s="5">
        <v>1.2295E-6</v>
      </c>
      <c r="Q72" s="5">
        <v>1.0345E-6</v>
      </c>
      <c r="R72" s="5">
        <v>1.3073E-6</v>
      </c>
      <c r="S72" s="5">
        <v>2.1031000000000001E-7</v>
      </c>
      <c r="T72" s="5">
        <v>1.3897E-6</v>
      </c>
      <c r="U72" s="5">
        <v>2.2429999999999999E-7</v>
      </c>
      <c r="V72" s="5">
        <v>1.4783000000000001E-6</v>
      </c>
      <c r="X72" s="5">
        <f>AVERAGE(K72:V72)</f>
        <v>1.0996441666666667E-6</v>
      </c>
      <c r="Y72" s="5">
        <f>STDEV(K72:V72)</f>
        <v>4.370133233970278E-7</v>
      </c>
    </row>
    <row r="73" spans="1:25" x14ac:dyDescent="0.45">
      <c r="A73">
        <v>25</v>
      </c>
      <c r="B73" s="5">
        <v>1.0181</v>
      </c>
      <c r="C73" s="5">
        <v>10.598000000000001</v>
      </c>
      <c r="D73" s="5">
        <v>4.2521000000000004</v>
      </c>
      <c r="E73" s="5">
        <v>154.19</v>
      </c>
      <c r="F73" s="5">
        <v>6.3935000000000004</v>
      </c>
      <c r="G73" s="5">
        <v>1.5268999999999999</v>
      </c>
      <c r="H73" s="5">
        <v>1.1917</v>
      </c>
      <c r="I73" s="5">
        <v>4.6639999999999997E-6</v>
      </c>
      <c r="J73" s="5">
        <v>2.6929999999999999E-6</v>
      </c>
      <c r="K73" s="5">
        <v>1.5889999999999999E-6</v>
      </c>
      <c r="L73" s="5">
        <v>1.4718E-6</v>
      </c>
      <c r="M73" s="5">
        <v>1.6925000000000001E-6</v>
      </c>
      <c r="N73" s="5">
        <v>1.5442E-6</v>
      </c>
      <c r="O73" s="5">
        <v>1.2021000000000001E-6</v>
      </c>
      <c r="P73" s="5">
        <v>1.3412E-6</v>
      </c>
      <c r="Q73" s="5">
        <v>1.2801E-6</v>
      </c>
      <c r="R73" s="5">
        <v>1.4078000000000001E-6</v>
      </c>
      <c r="S73" s="5">
        <v>2.6025999999999998E-7</v>
      </c>
      <c r="T73" s="5">
        <v>1.5255E-6</v>
      </c>
      <c r="U73" s="5">
        <v>2.7714000000000001E-7</v>
      </c>
      <c r="V73" s="5">
        <v>1.6097E-6</v>
      </c>
      <c r="X73" s="5">
        <f>AVERAGE(K73:V73)</f>
        <v>1.266775E-6</v>
      </c>
      <c r="Y73" s="5">
        <f>STDEV(K73:V73)</f>
        <v>4.8718525594386676E-7</v>
      </c>
    </row>
    <row r="74" spans="1:25" x14ac:dyDescent="0.45">
      <c r="A74">
        <v>25</v>
      </c>
      <c r="B74" s="5">
        <v>1.0182</v>
      </c>
      <c r="C74" s="5">
        <v>10.598000000000001</v>
      </c>
      <c r="D74" s="5">
        <v>4.2516999999999996</v>
      </c>
      <c r="E74" s="5">
        <v>154.21</v>
      </c>
      <c r="F74" s="5">
        <v>6.3963000000000001</v>
      </c>
      <c r="G74" s="5">
        <v>1.5284</v>
      </c>
      <c r="H74" s="5">
        <v>1.1912</v>
      </c>
      <c r="I74" s="5">
        <v>8.1410000000000005E-6</v>
      </c>
      <c r="J74" s="5">
        <v>4.7010000000000004E-6</v>
      </c>
      <c r="K74" s="5">
        <v>1.5887999999999999E-6</v>
      </c>
      <c r="L74" s="5">
        <v>1.4750000000000001E-6</v>
      </c>
      <c r="M74" s="5">
        <v>1.6923000000000001E-6</v>
      </c>
      <c r="N74" s="5">
        <v>1.548E-6</v>
      </c>
      <c r="O74" s="5">
        <v>1.2019000000000001E-6</v>
      </c>
      <c r="P74" s="5">
        <v>1.3447E-6</v>
      </c>
      <c r="Q74" s="5">
        <v>1.2799E-6</v>
      </c>
      <c r="R74" s="5">
        <v>1.4118E-6</v>
      </c>
      <c r="S74" s="5">
        <v>2.6021999999999998E-7</v>
      </c>
      <c r="T74" s="5">
        <v>1.5305E-6</v>
      </c>
      <c r="U74" s="5">
        <v>2.7710000000000001E-7</v>
      </c>
      <c r="V74" s="5">
        <v>1.6152E-6</v>
      </c>
      <c r="X74" s="5">
        <f>AVERAGE(K74:V74)</f>
        <v>1.2687849999999998E-6</v>
      </c>
      <c r="Y74" s="5">
        <f>STDEV(K74:V74)</f>
        <v>4.8824493794331624E-7</v>
      </c>
    </row>
    <row r="75" spans="1:25" x14ac:dyDescent="0.45">
      <c r="A75">
        <v>25</v>
      </c>
      <c r="B75" s="5">
        <v>1.0182</v>
      </c>
      <c r="C75" s="5">
        <v>10.598000000000001</v>
      </c>
      <c r="D75" s="5">
        <v>4.2518000000000002</v>
      </c>
      <c r="E75" s="5">
        <v>154.19</v>
      </c>
      <c r="F75" s="5">
        <v>6.3944999999999999</v>
      </c>
      <c r="G75" s="5">
        <v>1.5274000000000001</v>
      </c>
      <c r="H75" s="5">
        <v>1.1915</v>
      </c>
      <c r="I75" s="5">
        <v>4.3830000000000002E-6</v>
      </c>
      <c r="J75" s="5">
        <v>1.55E-6</v>
      </c>
      <c r="K75" s="5">
        <v>1.5886999999999999E-6</v>
      </c>
      <c r="L75" s="5">
        <v>1.4729999999999999E-6</v>
      </c>
      <c r="M75" s="5">
        <v>1.6922000000000001E-6</v>
      </c>
      <c r="N75" s="5">
        <v>1.5456000000000001E-6</v>
      </c>
      <c r="O75" s="5">
        <v>1.2018000000000001E-6</v>
      </c>
      <c r="P75" s="5">
        <v>1.3425000000000001E-6</v>
      </c>
      <c r="Q75" s="5">
        <v>1.2798E-6</v>
      </c>
      <c r="R75" s="5">
        <v>1.4092E-6</v>
      </c>
      <c r="S75" s="5">
        <v>2.6019E-7</v>
      </c>
      <c r="T75" s="5">
        <v>1.5274E-6</v>
      </c>
      <c r="U75" s="5">
        <v>2.7706999999999998E-7</v>
      </c>
      <c r="V75" s="5">
        <v>1.6119E-6</v>
      </c>
      <c r="X75" s="5">
        <f>AVERAGE(K75:V75)</f>
        <v>1.2674466666666668E-6</v>
      </c>
      <c r="Y75" s="5">
        <f>STDEV(K75:V75)</f>
        <v>4.8757893690678586E-7</v>
      </c>
    </row>
    <row r="76" spans="1:25" x14ac:dyDescent="0.45">
      <c r="A76">
        <v>26</v>
      </c>
      <c r="B76" s="5">
        <v>1.0571999999999999</v>
      </c>
      <c r="C76" s="5">
        <v>10.598000000000001</v>
      </c>
      <c r="D76" s="5">
        <v>4.3811</v>
      </c>
      <c r="E76" s="5">
        <v>142.82</v>
      </c>
      <c r="F76" s="5">
        <v>6.7938000000000001</v>
      </c>
      <c r="G76" s="5">
        <v>1.7401</v>
      </c>
      <c r="H76" s="5">
        <v>1.143</v>
      </c>
      <c r="I76" s="5">
        <v>1.1420000000000001E-5</v>
      </c>
      <c r="J76" s="5">
        <v>8.0779999999999996E-6</v>
      </c>
      <c r="K76" s="5">
        <v>8.7415999999999999E-7</v>
      </c>
      <c r="L76" s="5">
        <v>1.1336E-6</v>
      </c>
      <c r="M76" s="5">
        <v>9.3246000000000003E-7</v>
      </c>
      <c r="N76" s="5">
        <v>1.2193999999999999E-6</v>
      </c>
      <c r="O76" s="5">
        <v>6.2898999999999997E-7</v>
      </c>
      <c r="P76" s="5">
        <v>1.0958E-6</v>
      </c>
      <c r="Q76" s="5">
        <v>6.7080999999999996E-7</v>
      </c>
      <c r="R76" s="5">
        <v>1.1781E-6</v>
      </c>
      <c r="S76" s="5">
        <v>1.3253999999999999E-7</v>
      </c>
      <c r="T76" s="5">
        <v>1.3430000000000001E-6</v>
      </c>
      <c r="U76" s="5">
        <v>1.4135999999999999E-7</v>
      </c>
      <c r="V76" s="5">
        <v>1.4388999999999999E-6</v>
      </c>
      <c r="X76" s="5">
        <f>AVERAGE(K76:V76)</f>
        <v>8.9909333333333357E-7</v>
      </c>
      <c r="Y76" s="5">
        <f>STDEV(K76:V76)</f>
        <v>4.3181859091591465E-7</v>
      </c>
    </row>
    <row r="77" spans="1:25" x14ac:dyDescent="0.45">
      <c r="A77">
        <v>26</v>
      </c>
      <c r="B77" s="5">
        <v>1.0571999999999999</v>
      </c>
      <c r="C77" s="5">
        <v>10.598000000000001</v>
      </c>
      <c r="D77" s="5">
        <v>4.3779000000000003</v>
      </c>
      <c r="E77" s="5">
        <v>142.84</v>
      </c>
      <c r="F77" s="5">
        <v>6.7988</v>
      </c>
      <c r="G77" s="5">
        <v>1.7426999999999999</v>
      </c>
      <c r="H77" s="5">
        <v>1.1418999999999999</v>
      </c>
      <c r="I77" s="5">
        <v>6.669E-6</v>
      </c>
      <c r="J77" s="5">
        <v>6.6699999999999997E-6</v>
      </c>
      <c r="K77" s="5">
        <v>8.7616000000000003E-7</v>
      </c>
      <c r="L77" s="5">
        <v>1.1481000000000001E-6</v>
      </c>
      <c r="M77" s="5">
        <v>9.3455999999999997E-7</v>
      </c>
      <c r="N77" s="5">
        <v>1.2353000000000001E-6</v>
      </c>
      <c r="O77" s="5">
        <v>6.3038000000000001E-7</v>
      </c>
      <c r="P77" s="5">
        <v>1.1107E-6</v>
      </c>
      <c r="Q77" s="5">
        <v>6.7227000000000002E-7</v>
      </c>
      <c r="R77" s="5">
        <v>1.1942999999999999E-6</v>
      </c>
      <c r="S77" s="5">
        <v>1.3283000000000001E-7</v>
      </c>
      <c r="T77" s="5">
        <v>1.3605999999999999E-6</v>
      </c>
      <c r="U77" s="5">
        <v>1.4166000000000001E-7</v>
      </c>
      <c r="V77" s="5">
        <v>1.4579000000000001E-6</v>
      </c>
      <c r="X77" s="5">
        <f>AVERAGE(K77:V77)</f>
        <v>9.078966666666667E-7</v>
      </c>
      <c r="Y77" s="5">
        <f>STDEV(K77:V77)</f>
        <v>4.3875766378871757E-7</v>
      </c>
    </row>
    <row r="78" spans="1:25" x14ac:dyDescent="0.45">
      <c r="A78">
        <v>26</v>
      </c>
      <c r="B78" s="5">
        <v>1.0580000000000001</v>
      </c>
      <c r="C78" s="5">
        <v>10.598000000000001</v>
      </c>
      <c r="D78" s="5">
        <v>4.2638999999999996</v>
      </c>
      <c r="E78" s="5">
        <v>153.44</v>
      </c>
      <c r="F78" s="5">
        <v>6.5122999999999998</v>
      </c>
      <c r="G78" s="5">
        <v>1.5901000000000001</v>
      </c>
      <c r="H78" s="5">
        <v>1.1735</v>
      </c>
      <c r="I78" s="5">
        <v>2.475E-6</v>
      </c>
      <c r="J78" s="5">
        <v>1.238E-6</v>
      </c>
      <c r="K78" s="5">
        <v>1.0552000000000001E-6</v>
      </c>
      <c r="L78" s="5">
        <v>1.1255000000000001E-6</v>
      </c>
      <c r="M78" s="5">
        <v>1.1242E-6</v>
      </c>
      <c r="N78" s="5">
        <v>1.195E-6</v>
      </c>
      <c r="O78" s="5">
        <v>7.5815E-7</v>
      </c>
      <c r="P78" s="5">
        <v>1.0536E-6</v>
      </c>
      <c r="Q78" s="5">
        <v>8.075E-7</v>
      </c>
      <c r="R78" s="5">
        <v>1.1193E-6</v>
      </c>
      <c r="S78" s="5">
        <v>1.5949999999999999E-7</v>
      </c>
      <c r="T78" s="5">
        <v>1.3302E-6</v>
      </c>
      <c r="U78" s="5">
        <v>1.6988999999999999E-7</v>
      </c>
      <c r="V78" s="5">
        <v>1.4163999999999999E-6</v>
      </c>
      <c r="X78" s="5">
        <f>AVERAGE(K78:V78)</f>
        <v>9.4287000000000024E-7</v>
      </c>
      <c r="Y78" s="5">
        <f>STDEV(K78:V78)</f>
        <v>4.0717193953593432E-7</v>
      </c>
    </row>
    <row r="79" spans="1:25" x14ac:dyDescent="0.45">
      <c r="A79">
        <v>27</v>
      </c>
      <c r="B79" s="5">
        <v>1.0971</v>
      </c>
      <c r="C79" s="5">
        <v>10.598000000000001</v>
      </c>
      <c r="D79" s="5">
        <v>4.3677999999999999</v>
      </c>
      <c r="E79" s="5">
        <v>142.82</v>
      </c>
      <c r="F79" s="5">
        <v>6.9459</v>
      </c>
      <c r="G79" s="5">
        <v>1.821</v>
      </c>
      <c r="H79" s="5">
        <v>1.1192</v>
      </c>
      <c r="I79" s="5">
        <v>9.9029999999999999E-6</v>
      </c>
      <c r="J79" s="5">
        <v>9.9059999999999997E-6</v>
      </c>
      <c r="K79" s="5">
        <v>5.9337000000000003E-7</v>
      </c>
      <c r="L79" s="5">
        <v>1.0949000000000001E-6</v>
      </c>
      <c r="M79" s="5">
        <v>6.3289000000000005E-7</v>
      </c>
      <c r="N79" s="5">
        <v>1.1912999999999999E-6</v>
      </c>
      <c r="O79" s="5">
        <v>3.9822999999999999E-7</v>
      </c>
      <c r="P79" s="5">
        <v>1.0886E-6</v>
      </c>
      <c r="Q79" s="5">
        <v>4.2467E-7</v>
      </c>
      <c r="R79" s="5">
        <v>1.1821000000000001E-6</v>
      </c>
      <c r="S79" s="5">
        <v>8.3226999999999995E-8</v>
      </c>
      <c r="T79" s="5">
        <v>1.3769999999999999E-6</v>
      </c>
      <c r="U79" s="5">
        <v>8.8768000000000004E-8</v>
      </c>
      <c r="V79" s="5">
        <v>1.4841999999999999E-6</v>
      </c>
      <c r="X79" s="5">
        <f>AVERAGE(K79:V79)</f>
        <v>8.0327125000000011E-7</v>
      </c>
      <c r="Y79" s="5">
        <f>STDEV(K79:V79)</f>
        <v>4.920116627621978E-7</v>
      </c>
    </row>
    <row r="80" spans="1:25" x14ac:dyDescent="0.45">
      <c r="A80">
        <v>27</v>
      </c>
      <c r="B80" s="5">
        <v>1.0972999999999999</v>
      </c>
      <c r="C80" s="5">
        <v>10.598000000000001</v>
      </c>
      <c r="D80" s="5">
        <v>4.3766999999999996</v>
      </c>
      <c r="E80" s="5">
        <v>142.91</v>
      </c>
      <c r="F80" s="5">
        <v>6.9374000000000002</v>
      </c>
      <c r="G80" s="5">
        <v>1.8165</v>
      </c>
      <c r="H80" s="5">
        <v>1.1214</v>
      </c>
      <c r="I80" s="5">
        <v>7.9969999999999998E-6</v>
      </c>
      <c r="J80" s="5">
        <v>7.9999999999999996E-6</v>
      </c>
      <c r="K80" s="5">
        <v>5.8760999999999995E-7</v>
      </c>
      <c r="L80" s="5">
        <v>1.0576E-6</v>
      </c>
      <c r="M80" s="5">
        <v>6.2681000000000004E-7</v>
      </c>
      <c r="N80" s="5">
        <v>1.1506E-6</v>
      </c>
      <c r="O80" s="5">
        <v>3.9419000000000001E-7</v>
      </c>
      <c r="P80" s="5">
        <v>1.0505999999999999E-6</v>
      </c>
      <c r="Q80" s="5">
        <v>4.2039999999999998E-7</v>
      </c>
      <c r="R80" s="5">
        <v>1.1409E-6</v>
      </c>
      <c r="S80" s="5">
        <v>8.2385000000000006E-8</v>
      </c>
      <c r="T80" s="5">
        <v>1.3328E-6</v>
      </c>
      <c r="U80" s="5">
        <v>8.7878000000000001E-8</v>
      </c>
      <c r="V80" s="5">
        <v>1.4367999999999999E-6</v>
      </c>
      <c r="X80" s="5">
        <f>AVERAGE(K80:V80)</f>
        <v>7.8071441666666669E-7</v>
      </c>
      <c r="Y80" s="5">
        <f>STDEV(K80:V80)</f>
        <v>4.72824145737361E-7</v>
      </c>
    </row>
    <row r="81" spans="1:25" x14ac:dyDescent="0.45">
      <c r="A81">
        <v>27</v>
      </c>
      <c r="B81" s="5">
        <v>1.0976999999999999</v>
      </c>
      <c r="C81" s="5">
        <v>10.598000000000001</v>
      </c>
      <c r="D81" s="5">
        <v>4.2744</v>
      </c>
      <c r="E81" s="5">
        <v>152.55000000000001</v>
      </c>
      <c r="F81" s="5">
        <v>6.6276000000000002</v>
      </c>
      <c r="G81" s="5">
        <v>1.6515</v>
      </c>
      <c r="H81" s="5">
        <v>1.1564000000000001</v>
      </c>
      <c r="I81" s="5">
        <v>3.664E-6</v>
      </c>
      <c r="J81" s="5">
        <v>1.6390000000000001E-6</v>
      </c>
      <c r="K81" s="5">
        <v>6.9998000000000005E-7</v>
      </c>
      <c r="L81" s="5">
        <v>9.3155E-7</v>
      </c>
      <c r="M81" s="5">
        <v>7.4585999999999998E-7</v>
      </c>
      <c r="N81" s="5">
        <v>1.004E-6</v>
      </c>
      <c r="O81" s="5">
        <v>4.6916E-7</v>
      </c>
      <c r="P81" s="5">
        <v>8.9996999999999998E-7</v>
      </c>
      <c r="Q81" s="5">
        <v>4.9978000000000005E-7</v>
      </c>
      <c r="R81" s="5">
        <v>9.6981999999999993E-7</v>
      </c>
      <c r="S81" s="5">
        <v>9.7948999999999999E-8</v>
      </c>
      <c r="T81" s="5">
        <v>1.2053999999999999E-6</v>
      </c>
      <c r="U81" s="5">
        <v>1.0435E-7</v>
      </c>
      <c r="V81" s="5">
        <v>1.2953999999999999E-6</v>
      </c>
      <c r="X81" s="5">
        <f>AVERAGE(K81:V81)</f>
        <v>7.4360158333333329E-7</v>
      </c>
      <c r="Y81" s="5">
        <f>STDEV(K81:V81)</f>
        <v>3.8831594470937943E-7</v>
      </c>
    </row>
    <row r="82" spans="1:25" x14ac:dyDescent="0.45">
      <c r="A82">
        <v>27</v>
      </c>
      <c r="B82" s="5">
        <v>1.0976999999999999</v>
      </c>
      <c r="C82" s="5">
        <v>10.598000000000001</v>
      </c>
      <c r="D82" s="5">
        <v>4.274</v>
      </c>
      <c r="E82" s="5">
        <v>152.53</v>
      </c>
      <c r="F82" s="5">
        <v>6.6273999999999997</v>
      </c>
      <c r="G82" s="5">
        <v>1.6514</v>
      </c>
      <c r="H82" s="5">
        <v>1.1563000000000001</v>
      </c>
      <c r="I82" s="5">
        <v>4.0759999999999996E-6</v>
      </c>
      <c r="J82" s="5">
        <v>2.8820000000000001E-6</v>
      </c>
      <c r="K82" s="5">
        <v>7.0016000000000004E-7</v>
      </c>
      <c r="L82" s="5">
        <v>9.3206E-7</v>
      </c>
      <c r="M82" s="5">
        <v>7.4605000000000004E-7</v>
      </c>
      <c r="N82" s="5">
        <v>1.0046000000000001E-6</v>
      </c>
      <c r="O82" s="5">
        <v>4.6927999999999998E-7</v>
      </c>
      <c r="P82" s="5">
        <v>9.0047999999999997E-7</v>
      </c>
      <c r="Q82" s="5">
        <v>4.9989999999999997E-7</v>
      </c>
      <c r="R82" s="5">
        <v>9.7034999999999995E-7</v>
      </c>
      <c r="S82" s="5">
        <v>9.7973E-8</v>
      </c>
      <c r="T82" s="5">
        <v>1.2061E-6</v>
      </c>
      <c r="U82" s="5">
        <v>1.0438E-7</v>
      </c>
      <c r="V82" s="5">
        <v>1.2961E-6</v>
      </c>
      <c r="X82" s="5">
        <f>AVERAGE(K82:V82)</f>
        <v>7.4395274999999991E-7</v>
      </c>
      <c r="Y82" s="5">
        <f>STDEV(K82:V82)</f>
        <v>3.8856340249439697E-7</v>
      </c>
    </row>
    <row r="83" spans="1:25" x14ac:dyDescent="0.45">
      <c r="A83">
        <v>27</v>
      </c>
      <c r="B83" s="5">
        <v>1.0976999999999999</v>
      </c>
      <c r="C83" s="5">
        <v>10.598000000000001</v>
      </c>
      <c r="D83" s="5">
        <v>4.2728999999999999</v>
      </c>
      <c r="E83" s="5">
        <v>152.56</v>
      </c>
      <c r="F83" s="5">
        <v>6.6294000000000004</v>
      </c>
      <c r="G83" s="5">
        <v>1.6525000000000001</v>
      </c>
      <c r="H83" s="5">
        <v>1.1558999999999999</v>
      </c>
      <c r="I83" s="5">
        <v>3.6030000000000001E-6</v>
      </c>
      <c r="J83" s="5">
        <v>3.6030000000000001E-6</v>
      </c>
      <c r="K83" s="5">
        <v>7.0055999999999997E-7</v>
      </c>
      <c r="L83" s="5">
        <v>9.3625000000000004E-7</v>
      </c>
      <c r="M83" s="5">
        <v>7.4646999999999999E-7</v>
      </c>
      <c r="N83" s="5">
        <v>1.0093E-6</v>
      </c>
      <c r="O83" s="5">
        <v>4.6949E-7</v>
      </c>
      <c r="P83" s="5">
        <v>9.0487000000000003E-7</v>
      </c>
      <c r="Q83" s="5">
        <v>5.0012000000000001E-7</v>
      </c>
      <c r="R83" s="5">
        <v>9.7524000000000004E-7</v>
      </c>
      <c r="S83" s="5">
        <v>9.8018999999999999E-8</v>
      </c>
      <c r="T83" s="5">
        <v>1.2118E-6</v>
      </c>
      <c r="U83" s="5">
        <v>1.0443E-7</v>
      </c>
      <c r="V83" s="5">
        <v>1.3023E-6</v>
      </c>
      <c r="X83" s="5">
        <f>AVERAGE(K83:V83)</f>
        <v>7.4657074999999986E-7</v>
      </c>
      <c r="Y83" s="5">
        <f>STDEV(K83:V83)</f>
        <v>3.908288672452491E-7</v>
      </c>
    </row>
    <row r="84" spans="1:25" x14ac:dyDescent="0.45">
      <c r="A84">
        <v>28</v>
      </c>
      <c r="B84" s="5">
        <v>1.1368</v>
      </c>
      <c r="C84" s="5">
        <v>10.598000000000001</v>
      </c>
      <c r="D84" s="5">
        <v>4.3659999999999997</v>
      </c>
      <c r="E84" s="5">
        <v>142.86000000000001</v>
      </c>
      <c r="F84" s="5">
        <v>7.0842000000000001</v>
      </c>
      <c r="G84" s="5">
        <v>1.8947000000000001</v>
      </c>
      <c r="H84" s="5">
        <v>1.0994999999999999</v>
      </c>
      <c r="I84" s="5">
        <v>1.2E-5</v>
      </c>
      <c r="J84" s="5">
        <v>1.201E-5</v>
      </c>
      <c r="K84" s="5">
        <v>3.9915999999999998E-7</v>
      </c>
      <c r="L84" s="5">
        <v>1.0943000000000001E-6</v>
      </c>
      <c r="M84" s="5">
        <v>4.2576000000000002E-7</v>
      </c>
      <c r="N84" s="5">
        <v>1.1994999999999999E-6</v>
      </c>
      <c r="O84" s="5">
        <v>2.4376000000000001E-7</v>
      </c>
      <c r="P84" s="5">
        <v>1.1084000000000001E-6</v>
      </c>
      <c r="Q84" s="5">
        <v>2.5995E-7</v>
      </c>
      <c r="R84" s="5">
        <v>1.2112999999999999E-6</v>
      </c>
      <c r="S84" s="5">
        <v>5.2011000000000002E-8</v>
      </c>
      <c r="T84" s="5">
        <v>1.3982E-6</v>
      </c>
      <c r="U84" s="5">
        <v>5.5483000000000001E-8</v>
      </c>
      <c r="V84" s="5">
        <v>1.5133E-6</v>
      </c>
      <c r="X84" s="5">
        <f>AVERAGE(K84:V84)</f>
        <v>7.4676033333333318E-7</v>
      </c>
      <c r="Y84" s="5">
        <f>STDEV(K84:V84)</f>
        <v>5.5257215945304926E-7</v>
      </c>
    </row>
    <row r="85" spans="1:25" x14ac:dyDescent="0.45">
      <c r="A85">
        <v>28</v>
      </c>
      <c r="B85" s="5">
        <v>1.1374</v>
      </c>
      <c r="C85" s="5">
        <v>10.598000000000001</v>
      </c>
      <c r="D85" s="5">
        <v>4.2773000000000003</v>
      </c>
      <c r="E85" s="5">
        <v>151.81</v>
      </c>
      <c r="F85" s="5">
        <v>6.7510000000000003</v>
      </c>
      <c r="G85" s="5">
        <v>1.7172000000000001</v>
      </c>
      <c r="H85" s="5">
        <v>1.1376999999999999</v>
      </c>
      <c r="I85" s="5">
        <v>8.7520000000000002E-6</v>
      </c>
      <c r="J85" s="5">
        <v>6.19E-6</v>
      </c>
      <c r="K85" s="5">
        <v>4.6717999999999998E-7</v>
      </c>
      <c r="L85" s="5">
        <v>8.6504000000000002E-7</v>
      </c>
      <c r="M85" s="5">
        <v>4.9785000000000003E-7</v>
      </c>
      <c r="N85" s="5">
        <v>9.4649999999999996E-7</v>
      </c>
      <c r="O85" s="5">
        <v>2.8486999999999998E-7</v>
      </c>
      <c r="P85" s="5">
        <v>8.6207999999999995E-7</v>
      </c>
      <c r="Q85" s="5">
        <v>3.0348000000000001E-7</v>
      </c>
      <c r="R85" s="5">
        <v>9.4170000000000002E-7</v>
      </c>
      <c r="S85" s="5">
        <v>6.0754000000000003E-8</v>
      </c>
      <c r="T85" s="5">
        <v>1.1669E-6</v>
      </c>
      <c r="U85" s="5">
        <v>6.4740999999999997E-8</v>
      </c>
      <c r="V85" s="5">
        <v>1.2647999999999999E-6</v>
      </c>
      <c r="X85" s="5">
        <f>AVERAGE(K85:V85)</f>
        <v>6.438245833333333E-7</v>
      </c>
      <c r="Y85" s="5">
        <f>STDEV(K85:V85)</f>
        <v>4.1654815683019032E-7</v>
      </c>
    </row>
    <row r="86" spans="1:25" x14ac:dyDescent="0.45">
      <c r="A86">
        <v>28</v>
      </c>
      <c r="B86" s="5">
        <v>1.1374</v>
      </c>
      <c r="C86" s="5">
        <v>10.598000000000001</v>
      </c>
      <c r="D86" s="5">
        <v>4.2804000000000002</v>
      </c>
      <c r="E86" s="5">
        <v>151.83000000000001</v>
      </c>
      <c r="F86" s="5">
        <v>6.7477999999999998</v>
      </c>
      <c r="G86" s="5">
        <v>1.7156</v>
      </c>
      <c r="H86" s="5">
        <v>1.1385000000000001</v>
      </c>
      <c r="I86" s="5">
        <v>4.3830000000000002E-6</v>
      </c>
      <c r="J86" s="5">
        <v>1.9609999999999999E-6</v>
      </c>
      <c r="K86" s="5">
        <v>4.6582000000000002E-7</v>
      </c>
      <c r="L86" s="5">
        <v>8.5473999999999999E-7</v>
      </c>
      <c r="M86" s="5">
        <v>4.9642000000000005E-7</v>
      </c>
      <c r="N86" s="5">
        <v>9.3508000000000003E-7</v>
      </c>
      <c r="O86" s="5">
        <v>2.8402999999999998E-7</v>
      </c>
      <c r="P86" s="5">
        <v>8.5145000000000002E-7</v>
      </c>
      <c r="Q86" s="5">
        <v>3.0260000000000002E-7</v>
      </c>
      <c r="R86" s="5">
        <v>9.2997999999999997E-7</v>
      </c>
      <c r="S86" s="5">
        <v>6.0575999999999999E-8</v>
      </c>
      <c r="T86" s="5">
        <v>1.1538000000000001E-6</v>
      </c>
      <c r="U86" s="5">
        <v>6.4552999999999996E-8</v>
      </c>
      <c r="V86" s="5">
        <v>1.2504999999999999E-6</v>
      </c>
      <c r="X86" s="5">
        <f>AVERAGE(K86:V86)</f>
        <v>6.3746241666666657E-7</v>
      </c>
      <c r="Y86" s="5">
        <f>STDEV(K86:V86)</f>
        <v>4.1087347159158344E-7</v>
      </c>
    </row>
    <row r="87" spans="1:25" x14ac:dyDescent="0.45">
      <c r="A87">
        <v>28</v>
      </c>
      <c r="B87" s="5">
        <v>1.1375</v>
      </c>
      <c r="C87" s="5">
        <v>10.598000000000001</v>
      </c>
      <c r="D87" s="5">
        <v>4.2798999999999996</v>
      </c>
      <c r="E87" s="5">
        <v>151.84</v>
      </c>
      <c r="F87" s="5">
        <v>6.7483000000000004</v>
      </c>
      <c r="G87" s="5">
        <v>1.7158</v>
      </c>
      <c r="H87" s="5">
        <v>1.1384000000000001</v>
      </c>
      <c r="I87" s="5">
        <v>2.4600000000000002E-6</v>
      </c>
      <c r="J87" s="5">
        <v>2.4600000000000002E-6</v>
      </c>
      <c r="K87" s="5">
        <v>4.6559999999999999E-7</v>
      </c>
      <c r="L87" s="5">
        <v>8.5588000000000001E-7</v>
      </c>
      <c r="M87" s="5">
        <v>4.9619000000000005E-7</v>
      </c>
      <c r="N87" s="5">
        <v>9.3636999999999996E-7</v>
      </c>
      <c r="O87" s="5">
        <v>2.8382000000000001E-7</v>
      </c>
      <c r="P87" s="5">
        <v>8.5267000000000002E-7</v>
      </c>
      <c r="Q87" s="5">
        <v>3.0236999999999997E-7</v>
      </c>
      <c r="R87" s="5">
        <v>9.3134999999999999E-7</v>
      </c>
      <c r="S87" s="5">
        <v>6.0536999999999995E-8</v>
      </c>
      <c r="T87" s="5">
        <v>1.1553E-6</v>
      </c>
      <c r="U87" s="5">
        <v>6.4512000000000002E-8</v>
      </c>
      <c r="V87" s="5">
        <v>1.2522000000000001E-6</v>
      </c>
      <c r="X87" s="5">
        <f>AVERAGE(K87:V87)</f>
        <v>6.3806658333333329E-7</v>
      </c>
      <c r="Y87" s="5">
        <f>STDEV(K87:V87)</f>
        <v>4.1162090540303048E-7</v>
      </c>
    </row>
    <row r="88" spans="1:25" x14ac:dyDescent="0.45">
      <c r="A88">
        <v>29</v>
      </c>
      <c r="B88" s="5">
        <v>1.1731</v>
      </c>
      <c r="C88" s="5">
        <v>10.598000000000001</v>
      </c>
      <c r="D88" s="5">
        <v>4.2843</v>
      </c>
      <c r="E88" s="5">
        <v>151.15</v>
      </c>
      <c r="F88" s="5">
        <v>6.8596000000000004</v>
      </c>
      <c r="G88" s="5">
        <v>1.7750999999999999</v>
      </c>
      <c r="H88" s="5">
        <v>1.1223000000000001</v>
      </c>
      <c r="I88" s="5">
        <v>2.3539999999999998E-6</v>
      </c>
      <c r="J88" s="5">
        <v>1.6649999999999999E-6</v>
      </c>
      <c r="K88" s="5">
        <v>3.2397000000000001E-7</v>
      </c>
      <c r="L88" s="5">
        <v>8.5272999999999999E-7</v>
      </c>
      <c r="M88" s="5">
        <v>3.453E-7</v>
      </c>
      <c r="N88" s="5">
        <v>9.4229E-7</v>
      </c>
      <c r="O88" s="5">
        <v>1.7645E-7</v>
      </c>
      <c r="P88" s="5">
        <v>8.6759999999999996E-7</v>
      </c>
      <c r="Q88" s="5">
        <v>1.8799999999999999E-7</v>
      </c>
      <c r="R88" s="5">
        <v>9.558799999999999E-7</v>
      </c>
      <c r="S88" s="5">
        <v>3.969E-8</v>
      </c>
      <c r="T88" s="5">
        <v>1.1518999999999999E-6</v>
      </c>
      <c r="U88" s="5">
        <v>4.2307999999999997E-8</v>
      </c>
      <c r="V88" s="5">
        <v>1.2560999999999999E-6</v>
      </c>
      <c r="X88" s="5">
        <f>AVERAGE(K88:V88)</f>
        <v>5.9518483333333327E-7</v>
      </c>
      <c r="Y88" s="5">
        <f>STDEV(K88:V88)</f>
        <v>4.5017660552717498E-7</v>
      </c>
    </row>
    <row r="89" spans="1:25" x14ac:dyDescent="0.45">
      <c r="A89">
        <v>29</v>
      </c>
      <c r="B89" s="5">
        <v>1.1731</v>
      </c>
      <c r="C89" s="5">
        <v>10.598000000000001</v>
      </c>
      <c r="D89" s="5">
        <v>4.2831999999999999</v>
      </c>
      <c r="E89" s="5">
        <v>151.16</v>
      </c>
      <c r="F89" s="5">
        <v>6.8611000000000004</v>
      </c>
      <c r="G89" s="5">
        <v>1.7759</v>
      </c>
      <c r="H89" s="5">
        <v>1.1218999999999999</v>
      </c>
      <c r="I89" s="5">
        <v>6.5679999999999996E-6</v>
      </c>
      <c r="J89" s="5">
        <v>4.6460000000000001E-6</v>
      </c>
      <c r="K89" s="5">
        <v>3.2412000000000002E-7</v>
      </c>
      <c r="L89" s="5">
        <v>8.5671000000000005E-7</v>
      </c>
      <c r="M89" s="5">
        <v>3.4545000000000001E-7</v>
      </c>
      <c r="N89" s="5">
        <v>9.4671000000000004E-7</v>
      </c>
      <c r="O89" s="5">
        <v>1.7648999999999999E-7</v>
      </c>
      <c r="P89" s="5">
        <v>8.7173000000000004E-7</v>
      </c>
      <c r="Q89" s="5">
        <v>1.8804000000000001E-7</v>
      </c>
      <c r="R89" s="5">
        <v>9.6045999999999991E-7</v>
      </c>
      <c r="S89" s="5">
        <v>3.9704999999999997E-8</v>
      </c>
      <c r="T89" s="5">
        <v>1.1568000000000001E-6</v>
      </c>
      <c r="U89" s="5">
        <v>4.2323000000000001E-8</v>
      </c>
      <c r="V89" s="5">
        <v>1.2614999999999999E-6</v>
      </c>
      <c r="X89" s="5">
        <f>AVERAGE(K89:V89)</f>
        <v>5.9750316666666675E-7</v>
      </c>
      <c r="Y89" s="5">
        <f>STDEV(K89:V89)</f>
        <v>4.5250027569390564E-7</v>
      </c>
    </row>
  </sheetData>
  <mergeCells count="12">
    <mergeCell ref="K2:L2"/>
    <mergeCell ref="M2:N2"/>
    <mergeCell ref="O2:P2"/>
    <mergeCell ref="Q2:R2"/>
    <mergeCell ref="S2:T2"/>
    <mergeCell ref="U2:V2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21E5-D8A8-4AD4-A8B8-DAF1C7B6ABF7}">
  <dimension ref="A1:Y19"/>
  <sheetViews>
    <sheetView tabSelected="1" workbookViewId="0">
      <selection activeCell="L25" sqref="L25"/>
    </sheetView>
  </sheetViews>
  <sheetFormatPr defaultRowHeight="14.25" x14ac:dyDescent="0.45"/>
  <cols>
    <col min="2" max="2" width="9.73046875" bestFit="1" customWidth="1"/>
    <col min="3" max="8" width="10.06640625" bestFit="1" customWidth="1"/>
    <col min="9" max="11" width="12.3984375" bestFit="1" customWidth="1"/>
    <col min="12" max="22" width="10.06640625" bestFit="1" customWidth="1"/>
    <col min="24" max="24" width="10.06640625" bestFit="1" customWidth="1"/>
    <col min="25" max="25" width="9.73046875" bestFit="1" customWidth="1"/>
  </cols>
  <sheetData>
    <row r="1" spans="1:25" x14ac:dyDescent="0.45">
      <c r="J1" s="2" t="s">
        <v>21</v>
      </c>
      <c r="K1" s="3" t="s">
        <v>18</v>
      </c>
      <c r="L1" s="3"/>
      <c r="M1" s="3" t="s">
        <v>18</v>
      </c>
      <c r="N1" s="3"/>
      <c r="O1" s="3" t="s">
        <v>19</v>
      </c>
      <c r="P1" s="3"/>
      <c r="Q1" s="3" t="s">
        <v>19</v>
      </c>
      <c r="R1" s="3"/>
      <c r="S1" s="3" t="s">
        <v>20</v>
      </c>
      <c r="T1" s="3"/>
      <c r="U1" s="3" t="s">
        <v>20</v>
      </c>
      <c r="V1" s="3"/>
    </row>
    <row r="2" spans="1:25" x14ac:dyDescent="0.45">
      <c r="A2">
        <v>15</v>
      </c>
      <c r="J2" s="2" t="s">
        <v>22</v>
      </c>
      <c r="K2" s="3" t="s">
        <v>17</v>
      </c>
      <c r="L2" s="3"/>
      <c r="M2" s="3" t="s">
        <v>25</v>
      </c>
      <c r="N2" s="3"/>
      <c r="O2" s="3" t="s">
        <v>17</v>
      </c>
      <c r="P2" s="3"/>
      <c r="Q2" s="3" t="s">
        <v>25</v>
      </c>
      <c r="R2" s="3"/>
      <c r="S2" s="3" t="s">
        <v>17</v>
      </c>
      <c r="T2" s="3"/>
      <c r="U2" s="3" t="s">
        <v>25</v>
      </c>
      <c r="V2" s="3"/>
    </row>
    <row r="3" spans="1:25" x14ac:dyDescent="0.4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26</v>
      </c>
      <c r="H3" s="1" t="s">
        <v>7</v>
      </c>
      <c r="I3" s="1" t="s">
        <v>8</v>
      </c>
      <c r="J3" s="1" t="s">
        <v>9</v>
      </c>
      <c r="K3" s="4" t="s">
        <v>23</v>
      </c>
      <c r="L3" s="4" t="s">
        <v>24</v>
      </c>
      <c r="M3" s="4" t="s">
        <v>23</v>
      </c>
      <c r="N3" s="4" t="s">
        <v>24</v>
      </c>
      <c r="O3" s="4" t="s">
        <v>23</v>
      </c>
      <c r="P3" s="4" t="s">
        <v>24</v>
      </c>
      <c r="Q3" s="4" t="s">
        <v>23</v>
      </c>
      <c r="R3" s="4" t="s">
        <v>24</v>
      </c>
      <c r="S3" s="4" t="s">
        <v>23</v>
      </c>
      <c r="T3" s="4" t="s">
        <v>24</v>
      </c>
      <c r="U3" s="4" t="s">
        <v>23</v>
      </c>
      <c r="V3" s="4" t="s">
        <v>24</v>
      </c>
      <c r="X3" s="4" t="s">
        <v>28</v>
      </c>
      <c r="Y3" s="4" t="s">
        <v>29</v>
      </c>
    </row>
    <row r="4" spans="1:25" x14ac:dyDescent="0.45">
      <c r="A4" s="1"/>
      <c r="B4" s="1" t="s">
        <v>10</v>
      </c>
      <c r="C4" s="1" t="s">
        <v>10</v>
      </c>
      <c r="D4" s="1" t="s">
        <v>12</v>
      </c>
      <c r="E4" s="1" t="s">
        <v>13</v>
      </c>
      <c r="F4" s="1" t="s">
        <v>12</v>
      </c>
      <c r="G4" s="1" t="s">
        <v>27</v>
      </c>
      <c r="H4" s="1"/>
      <c r="I4" s="1" t="s">
        <v>16</v>
      </c>
      <c r="J4" s="1" t="s">
        <v>16</v>
      </c>
      <c r="K4" s="1" t="s">
        <v>16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5" x14ac:dyDescent="0.45">
      <c r="A5">
        <v>0</v>
      </c>
      <c r="B5" s="5">
        <v>3.2053999999999999E-2</v>
      </c>
      <c r="C5" s="5">
        <v>10.599</v>
      </c>
      <c r="D5" s="5">
        <v>4.0923999999999996</v>
      </c>
      <c r="E5" s="5">
        <v>123.94</v>
      </c>
      <c r="F5" s="5">
        <v>7.5453999999999999</v>
      </c>
      <c r="G5" s="5">
        <v>2.1402999999999999</v>
      </c>
      <c r="H5" s="5">
        <v>1.0067999999999999</v>
      </c>
      <c r="I5" s="5">
        <v>1.591</v>
      </c>
      <c r="J5" s="5">
        <v>0.39169999999999999</v>
      </c>
      <c r="K5" s="5">
        <v>1.6834</v>
      </c>
      <c r="L5" s="5">
        <v>1.6240000000000001</v>
      </c>
      <c r="M5" s="5">
        <v>1.7887999999999999</v>
      </c>
      <c r="N5" s="5">
        <v>1.7255</v>
      </c>
      <c r="O5" s="5">
        <v>1.7074</v>
      </c>
      <c r="P5" s="5">
        <v>1.6474</v>
      </c>
      <c r="Q5" s="5">
        <v>1.8143</v>
      </c>
      <c r="R5" s="5">
        <v>1.7504</v>
      </c>
      <c r="S5" s="5">
        <v>1.7105999999999999</v>
      </c>
      <c r="T5" s="5">
        <v>1.6487000000000001</v>
      </c>
      <c r="U5" s="5">
        <v>1.8178000000000001</v>
      </c>
      <c r="V5" s="5">
        <v>1.7518</v>
      </c>
      <c r="X5" s="5">
        <f>AVERAGE(K5:V5)</f>
        <v>1.7225083333333335</v>
      </c>
      <c r="Y5" s="5">
        <f>STDEV(K5:V5)</f>
        <v>6.4834088372950183E-2</v>
      </c>
    </row>
    <row r="6" spans="1:25" x14ac:dyDescent="0.45">
      <c r="A6">
        <v>1</v>
      </c>
      <c r="B6" s="5">
        <v>6.1311999999999998E-2</v>
      </c>
      <c r="C6" s="5">
        <v>10.599</v>
      </c>
      <c r="D6" s="5">
        <v>4.1227</v>
      </c>
      <c r="E6" s="5">
        <v>128.97999999999999</v>
      </c>
      <c r="F6" s="5">
        <v>7.5076999999999998</v>
      </c>
      <c r="G6" s="5">
        <v>2.1202000000000001</v>
      </c>
      <c r="H6" s="5">
        <v>1.0152000000000001</v>
      </c>
      <c r="I6" s="5">
        <v>0.35139999999999999</v>
      </c>
      <c r="J6" s="5">
        <v>2.7119999999999998E-2</v>
      </c>
      <c r="K6" s="5">
        <v>0.44550000000000001</v>
      </c>
      <c r="L6" s="5">
        <v>0.41671999999999998</v>
      </c>
      <c r="M6" s="5">
        <v>0.47355000000000003</v>
      </c>
      <c r="N6" s="5">
        <v>0.44289000000000001</v>
      </c>
      <c r="O6" s="5">
        <v>0.45077</v>
      </c>
      <c r="P6" s="5">
        <v>0.42179</v>
      </c>
      <c r="Q6" s="5">
        <v>0.47915000000000002</v>
      </c>
      <c r="R6" s="5">
        <v>0.44828000000000001</v>
      </c>
      <c r="S6" s="5">
        <v>0.45246999999999998</v>
      </c>
      <c r="T6" s="5">
        <v>0.42246</v>
      </c>
      <c r="U6" s="5">
        <v>0.48096</v>
      </c>
      <c r="V6" s="5">
        <v>0.44897999999999999</v>
      </c>
      <c r="X6" s="5">
        <f>AVERAGE(K6:V6)</f>
        <v>0.44862666666666667</v>
      </c>
      <c r="Y6" s="5">
        <f>STDEV(K6:V6)</f>
        <v>2.1497405481225931E-2</v>
      </c>
    </row>
    <row r="7" spans="1:25" x14ac:dyDescent="0.45">
      <c r="A7">
        <v>2</v>
      </c>
      <c r="B7" s="5">
        <v>9.7879999999999995E-2</v>
      </c>
      <c r="C7" s="5">
        <v>10.599</v>
      </c>
      <c r="D7" s="5">
        <v>4.1563999999999997</v>
      </c>
      <c r="E7" s="5">
        <v>128.15</v>
      </c>
      <c r="F7" s="5">
        <v>7.4771000000000001</v>
      </c>
      <c r="G7" s="5">
        <v>2.1038999999999999</v>
      </c>
      <c r="H7" s="5">
        <v>1.0230999999999999</v>
      </c>
      <c r="I7" s="5">
        <v>6.9559999999999997E-2</v>
      </c>
      <c r="J7" s="5">
        <v>4.1390000000000003E-3</v>
      </c>
      <c r="K7" s="5">
        <v>9.6516000000000005E-2</v>
      </c>
      <c r="L7" s="5">
        <v>8.4394999999999998E-2</v>
      </c>
      <c r="M7" s="5">
        <v>0.10263</v>
      </c>
      <c r="N7" s="5">
        <v>8.9709999999999998E-2</v>
      </c>
      <c r="O7" s="5">
        <v>9.7157999999999994E-2</v>
      </c>
      <c r="P7" s="5">
        <v>8.4988999999999995E-2</v>
      </c>
      <c r="Q7" s="5">
        <v>0.10331</v>
      </c>
      <c r="R7" s="5">
        <v>9.0341000000000005E-2</v>
      </c>
      <c r="S7" s="5">
        <v>9.8072000000000006E-2</v>
      </c>
      <c r="T7" s="5">
        <v>8.5421999999999998E-2</v>
      </c>
      <c r="U7" s="5">
        <v>0.10428999999999999</v>
      </c>
      <c r="V7" s="5">
        <v>9.0797000000000003E-2</v>
      </c>
      <c r="X7" s="5">
        <f>AVERAGE(K7:V7)</f>
        <v>9.3969166666666673E-2</v>
      </c>
      <c r="Y7" s="5">
        <f>STDEV(K7:V7)</f>
        <v>7.3174630207884254E-3</v>
      </c>
    </row>
    <row r="8" spans="1:25" x14ac:dyDescent="0.45">
      <c r="A8">
        <v>3</v>
      </c>
      <c r="B8" s="5">
        <v>0.13714999999999999</v>
      </c>
      <c r="C8" s="5">
        <v>10.599</v>
      </c>
      <c r="D8" s="5">
        <v>4.1919000000000004</v>
      </c>
      <c r="E8" s="5">
        <v>124.23</v>
      </c>
      <c r="F8" s="5">
        <v>7.4683999999999999</v>
      </c>
      <c r="G8" s="5">
        <v>2.0992999999999999</v>
      </c>
      <c r="H8" s="5">
        <v>1.0284</v>
      </c>
      <c r="I8" s="5">
        <v>1.83E-2</v>
      </c>
      <c r="J8" s="5">
        <v>1.33E-3</v>
      </c>
      <c r="K8" s="5">
        <v>2.4066000000000001E-2</v>
      </c>
      <c r="L8" s="5">
        <v>1.8794000000000002E-2</v>
      </c>
      <c r="M8" s="5">
        <v>2.5600999999999999E-2</v>
      </c>
      <c r="N8" s="5">
        <v>1.9977999999999999E-2</v>
      </c>
      <c r="O8" s="5">
        <v>2.3993E-2</v>
      </c>
      <c r="P8" s="5">
        <v>1.8727000000000001E-2</v>
      </c>
      <c r="Q8" s="5">
        <v>2.5523000000000001E-2</v>
      </c>
      <c r="R8" s="5">
        <v>1.9906E-2</v>
      </c>
      <c r="S8" s="5">
        <v>2.4496E-2</v>
      </c>
      <c r="T8" s="5">
        <v>1.8984999999999998E-2</v>
      </c>
      <c r="U8" s="5">
        <v>2.6058000000000001E-2</v>
      </c>
      <c r="V8" s="5">
        <v>2.0178999999999999E-2</v>
      </c>
      <c r="X8" s="5">
        <f>AVERAGE(K8:V8)</f>
        <v>2.2192166666666666E-2</v>
      </c>
      <c r="Y8" s="5">
        <f>STDEV(K8:V8)</f>
        <v>2.9809078798042027E-3</v>
      </c>
    </row>
    <row r="9" spans="1:25" x14ac:dyDescent="0.45">
      <c r="A9">
        <v>4</v>
      </c>
      <c r="B9" s="5">
        <v>0.17693</v>
      </c>
      <c r="C9" s="5">
        <v>10.599</v>
      </c>
      <c r="D9" s="5">
        <v>4.2178000000000004</v>
      </c>
      <c r="E9" s="5">
        <v>118.75</v>
      </c>
      <c r="F9" s="5">
        <v>7.4743000000000004</v>
      </c>
      <c r="G9" s="5">
        <v>2.1025</v>
      </c>
      <c r="H9" s="5">
        <v>1.0307999999999999</v>
      </c>
      <c r="I9" s="5">
        <v>5.2859999999999999E-3</v>
      </c>
      <c r="J9" s="5">
        <v>5.687E-4</v>
      </c>
      <c r="K9" s="5">
        <v>7.2446999999999998E-3</v>
      </c>
      <c r="L9" s="5">
        <v>4.8162999999999999E-3</v>
      </c>
      <c r="M9" s="5">
        <v>7.7088E-3</v>
      </c>
      <c r="N9" s="5">
        <v>5.1184000000000004E-3</v>
      </c>
      <c r="O9" s="5">
        <v>7.1161999999999996E-3</v>
      </c>
      <c r="P9" s="5">
        <v>4.7102000000000003E-3</v>
      </c>
      <c r="Q9" s="5">
        <v>7.5721E-3</v>
      </c>
      <c r="R9" s="5">
        <v>5.0054000000000001E-3</v>
      </c>
      <c r="S9" s="5">
        <v>7.3917999999999996E-3</v>
      </c>
      <c r="T9" s="5">
        <v>4.8462999999999996E-3</v>
      </c>
      <c r="U9" s="5">
        <v>7.8653999999999998E-3</v>
      </c>
      <c r="V9" s="5">
        <v>5.1494000000000002E-3</v>
      </c>
      <c r="X9" s="5">
        <f>AVERAGE(K9:V9)</f>
        <v>6.2120833333333325E-3</v>
      </c>
      <c r="Y9" s="5">
        <f>STDEV(K9:V9)</f>
        <v>1.3466952883622073E-3</v>
      </c>
    </row>
    <row r="10" spans="1:25" x14ac:dyDescent="0.45">
      <c r="A10">
        <v>5</v>
      </c>
      <c r="B10" s="5">
        <v>0.21723999999999999</v>
      </c>
      <c r="C10" s="5">
        <v>10.599</v>
      </c>
      <c r="D10" s="5">
        <v>4.2237</v>
      </c>
      <c r="E10" s="5">
        <v>112.47</v>
      </c>
      <c r="F10" s="5">
        <v>7.4844999999999997</v>
      </c>
      <c r="G10" s="5">
        <v>2.1078000000000001</v>
      </c>
      <c r="H10" s="5">
        <v>1.0302</v>
      </c>
      <c r="I10" s="5">
        <v>1.6570000000000001E-3</v>
      </c>
      <c r="J10" s="5">
        <v>2.8729999999999999E-4</v>
      </c>
      <c r="K10" s="5">
        <v>2.545E-3</v>
      </c>
      <c r="L10" s="5">
        <v>1.3997E-3</v>
      </c>
      <c r="M10" s="5">
        <v>2.7082999999999999E-3</v>
      </c>
      <c r="N10" s="5">
        <v>1.4877E-3</v>
      </c>
      <c r="O10" s="5">
        <v>2.4499999999999999E-3</v>
      </c>
      <c r="P10" s="5">
        <v>1.3304E-3</v>
      </c>
      <c r="Q10" s="5">
        <v>2.6072000000000001E-3</v>
      </c>
      <c r="R10" s="5">
        <v>1.4139000000000001E-3</v>
      </c>
      <c r="S10" s="5">
        <v>2.5942000000000001E-3</v>
      </c>
      <c r="T10" s="5">
        <v>1.3872999999999999E-3</v>
      </c>
      <c r="U10" s="5">
        <v>2.7607E-3</v>
      </c>
      <c r="V10" s="5">
        <v>1.474E-3</v>
      </c>
      <c r="X10" s="5">
        <f>AVERAGE(K10:V10)</f>
        <v>2.0132000000000001E-3</v>
      </c>
      <c r="Y10" s="5">
        <f>STDEV(K10:V10)</f>
        <v>6.300302315978756E-4</v>
      </c>
    </row>
    <row r="11" spans="1:25" x14ac:dyDescent="0.45">
      <c r="A11">
        <v>6</v>
      </c>
      <c r="B11" s="5">
        <v>0.25808999999999999</v>
      </c>
      <c r="C11" s="5">
        <v>10.599</v>
      </c>
      <c r="D11" s="5">
        <v>4.2217000000000002</v>
      </c>
      <c r="E11" s="5">
        <v>108.52</v>
      </c>
      <c r="F11" s="5">
        <v>7.5141</v>
      </c>
      <c r="G11" s="5">
        <v>2.1236999999999999</v>
      </c>
      <c r="H11" s="5">
        <v>1.0262</v>
      </c>
      <c r="I11" s="5">
        <v>1.054E-3</v>
      </c>
      <c r="J11" s="5">
        <v>2.284E-4</v>
      </c>
      <c r="K11" s="5">
        <v>1.0283E-3</v>
      </c>
      <c r="L11" s="5">
        <v>5.0858000000000001E-4</v>
      </c>
      <c r="M11" s="5">
        <v>1.0943000000000001E-3</v>
      </c>
      <c r="N11" s="5">
        <v>5.4160999999999999E-4</v>
      </c>
      <c r="O11" s="5">
        <v>9.6721999999999997E-4</v>
      </c>
      <c r="P11" s="5">
        <v>4.7178999999999998E-4</v>
      </c>
      <c r="Q11" s="5">
        <v>1.0292999999999999E-3</v>
      </c>
      <c r="R11" s="5">
        <v>5.0241999999999995E-4</v>
      </c>
      <c r="S11" s="5">
        <v>1.0338000000000001E-3</v>
      </c>
      <c r="T11" s="5">
        <v>4.8022000000000001E-4</v>
      </c>
      <c r="U11" s="5">
        <v>1.1000999999999999E-3</v>
      </c>
      <c r="V11" s="5">
        <v>5.1108999999999996E-4</v>
      </c>
      <c r="X11" s="5">
        <f>AVERAGE(K11:V11)</f>
        <v>7.7239416666666661E-4</v>
      </c>
      <c r="Y11" s="5">
        <f>STDEV(K11:V11)</f>
        <v>2.8421291146726071E-4</v>
      </c>
    </row>
    <row r="12" spans="1:25" x14ac:dyDescent="0.45">
      <c r="A12">
        <v>7</v>
      </c>
      <c r="B12" s="5">
        <v>0.29969000000000001</v>
      </c>
      <c r="C12" s="5">
        <v>10.599</v>
      </c>
      <c r="D12" s="5">
        <v>4.2135999999999996</v>
      </c>
      <c r="E12" s="5">
        <v>106.62</v>
      </c>
      <c r="F12" s="5">
        <v>7.5664999999999996</v>
      </c>
      <c r="G12" s="5">
        <v>2.1515</v>
      </c>
      <c r="H12" s="5">
        <v>1.0187999999999999</v>
      </c>
      <c r="I12" s="5">
        <v>4.08E-4</v>
      </c>
      <c r="J12" s="5">
        <v>1.403E-4</v>
      </c>
      <c r="K12" s="5">
        <v>4.7917000000000001E-4</v>
      </c>
      <c r="L12" s="5">
        <v>2.8090999999999999E-4</v>
      </c>
      <c r="M12" s="5">
        <v>5.0987999999999999E-4</v>
      </c>
      <c r="N12" s="5">
        <v>3.0022000000000002E-4</v>
      </c>
      <c r="O12" s="5">
        <v>4.4128E-4</v>
      </c>
      <c r="P12" s="5">
        <v>2.6473000000000002E-4</v>
      </c>
      <c r="Q12" s="5">
        <v>4.6956E-4</v>
      </c>
      <c r="R12" s="5">
        <v>2.8299999999999999E-4</v>
      </c>
      <c r="S12" s="5">
        <v>4.6244999999999999E-4</v>
      </c>
      <c r="T12" s="5">
        <v>2.4589000000000002E-4</v>
      </c>
      <c r="U12" s="5">
        <v>4.9207999999999999E-4</v>
      </c>
      <c r="V12" s="5">
        <v>2.6268E-4</v>
      </c>
      <c r="X12" s="5">
        <f>AVERAGE(K12:V12)</f>
        <v>3.7432083333333336E-4</v>
      </c>
      <c r="Y12" s="5">
        <f>STDEV(K12:V12)</f>
        <v>1.0790650536108758E-4</v>
      </c>
    </row>
    <row r="13" spans="1:25" x14ac:dyDescent="0.45">
      <c r="A13">
        <v>8</v>
      </c>
      <c r="B13" s="5">
        <v>0.33965000000000001</v>
      </c>
      <c r="C13" s="5">
        <v>10.599</v>
      </c>
      <c r="D13" s="5">
        <v>4.2024999999999997</v>
      </c>
      <c r="E13" s="5">
        <v>105.88</v>
      </c>
      <c r="F13" s="5">
        <v>7.6387999999999998</v>
      </c>
      <c r="G13" s="5">
        <v>2.19</v>
      </c>
      <c r="H13" s="5">
        <v>1.0085999999999999</v>
      </c>
      <c r="I13" s="5">
        <v>3.68E-4</v>
      </c>
      <c r="J13" s="5">
        <v>1.3980000000000001E-4</v>
      </c>
      <c r="K13" s="5">
        <v>2.6543999999999998E-4</v>
      </c>
      <c r="L13" s="5">
        <v>2.2777E-4</v>
      </c>
      <c r="M13" s="5">
        <v>2.8243000000000002E-4</v>
      </c>
      <c r="N13" s="5">
        <v>2.4388E-4</v>
      </c>
      <c r="O13" s="5">
        <v>2.4174E-4</v>
      </c>
      <c r="P13" s="5">
        <v>2.2314000000000001E-4</v>
      </c>
      <c r="Q13" s="5">
        <v>2.5721000000000001E-4</v>
      </c>
      <c r="R13" s="5">
        <v>2.3897E-4</v>
      </c>
      <c r="S13" s="5">
        <v>2.3861999999999999E-4</v>
      </c>
      <c r="T13" s="5">
        <v>1.9185E-4</v>
      </c>
      <c r="U13" s="5">
        <v>2.5388E-4</v>
      </c>
      <c r="V13" s="5">
        <v>2.0542999999999999E-4</v>
      </c>
      <c r="X13" s="5">
        <f>AVERAGE(K13:V13)</f>
        <v>2.3919666666666665E-4</v>
      </c>
      <c r="Y13" s="5">
        <f>STDEV(K13:V13)</f>
        <v>2.5039931866496523E-5</v>
      </c>
    </row>
    <row r="14" spans="1:25" x14ac:dyDescent="0.45">
      <c r="A14">
        <v>9</v>
      </c>
      <c r="B14" s="5">
        <v>0.37969000000000003</v>
      </c>
      <c r="C14" s="5">
        <v>10.599</v>
      </c>
      <c r="D14" s="5">
        <v>4.1913</v>
      </c>
      <c r="E14" s="5">
        <v>105.92</v>
      </c>
      <c r="F14" s="5">
        <v>7.7247000000000003</v>
      </c>
      <c r="G14" s="5">
        <v>2.2357999999999998</v>
      </c>
      <c r="H14" s="5">
        <v>0.99697999999999998</v>
      </c>
      <c r="I14" s="5">
        <v>4.8759999999999998E-4</v>
      </c>
      <c r="J14" s="5">
        <v>1.7359999999999999E-4</v>
      </c>
      <c r="K14" s="5">
        <v>1.6529000000000001E-4</v>
      </c>
      <c r="L14" s="5">
        <v>2.0661E-4</v>
      </c>
      <c r="M14" s="5">
        <v>1.7584999999999999E-4</v>
      </c>
      <c r="N14" s="5">
        <v>2.2126000000000001E-4</v>
      </c>
      <c r="O14" s="5">
        <v>1.5075000000000001E-4</v>
      </c>
      <c r="P14" s="5">
        <v>2.0829999999999999E-4</v>
      </c>
      <c r="Q14" s="5">
        <v>1.6038000000000001E-4</v>
      </c>
      <c r="R14" s="5">
        <v>2.2306999999999999E-4</v>
      </c>
      <c r="S14" s="5">
        <v>1.3494000000000001E-4</v>
      </c>
      <c r="T14" s="5">
        <v>1.7321E-4</v>
      </c>
      <c r="U14" s="5">
        <v>1.4354999999999999E-4</v>
      </c>
      <c r="V14" s="5">
        <v>1.8550000000000001E-4</v>
      </c>
      <c r="X14" s="5">
        <f>AVERAGE(K14:V14)</f>
        <v>1.7905916666666665E-4</v>
      </c>
      <c r="Y14" s="5">
        <f>STDEV(K14:V14)</f>
        <v>3.0098695670420767E-5</v>
      </c>
    </row>
    <row r="15" spans="1:25" x14ac:dyDescent="0.45">
      <c r="A15">
        <v>10</v>
      </c>
      <c r="B15" s="5">
        <v>0.41933999999999999</v>
      </c>
      <c r="C15" s="5">
        <v>10.599</v>
      </c>
      <c r="D15" s="5">
        <v>4.1807999999999996</v>
      </c>
      <c r="E15" s="5">
        <v>106.04</v>
      </c>
      <c r="F15" s="5">
        <v>7.8174000000000001</v>
      </c>
      <c r="G15" s="5">
        <v>2.2852000000000001</v>
      </c>
      <c r="H15" s="5">
        <v>0.98482999999999998</v>
      </c>
      <c r="I15" s="5">
        <v>1.5009999999999999E-4</v>
      </c>
      <c r="J15" s="5">
        <v>1.0620000000000001E-4</v>
      </c>
      <c r="K15" s="5">
        <v>1.1247999999999999E-4</v>
      </c>
      <c r="L15" s="5">
        <v>1.8320000000000001E-4</v>
      </c>
      <c r="M15" s="5">
        <v>1.1966E-4</v>
      </c>
      <c r="N15" s="5">
        <v>1.9609E-4</v>
      </c>
      <c r="O15" s="5">
        <v>1.0344999999999999E-4</v>
      </c>
      <c r="P15" s="5">
        <v>1.8726999999999999E-4</v>
      </c>
      <c r="Q15" s="5">
        <v>1.1005000000000001E-4</v>
      </c>
      <c r="R15" s="5">
        <v>2.0044999999999999E-4</v>
      </c>
      <c r="S15" s="5">
        <v>8.2207999999999996E-5</v>
      </c>
      <c r="T15" s="5">
        <v>1.5359E-4</v>
      </c>
      <c r="U15" s="5">
        <v>8.7448999999999996E-5</v>
      </c>
      <c r="V15" s="5">
        <v>1.6440000000000001E-4</v>
      </c>
      <c r="X15" s="5">
        <f>AVERAGE(K15:V15)</f>
        <v>1.4169141666666669E-4</v>
      </c>
      <c r="Y15" s="5">
        <f>STDEV(K15:V15)</f>
        <v>4.3851189245733705E-5</v>
      </c>
    </row>
    <row r="16" spans="1:25" x14ac:dyDescent="0.45">
      <c r="A16">
        <v>11</v>
      </c>
      <c r="B16" s="5">
        <v>0.45862999999999998</v>
      </c>
      <c r="C16" s="5">
        <v>10.598000000000001</v>
      </c>
      <c r="D16" s="5">
        <v>4.1680000000000001</v>
      </c>
      <c r="E16" s="5">
        <v>106.4</v>
      </c>
      <c r="F16" s="5">
        <v>7.9211</v>
      </c>
      <c r="G16" s="5">
        <v>2.3403</v>
      </c>
      <c r="H16" s="5">
        <v>0.97141999999999995</v>
      </c>
      <c r="I16" s="5">
        <v>9.3659999999999994E-5</v>
      </c>
      <c r="J16" s="5">
        <v>9.3679999999999998E-5</v>
      </c>
      <c r="K16" s="5">
        <v>8.1935999999999996E-5</v>
      </c>
      <c r="L16" s="5">
        <v>1.5451000000000001E-4</v>
      </c>
      <c r="M16" s="5">
        <v>8.7151999999999995E-5</v>
      </c>
      <c r="N16" s="5">
        <v>1.6527999999999999E-4</v>
      </c>
      <c r="O16" s="5">
        <v>7.5535000000000001E-5</v>
      </c>
      <c r="P16" s="5">
        <v>1.5755000000000001E-4</v>
      </c>
      <c r="Q16" s="5">
        <v>8.0343E-5</v>
      </c>
      <c r="R16" s="5">
        <v>1.6851999999999999E-4</v>
      </c>
      <c r="S16" s="5">
        <v>5.3013999999999998E-5</v>
      </c>
      <c r="T16" s="5">
        <v>1.2779999999999999E-4</v>
      </c>
      <c r="U16" s="5">
        <v>5.6387000000000001E-5</v>
      </c>
      <c r="V16" s="5">
        <v>1.3668999999999999E-4</v>
      </c>
      <c r="X16" s="5">
        <f>AVERAGE(K16:V16)</f>
        <v>1.1205975E-4</v>
      </c>
      <c r="Y16" s="5">
        <f>STDEV(K16:V16)</f>
        <v>4.3900349655109916E-5</v>
      </c>
    </row>
    <row r="17" spans="1:25" x14ac:dyDescent="0.45">
      <c r="A17">
        <v>12</v>
      </c>
      <c r="B17" s="5">
        <v>0.49812000000000001</v>
      </c>
      <c r="C17" s="5">
        <v>10.599</v>
      </c>
      <c r="D17" s="5">
        <v>4.1584000000000003</v>
      </c>
      <c r="E17" s="5">
        <v>106.76</v>
      </c>
      <c r="F17" s="5">
        <v>8.0244</v>
      </c>
      <c r="G17" s="5">
        <v>2.3954</v>
      </c>
      <c r="H17" s="5">
        <v>0.9587</v>
      </c>
      <c r="I17" s="5">
        <v>3.8289999999999998E-4</v>
      </c>
      <c r="J17" s="5">
        <v>2.2120000000000001E-4</v>
      </c>
      <c r="K17" s="5">
        <v>6.2329000000000006E-5</v>
      </c>
      <c r="L17" s="5">
        <v>1.2448E-4</v>
      </c>
      <c r="M17" s="5">
        <v>6.6291000000000006E-5</v>
      </c>
      <c r="N17" s="5">
        <v>1.3307999999999999E-4</v>
      </c>
      <c r="O17" s="5">
        <v>5.6526000000000001E-5</v>
      </c>
      <c r="P17" s="5">
        <v>1.2454999999999999E-4</v>
      </c>
      <c r="Q17" s="5">
        <v>6.0118999999999998E-5</v>
      </c>
      <c r="R17" s="5">
        <v>1.3313999999999999E-4</v>
      </c>
      <c r="S17" s="5">
        <v>3.5138000000000001E-5</v>
      </c>
      <c r="T17" s="5">
        <v>9.9733000000000002E-5</v>
      </c>
      <c r="U17" s="5">
        <v>3.7370999999999998E-5</v>
      </c>
      <c r="V17" s="5">
        <v>1.0658999999999999E-4</v>
      </c>
      <c r="X17" s="5">
        <f>AVERAGE(K17:V17)</f>
        <v>8.6612249999999994E-5</v>
      </c>
      <c r="Y17" s="5">
        <f>STDEV(K17:V17)</f>
        <v>3.748040764822699E-5</v>
      </c>
    </row>
    <row r="18" spans="1:25" x14ac:dyDescent="0.45">
      <c r="A18">
        <v>13</v>
      </c>
      <c r="B18" s="5">
        <v>0.53763000000000005</v>
      </c>
      <c r="C18" s="5">
        <v>10.598000000000001</v>
      </c>
      <c r="D18" s="5">
        <v>4.1444999999999999</v>
      </c>
      <c r="E18" s="5">
        <v>107.48</v>
      </c>
      <c r="F18" s="5">
        <v>8.1377000000000006</v>
      </c>
      <c r="G18" s="5">
        <v>2.4557000000000002</v>
      </c>
      <c r="H18" s="5">
        <v>0.94464999999999999</v>
      </c>
      <c r="I18" s="5">
        <v>1.897E-4</v>
      </c>
      <c r="J18" s="5">
        <v>1.897E-4</v>
      </c>
      <c r="K18" s="5">
        <v>4.9033999999999998E-5</v>
      </c>
      <c r="L18" s="5">
        <v>9.6272000000000003E-5</v>
      </c>
      <c r="M18" s="5">
        <v>5.2145000000000003E-5</v>
      </c>
      <c r="N18" s="5">
        <v>1.0286E-4</v>
      </c>
      <c r="O18" s="5">
        <v>4.3084999999999998E-5</v>
      </c>
      <c r="P18" s="5">
        <v>9.3468999999999996E-5</v>
      </c>
      <c r="Q18" s="5">
        <v>4.5818000000000001E-5</v>
      </c>
      <c r="R18" s="5">
        <v>9.9857000000000003E-5</v>
      </c>
      <c r="S18" s="5">
        <v>2.3896999999999998E-5</v>
      </c>
      <c r="T18" s="5">
        <v>7.3491999999999994E-5</v>
      </c>
      <c r="U18" s="5">
        <v>2.5412E-5</v>
      </c>
      <c r="V18" s="5">
        <v>7.8491000000000005E-5</v>
      </c>
      <c r="X18" s="5">
        <f>AVERAGE(K18:V18)</f>
        <v>6.5319333333333337E-5</v>
      </c>
      <c r="Y18" s="5">
        <f>STDEV(K18:V18)</f>
        <v>2.8943136000011326E-5</v>
      </c>
    </row>
    <row r="19" spans="1:25" x14ac:dyDescent="0.45">
      <c r="A19">
        <v>14</v>
      </c>
      <c r="B19" s="5">
        <v>0.57687999999999995</v>
      </c>
      <c r="C19" s="5">
        <v>10.598000000000001</v>
      </c>
      <c r="D19" s="5">
        <v>4.1318999999999999</v>
      </c>
      <c r="E19" s="5">
        <v>108.6</v>
      </c>
      <c r="F19" s="5">
        <v>8.2667000000000002</v>
      </c>
      <c r="G19" s="5">
        <v>2.5244</v>
      </c>
      <c r="H19" s="5">
        <v>0.92944000000000004</v>
      </c>
      <c r="I19" s="5">
        <v>3.3409999999999999E-4</v>
      </c>
      <c r="J19" s="5">
        <v>3.3429999999999999E-4</v>
      </c>
      <c r="K19" s="5">
        <v>3.8770000000000003E-5</v>
      </c>
      <c r="L19" s="5">
        <v>7.1058999999999998E-5</v>
      </c>
      <c r="M19" s="5">
        <v>4.1224999999999999E-5</v>
      </c>
      <c r="N19" s="5">
        <v>7.5877000000000006E-5</v>
      </c>
      <c r="O19" s="5">
        <v>3.2991000000000003E-5</v>
      </c>
      <c r="P19" s="5">
        <v>6.6888000000000001E-5</v>
      </c>
      <c r="Q19" s="5">
        <v>3.5079000000000001E-5</v>
      </c>
      <c r="R19" s="5">
        <v>7.1421000000000006E-5</v>
      </c>
      <c r="S19" s="5">
        <v>1.647E-5</v>
      </c>
      <c r="T19" s="5">
        <v>5.1292999999999998E-5</v>
      </c>
      <c r="U19" s="5">
        <v>1.7512000000000001E-5</v>
      </c>
      <c r="V19" s="5">
        <v>5.4747999999999998E-5</v>
      </c>
      <c r="X19" s="5">
        <f>AVERAGE(K19:V19)</f>
        <v>4.7777750000000005E-5</v>
      </c>
      <c r="Y19" s="5">
        <f>STDEV(K19:V19)</f>
        <v>2.07077190224717E-5</v>
      </c>
    </row>
  </sheetData>
  <mergeCells count="12">
    <mergeCell ref="K2:L2"/>
    <mergeCell ref="M2:N2"/>
    <mergeCell ref="O2:P2"/>
    <mergeCell ref="Q2:R2"/>
    <mergeCell ref="S2:T2"/>
    <mergeCell ref="U2:V2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 deg</vt:lpstr>
      <vt:lpstr>35 deg</vt:lpstr>
      <vt:lpstr>45 deg</vt:lpstr>
      <vt:lpstr>75 deg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Van Orden</dc:creator>
  <cp:lastModifiedBy>Jay Van Orden</cp:lastModifiedBy>
  <dcterms:created xsi:type="dcterms:W3CDTF">2020-06-03T12:18:27Z</dcterms:created>
  <dcterms:modified xsi:type="dcterms:W3CDTF">2020-06-08T15:20:35Z</dcterms:modified>
</cp:coreProperties>
</file>