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5" windowHeight="7395" tabRatio="500"/>
  </bookViews>
  <sheets>
    <sheet name="data11" sheetId="1" r:id="rId1"/>
    <sheet name="data12" sheetId="2" r:id="rId2"/>
    <sheet name="data12_modified" sheetId="3" r:id="rId3"/>
  </sheet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A2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color indexed="81"/>
            <rFont val="宋体"/>
            <charset val="134"/>
          </rPr>
          <t xml:space="preserve">Microsoft Office User:
</t>
        </r>
      </text>
    </comment>
  </commentList>
</comments>
</file>

<file path=xl/sharedStrings.xml><?xml version="1.0" encoding="utf-8"?>
<sst xmlns="http://schemas.openxmlformats.org/spreadsheetml/2006/main" count="31">
  <si>
    <t>C(A)</t>
  </si>
  <si>
    <t>E0(eV/atm)</t>
  </si>
  <si>
    <t>F(eV/atm)</t>
  </si>
  <si>
    <t>zz(stress GPa)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</si>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</sst>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</numFmts>
  <fonts count="22">
    <font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9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3" fillId="10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25" borderId="2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7" borderId="2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Fill="1" applyAlignment="1"/>
    <xf numFmtId="0" fontId="1" fillId="0" borderId="0" xfId="0"/>
    <xf numFmtId="0" fontId="1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 applyFill="1" applyAlignment="1"/>
    <xf numFmtId="0" fontId="1" fillId="0" borderId="0" xfId="0" applyNumberFormat="1" applyFont="1" applyFill="1" applyAlignment="1"/>
    <xf numFmtId="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37"/>
  <sheetViews>
    <sheetView tabSelected="1" topLeftCell="A13" workbookViewId="0">
      <selection activeCell="D26" sqref="D26:D29"/>
    </sheetView>
  </sheetViews>
  <sheetFormatPr defaultColWidth="9" defaultRowHeight="15.75"/>
  <cols>
    <col min="1" max="1" width="19.25" customWidth="1"/>
    <col min="2" max="2" width="12.625"/>
    <col min="3" max="3" width="13.75"/>
    <col min="4" max="4" width="12.625" style="2"/>
    <col min="5" max="5" width="12.625"/>
    <col min="8" max="10" width="12.625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9">
      <c r="A2" s="7">
        <v>7.734603659</v>
      </c>
      <c r="B2">
        <v>-9.29974075</v>
      </c>
      <c r="C2" s="7">
        <f t="shared" ref="C2:C25" si="0">B2+E2</f>
        <v>-9.27877112419782</v>
      </c>
      <c r="D2" s="4">
        <v>0</v>
      </c>
      <c r="E2" s="7">
        <v>0.0209696258021805</v>
      </c>
      <c r="I2" s="7"/>
    </row>
    <row r="3" spans="1:5">
      <c r="A3" s="7">
        <v>7.398316544</v>
      </c>
      <c r="B3">
        <v>-9.303271</v>
      </c>
      <c r="C3" s="7">
        <f t="shared" si="0"/>
        <v>-9.28217704928256</v>
      </c>
      <c r="D3" s="4">
        <v>0</v>
      </c>
      <c r="E3" s="7">
        <v>0.0210939507174438</v>
      </c>
    </row>
    <row r="4" spans="1:5">
      <c r="A4" s="7">
        <v>7.06202942799999</v>
      </c>
      <c r="B4">
        <v>-9.305298</v>
      </c>
      <c r="C4" s="7">
        <f t="shared" si="0"/>
        <v>-9.28401399136472</v>
      </c>
      <c r="D4" s="4">
        <v>0</v>
      </c>
      <c r="E4" s="7">
        <v>0.0212840086352783</v>
      </c>
    </row>
    <row r="5" spans="1:5">
      <c r="A5" s="7">
        <v>6.99477200493787</v>
      </c>
      <c r="B5">
        <v>-9.30541825</v>
      </c>
      <c r="C5" s="7">
        <f t="shared" si="0"/>
        <v>-9.28414069068237</v>
      </c>
      <c r="D5" s="4">
        <v>0</v>
      </c>
      <c r="E5" s="7">
        <v>0.0212775593176295</v>
      </c>
    </row>
    <row r="6" spans="1:5">
      <c r="A6" s="7">
        <v>6.92751458181347</v>
      </c>
      <c r="B6">
        <v>-9.305416</v>
      </c>
      <c r="C6" s="7">
        <f t="shared" si="0"/>
        <v>-9.305416</v>
      </c>
      <c r="D6" s="4">
        <v>0</v>
      </c>
      <c r="E6" s="7">
        <v>0</v>
      </c>
    </row>
    <row r="7" spans="1:5">
      <c r="A7" s="7">
        <v>6.86025715868907</v>
      </c>
      <c r="B7">
        <v>-9.305258</v>
      </c>
      <c r="C7" s="7">
        <f t="shared" si="0"/>
        <v>-9.28394005617462</v>
      </c>
      <c r="D7" s="4">
        <v>0</v>
      </c>
      <c r="E7" s="7">
        <v>0.0213179438253818</v>
      </c>
    </row>
    <row r="8" spans="1:5">
      <c r="A8">
        <v>6.79299973556466</v>
      </c>
      <c r="B8">
        <v>-9.30494375</v>
      </c>
      <c r="C8" s="7">
        <f t="shared" si="0"/>
        <v>-9.28360454025992</v>
      </c>
      <c r="D8" s="4">
        <v>0</v>
      </c>
      <c r="E8">
        <v>0.0213392097400774</v>
      </c>
    </row>
    <row r="9" spans="1:5">
      <c r="A9" s="7">
        <v>6.72574231244026</v>
      </c>
      <c r="B9">
        <v>-9.30443575</v>
      </c>
      <c r="C9" s="7">
        <f t="shared" si="0"/>
        <v>-9.28085089283634</v>
      </c>
      <c r="D9" s="4">
        <v>0</v>
      </c>
      <c r="E9" s="7">
        <v>0.0235848571636644</v>
      </c>
    </row>
    <row r="10" spans="1:5">
      <c r="A10" s="7">
        <v>6.65848488931586</v>
      </c>
      <c r="B10">
        <v>-9.303711</v>
      </c>
      <c r="C10" s="7">
        <f t="shared" si="0"/>
        <v>-9.303711</v>
      </c>
      <c r="D10" s="4">
        <v>0</v>
      </c>
      <c r="E10" s="7">
        <v>0</v>
      </c>
    </row>
    <row r="11" spans="1:5">
      <c r="A11" s="7">
        <v>6.59122746619145</v>
      </c>
      <c r="B11">
        <v>-9.3027445</v>
      </c>
      <c r="C11" s="7">
        <f t="shared" si="0"/>
        <v>-9.3027445</v>
      </c>
      <c r="D11" s="4">
        <v>0</v>
      </c>
      <c r="E11" s="7">
        <v>0</v>
      </c>
    </row>
    <row r="12" spans="1:5">
      <c r="A12" s="7">
        <v>6.52397004306705</v>
      </c>
      <c r="B12">
        <v>-9.30149675</v>
      </c>
      <c r="C12" s="7">
        <f t="shared" si="0"/>
        <v>-9.30149675</v>
      </c>
      <c r="D12" s="4">
        <v>0</v>
      </c>
      <c r="E12" s="7">
        <v>0</v>
      </c>
    </row>
    <row r="13" spans="1:5">
      <c r="A13" s="7">
        <v>6.45671261994265</v>
      </c>
      <c r="B13">
        <v>-9.29993175</v>
      </c>
      <c r="C13" s="7">
        <f t="shared" si="0"/>
        <v>-9.29993175</v>
      </c>
      <c r="D13" s="4">
        <v>0</v>
      </c>
      <c r="E13" s="7">
        <v>0</v>
      </c>
    </row>
    <row r="14" spans="1:5">
      <c r="A14" s="7">
        <v>6.389455197</v>
      </c>
      <c r="B14">
        <v>-9.2980065</v>
      </c>
      <c r="C14" s="7">
        <f t="shared" si="0"/>
        <v>-9.2765447062902</v>
      </c>
      <c r="D14" s="4">
        <v>0</v>
      </c>
      <c r="E14" s="7">
        <v>0.0214617937098034</v>
      </c>
    </row>
    <row r="15" spans="1:5">
      <c r="A15" s="7">
        <v>6.05316808099999</v>
      </c>
      <c r="B15">
        <v>-9.281312</v>
      </c>
      <c r="C15" s="7">
        <f t="shared" si="0"/>
        <v>-9.25981534941733</v>
      </c>
      <c r="D15" s="4">
        <v>0</v>
      </c>
      <c r="E15" s="7">
        <v>0.0214966505826721</v>
      </c>
    </row>
    <row r="16" spans="1:5">
      <c r="A16" s="7">
        <v>5.71688096599999</v>
      </c>
      <c r="B16">
        <v>-9.24699775</v>
      </c>
      <c r="C16" s="7">
        <f t="shared" si="0"/>
        <v>-9.22545581578752</v>
      </c>
      <c r="D16" s="4">
        <v>0</v>
      </c>
      <c r="E16" s="7">
        <v>0.0215419342124851</v>
      </c>
    </row>
    <row r="17" spans="1:5">
      <c r="A17" s="7">
        <v>5.38059385</v>
      </c>
      <c r="B17">
        <v>-9.18425575</v>
      </c>
      <c r="C17" s="7">
        <f t="shared" si="0"/>
        <v>-9.16266257845306</v>
      </c>
      <c r="D17" s="4">
        <v>0</v>
      </c>
      <c r="E17" s="7">
        <v>0.0215931715469442</v>
      </c>
    </row>
    <row r="18" spans="1:5">
      <c r="A18" s="7">
        <v>5.044306734</v>
      </c>
      <c r="B18">
        <v>-9.07655725</v>
      </c>
      <c r="C18" s="7">
        <f t="shared" si="0"/>
        <v>-9.05490492455843</v>
      </c>
      <c r="D18" s="4">
        <v>0</v>
      </c>
      <c r="E18" s="7">
        <v>0.0216523254415718</v>
      </c>
    </row>
    <row r="19" spans="1:5">
      <c r="A19" s="7">
        <v>4.70801961899999</v>
      </c>
      <c r="B19">
        <v>-8.89676175</v>
      </c>
      <c r="C19" s="7">
        <f t="shared" si="0"/>
        <v>-8.87509644543177</v>
      </c>
      <c r="D19" s="4">
        <v>0</v>
      </c>
      <c r="E19" s="7">
        <v>0.0216653045682302</v>
      </c>
    </row>
    <row r="20" spans="1:5">
      <c r="A20" s="7">
        <v>4.37173250299999</v>
      </c>
      <c r="B20">
        <v>-8.610972</v>
      </c>
      <c r="C20" s="7">
        <f t="shared" si="0"/>
        <v>-8.58969112874629</v>
      </c>
      <c r="D20" s="4">
        <v>0</v>
      </c>
      <c r="E20" s="7">
        <v>0.021280871253706</v>
      </c>
    </row>
    <row r="21" spans="1:5">
      <c r="A21" s="7">
        <v>4.035445387</v>
      </c>
      <c r="B21">
        <v>-8.184804</v>
      </c>
      <c r="C21" s="7">
        <f t="shared" si="0"/>
        <v>-8.1644223392305</v>
      </c>
      <c r="D21" s="4">
        <v>0</v>
      </c>
      <c r="E21" s="7">
        <v>0.0203816607694967</v>
      </c>
    </row>
    <row r="22" spans="1:5">
      <c r="A22" s="7">
        <v>3.69915827100001</v>
      </c>
      <c r="B22">
        <v>-7.561232</v>
      </c>
      <c r="C22" s="7">
        <f t="shared" si="0"/>
        <v>-7.54245840350752</v>
      </c>
      <c r="D22" s="4">
        <v>0</v>
      </c>
      <c r="E22" s="7">
        <v>0.0187735964924786</v>
      </c>
    </row>
    <row r="23" spans="1:5">
      <c r="A23" s="7">
        <v>3.36287115500002</v>
      </c>
      <c r="B23">
        <v>-6.6218255</v>
      </c>
      <c r="C23" s="7">
        <f t="shared" si="0"/>
        <v>-6.60562327498075</v>
      </c>
      <c r="D23" s="4">
        <v>0</v>
      </c>
      <c r="E23" s="7">
        <v>0.0162022250192528</v>
      </c>
    </row>
    <row r="24" spans="1:5">
      <c r="A24" s="7">
        <v>3.02658403900003</v>
      </c>
      <c r="B24">
        <v>-5.380071</v>
      </c>
      <c r="C24" s="7">
        <f t="shared" si="0"/>
        <v>-5.36397948973004</v>
      </c>
      <c r="D24" s="4">
        <v>0</v>
      </c>
      <c r="E24" s="7">
        <v>0.0160915102699602</v>
      </c>
    </row>
    <row r="25" spans="1:5">
      <c r="A25" s="7">
        <v>2.69029692300004</v>
      </c>
      <c r="B25">
        <v>-3.654861</v>
      </c>
      <c r="C25" s="7">
        <f t="shared" si="0"/>
        <v>-3.63930487592718</v>
      </c>
      <c r="D25" s="4">
        <v>0</v>
      </c>
      <c r="E25" s="7">
        <v>0.0155561240728216</v>
      </c>
    </row>
    <row r="28" spans="4:4">
      <c r="D28" s="1"/>
    </row>
    <row r="29" spans="4:4">
      <c r="D29" s="1"/>
    </row>
    <row r="30" spans="4:4">
      <c r="D30" s="4"/>
    </row>
    <row r="31" spans="4:4">
      <c r="D31" s="4"/>
    </row>
    <row r="32" spans="4: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</sheetData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37"/>
  <sheetViews>
    <sheetView workbookViewId="0">
      <selection activeCell="E1" sqref="E$1:E$1048576"/>
    </sheetView>
  </sheetViews>
  <sheetFormatPr defaultColWidth="9" defaultRowHeight="15.75" outlineLevelCol="5"/>
  <cols>
    <col min="1" max="1" width="19.25" customWidth="1"/>
    <col min="2" max="2" width="12.625"/>
    <col min="3" max="4" width="13.75"/>
    <col min="5" max="6" width="12.625"/>
  </cols>
  <sheetData>
    <row r="1" customFormat="1" spans="1:6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customFormat="1" spans="1:6">
      <c r="A2" s="2"/>
      <c r="B2" s="3">
        <v>7.62651333736756</v>
      </c>
      <c r="C2" s="2">
        <v>-9.35571075</v>
      </c>
      <c r="D2" s="4">
        <f t="shared" ref="D2:D27" si="0">C2+F2</f>
        <v>-9.35571075</v>
      </c>
      <c r="E2" s="4">
        <v>0</v>
      </c>
      <c r="F2" s="3">
        <v>0</v>
      </c>
    </row>
    <row r="3" customFormat="1" spans="1:6">
      <c r="A3" s="2"/>
      <c r="B3" s="3">
        <v>7.29492580096027</v>
      </c>
      <c r="C3" s="2">
        <v>-9.36041425</v>
      </c>
      <c r="D3" s="4">
        <f t="shared" si="0"/>
        <v>-9.36041425</v>
      </c>
      <c r="E3" s="4">
        <v>0</v>
      </c>
      <c r="F3" s="3">
        <v>0</v>
      </c>
    </row>
    <row r="4" customFormat="1" spans="1:6">
      <c r="A4" s="2" t="s">
        <v>5</v>
      </c>
      <c r="B4" s="2">
        <v>7.0959732791159</v>
      </c>
      <c r="C4" s="2">
        <v>-9.36272175</v>
      </c>
      <c r="D4" s="4">
        <f t="shared" si="0"/>
        <v>-9.36042330112505</v>
      </c>
      <c r="E4" s="4">
        <v>-1.74798</v>
      </c>
      <c r="F4" s="2">
        <f t="shared" ref="F4:F10" si="1">B4*1000/6.022140857E+23*6242000000000000000/32</f>
        <v>0.00229844887495222</v>
      </c>
    </row>
    <row r="5" customFormat="1" spans="1:6">
      <c r="A5" s="2" t="s">
        <v>6</v>
      </c>
      <c r="B5" s="2">
        <v>7.02965577183444</v>
      </c>
      <c r="C5" s="2">
        <v>-9.36334625</v>
      </c>
      <c r="D5" s="4">
        <f t="shared" si="0"/>
        <v>-9.36106928195565</v>
      </c>
      <c r="E5" s="4">
        <v>-1.37949</v>
      </c>
      <c r="F5" s="2">
        <f t="shared" si="1"/>
        <v>0.00227696804434519</v>
      </c>
    </row>
    <row r="6" customFormat="1" spans="1:6">
      <c r="A6" s="2" t="s">
        <v>7</v>
      </c>
      <c r="B6" s="3">
        <v>6.96333826455299</v>
      </c>
      <c r="C6" s="2">
        <v>-9.36387875</v>
      </c>
      <c r="D6" s="4">
        <f t="shared" si="0"/>
        <v>-9.36162326278626</v>
      </c>
      <c r="E6" s="4">
        <v>-0.649711</v>
      </c>
      <c r="F6" s="2">
        <f t="shared" si="1"/>
        <v>0.00225548721373816</v>
      </c>
    </row>
    <row r="7" customFormat="1" spans="1:6">
      <c r="A7" s="2" t="s">
        <v>8</v>
      </c>
      <c r="B7" s="3">
        <v>6.89702075727153</v>
      </c>
      <c r="C7" s="2">
        <v>-9.364291</v>
      </c>
      <c r="D7" s="4">
        <f t="shared" si="0"/>
        <v>-9.36205699361687</v>
      </c>
      <c r="E7" s="4">
        <v>-0.436941</v>
      </c>
      <c r="F7" s="2">
        <f t="shared" si="1"/>
        <v>0.00223400638313113</v>
      </c>
    </row>
    <row r="8" customFormat="1" spans="1:6">
      <c r="A8" s="2" t="s">
        <v>9</v>
      </c>
      <c r="B8" s="3">
        <v>6.83070324999007</v>
      </c>
      <c r="C8" s="2">
        <v>-9.36458075</v>
      </c>
      <c r="D8" s="4">
        <f t="shared" si="0"/>
        <v>-9.36236822444748</v>
      </c>
      <c r="E8" s="4">
        <v>-0.194466</v>
      </c>
      <c r="F8" s="2">
        <f t="shared" si="1"/>
        <v>0.0022125255525241</v>
      </c>
    </row>
    <row r="9" customFormat="1" spans="1:6">
      <c r="A9" s="2" t="s">
        <v>10</v>
      </c>
      <c r="B9" s="3">
        <v>6.76438574270861</v>
      </c>
      <c r="C9" s="2">
        <v>-9.36471925</v>
      </c>
      <c r="D9" s="4">
        <f t="shared" si="0"/>
        <v>-9.36252820527808</v>
      </c>
      <c r="E9" s="4">
        <v>0.083872</v>
      </c>
      <c r="F9" s="2">
        <f t="shared" si="1"/>
        <v>0.00219104472191707</v>
      </c>
    </row>
    <row r="10" customFormat="1" spans="1:6">
      <c r="A10" s="2" t="s">
        <v>11</v>
      </c>
      <c r="B10" s="2">
        <v>6.69806823542716</v>
      </c>
      <c r="C10" s="2">
        <v>-9.364684</v>
      </c>
      <c r="D10" s="4">
        <f t="shared" si="0"/>
        <v>-9.36251443610869</v>
      </c>
      <c r="E10" s="4">
        <v>0.40474</v>
      </c>
      <c r="F10" s="2">
        <f t="shared" si="1"/>
        <v>0.00216956389131004</v>
      </c>
    </row>
    <row r="11" customFormat="1" spans="1:6">
      <c r="A11" s="2" t="s">
        <v>12</v>
      </c>
      <c r="B11" s="3">
        <v>6.6317507281457</v>
      </c>
      <c r="C11" s="2">
        <v>-9.36446125</v>
      </c>
      <c r="D11" s="4">
        <f t="shared" si="0"/>
        <v>-9.36446125</v>
      </c>
      <c r="E11" s="4">
        <v>0.766066</v>
      </c>
      <c r="F11" s="2">
        <v>0</v>
      </c>
    </row>
    <row r="12" customFormat="1" spans="1:6">
      <c r="A12" s="2" t="s">
        <v>13</v>
      </c>
      <c r="B12" s="3">
        <v>6.56543322086424</v>
      </c>
      <c r="C12" s="2">
        <v>-9.36401425</v>
      </c>
      <c r="D12" s="4">
        <f t="shared" si="0"/>
        <v>-9.36401425</v>
      </c>
      <c r="E12" s="4">
        <v>1.209655</v>
      </c>
      <c r="F12" s="2">
        <v>0</v>
      </c>
    </row>
    <row r="13" customFormat="1" spans="1:6">
      <c r="A13" s="2" t="s">
        <v>14</v>
      </c>
      <c r="B13" s="3">
        <v>6.49911571358279</v>
      </c>
      <c r="C13" s="2">
        <v>-9.363318</v>
      </c>
      <c r="D13" s="4">
        <f t="shared" si="0"/>
        <v>-9.363318</v>
      </c>
      <c r="E13" s="4">
        <v>1.650845</v>
      </c>
      <c r="F13" s="2">
        <v>0</v>
      </c>
    </row>
    <row r="14" customFormat="1" spans="1:6">
      <c r="A14" s="2" t="s">
        <v>15</v>
      </c>
      <c r="B14" s="3">
        <v>6.43279820630133</v>
      </c>
      <c r="C14" s="2">
        <v>-9.36232725</v>
      </c>
      <c r="D14" s="4">
        <f t="shared" si="0"/>
        <v>-9.36232725</v>
      </c>
      <c r="E14" s="4">
        <v>2.184954</v>
      </c>
      <c r="F14" s="2">
        <v>0</v>
      </c>
    </row>
    <row r="15" customFormat="1" spans="1:6">
      <c r="A15" s="2" t="s">
        <v>16</v>
      </c>
      <c r="B15" s="3">
        <v>6.36648069901987</v>
      </c>
      <c r="C15" s="2">
        <v>-9.3610255</v>
      </c>
      <c r="D15" s="4">
        <f t="shared" si="0"/>
        <v>-9.3610255</v>
      </c>
      <c r="E15" s="4">
        <v>2.81936</v>
      </c>
      <c r="F15" s="2">
        <v>0</v>
      </c>
    </row>
    <row r="16" customFormat="1" spans="1:6">
      <c r="A16" s="2" t="s">
        <v>17</v>
      </c>
      <c r="B16" s="3">
        <v>6.30016319173841</v>
      </c>
      <c r="C16" s="2">
        <v>-9.359363</v>
      </c>
      <c r="D16" s="4">
        <f t="shared" si="0"/>
        <v>-9.359363</v>
      </c>
      <c r="E16" s="4">
        <v>3.470399</v>
      </c>
      <c r="F16" s="2">
        <v>0</v>
      </c>
    </row>
    <row r="17" customFormat="1" spans="1:6">
      <c r="A17" s="2" t="s">
        <v>18</v>
      </c>
      <c r="B17" s="2">
        <v>6.23384568445696</v>
      </c>
      <c r="C17" s="2">
        <v>-9.3572985</v>
      </c>
      <c r="D17" s="4">
        <f t="shared" si="0"/>
        <v>-9.35527930192294</v>
      </c>
      <c r="E17" s="4">
        <v>8.313759</v>
      </c>
      <c r="F17" s="2">
        <f>B17*1000/6.022140857E+23*6242000000000000000/32</f>
        <v>0.00201919807706083</v>
      </c>
    </row>
    <row r="18" customFormat="1" spans="1:6">
      <c r="A18" s="2" t="s">
        <v>19</v>
      </c>
      <c r="B18" s="2">
        <v>6.1675281771755</v>
      </c>
      <c r="C18" s="2">
        <v>-9.35477725</v>
      </c>
      <c r="D18" s="4">
        <f t="shared" si="0"/>
        <v>-9.35277953275355</v>
      </c>
      <c r="E18" s="4">
        <v>16.364584</v>
      </c>
      <c r="F18" s="2">
        <f>B18*1000/6.022140857E+23*6242000000000000000/32</f>
        <v>0.0019977172464538</v>
      </c>
    </row>
    <row r="19" customFormat="1" spans="1:6">
      <c r="A19" s="2" t="s">
        <v>20</v>
      </c>
      <c r="B19" s="3">
        <v>5.96857565533113</v>
      </c>
      <c r="C19" s="2">
        <v>-9.3439195</v>
      </c>
      <c r="D19" s="4">
        <f t="shared" si="0"/>
        <v>-9.3439195</v>
      </c>
      <c r="E19" s="4">
        <v>29.162834</v>
      </c>
      <c r="F19" s="2">
        <v>0</v>
      </c>
    </row>
    <row r="20" customFormat="1" spans="1:6">
      <c r="A20" s="2" t="s">
        <v>21</v>
      </c>
      <c r="B20" s="3">
        <v>5.63698811892385</v>
      </c>
      <c r="C20" s="2">
        <v>-9.31057675</v>
      </c>
      <c r="D20" s="4">
        <f t="shared" si="0"/>
        <v>-9.31057675</v>
      </c>
      <c r="E20" s="4">
        <v>49.590418</v>
      </c>
      <c r="F20" s="2">
        <v>0</v>
      </c>
    </row>
    <row r="21" customFormat="1" spans="1:6">
      <c r="A21" s="2" t="s">
        <v>22</v>
      </c>
      <c r="B21" s="3">
        <v>5.30540058251656</v>
      </c>
      <c r="C21" s="2">
        <v>-9.2470915</v>
      </c>
      <c r="D21" s="4">
        <f t="shared" si="0"/>
        <v>-9.2470915</v>
      </c>
      <c r="E21" s="4">
        <v>81.795232</v>
      </c>
      <c r="F21" s="2">
        <v>0</v>
      </c>
    </row>
    <row r="22" customFormat="1" spans="1:6">
      <c r="A22" s="2" t="s">
        <v>23</v>
      </c>
      <c r="B22" s="3">
        <v>4.97381304610928</v>
      </c>
      <c r="C22" s="2">
        <v>-9.13348925</v>
      </c>
      <c r="D22" s="4">
        <f t="shared" si="0"/>
        <v>-9.13348925</v>
      </c>
      <c r="E22" s="4">
        <v>126.264436</v>
      </c>
      <c r="F22" s="2">
        <v>0</v>
      </c>
    </row>
    <row r="23" customFormat="1" spans="1:6">
      <c r="A23" s="2" t="s">
        <v>24</v>
      </c>
      <c r="B23" s="3">
        <v>4.64222550970199</v>
      </c>
      <c r="C23" s="2">
        <v>-8.9380785</v>
      </c>
      <c r="D23" s="4">
        <f t="shared" si="0"/>
        <v>-8.9380785</v>
      </c>
      <c r="E23" s="4">
        <v>184.537527</v>
      </c>
      <c r="F23" s="2">
        <v>0</v>
      </c>
    </row>
    <row r="24" customFormat="1" spans="1:6">
      <c r="A24" s="2" t="s">
        <v>25</v>
      </c>
      <c r="B24" s="3">
        <v>4.31063797329471</v>
      </c>
      <c r="C24" s="2">
        <v>-8.63161825</v>
      </c>
      <c r="D24" s="4">
        <f t="shared" si="0"/>
        <v>-8.63161825</v>
      </c>
      <c r="E24" s="4">
        <v>278.177108</v>
      </c>
      <c r="F24" s="2">
        <v>0</v>
      </c>
    </row>
    <row r="25" customFormat="1" spans="1:6">
      <c r="A25" s="2" t="s">
        <v>26</v>
      </c>
      <c r="B25" s="3">
        <v>3.97905043688742</v>
      </c>
      <c r="C25" s="2">
        <v>-8.18573275</v>
      </c>
      <c r="D25" s="4">
        <f t="shared" si="0"/>
        <v>-8.18573275</v>
      </c>
      <c r="E25" s="4">
        <v>410.94174</v>
      </c>
      <c r="F25" s="2">
        <v>0</v>
      </c>
    </row>
    <row r="26" spans="1:6">
      <c r="A26" s="2" t="s">
        <v>27</v>
      </c>
      <c r="B26" s="3">
        <v>3.64746290048014</v>
      </c>
      <c r="C26" s="2">
        <v>-7.534209</v>
      </c>
      <c r="D26" s="4">
        <f t="shared" si="0"/>
        <v>-7.534209</v>
      </c>
      <c r="E26" s="2">
        <v>515.291824</v>
      </c>
      <c r="F26" s="2">
        <v>0</v>
      </c>
    </row>
    <row r="27" spans="1:6">
      <c r="A27" s="2" t="s">
        <v>28</v>
      </c>
      <c r="B27" s="3">
        <v>3.31587536407285</v>
      </c>
      <c r="C27" s="2">
        <v>-6.56529875</v>
      </c>
      <c r="D27" s="4">
        <f t="shared" si="0"/>
        <v>-6.56529875</v>
      </c>
      <c r="E27" s="2">
        <v>765.428943</v>
      </c>
      <c r="F27" s="2">
        <v>0</v>
      </c>
    </row>
    <row r="28" spans="1:6">
      <c r="A28" s="1" t="s">
        <v>29</v>
      </c>
      <c r="B28" s="5">
        <v>2.98428782766557</v>
      </c>
      <c r="C28" s="2">
        <v>-5.3080285</v>
      </c>
      <c r="D28" s="6">
        <f>C28+F28</f>
        <v>-5.3080285</v>
      </c>
      <c r="E28" s="1">
        <v>0</v>
      </c>
      <c r="F28" s="5">
        <v>0</v>
      </c>
    </row>
    <row r="29" spans="1:6">
      <c r="A29" s="1" t="s">
        <v>30</v>
      </c>
      <c r="B29" s="5">
        <v>2.65270029125828</v>
      </c>
      <c r="C29" s="2">
        <v>-3.53590775</v>
      </c>
      <c r="D29" s="6">
        <f>C29+F29</f>
        <v>-3.53590775</v>
      </c>
      <c r="E29" s="1">
        <v>0</v>
      </c>
      <c r="F29" s="5">
        <v>0</v>
      </c>
    </row>
    <row r="30" spans="5:5">
      <c r="E30" s="4"/>
    </row>
    <row r="31" spans="5:5">
      <c r="E31" s="4"/>
    </row>
    <row r="32" spans="5:5">
      <c r="E32" s="4"/>
    </row>
    <row r="33" spans="5:5">
      <c r="E33" s="4"/>
    </row>
    <row r="34" spans="5:5">
      <c r="E34" s="4"/>
    </row>
    <row r="35" spans="5:5">
      <c r="E35" s="4"/>
    </row>
    <row r="36" spans="5:5">
      <c r="E36" s="4"/>
    </row>
    <row r="37" spans="5:5">
      <c r="E37" s="4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topLeftCell="A13" workbookViewId="0">
      <selection activeCell="E35" sqref="E35"/>
    </sheetView>
  </sheetViews>
  <sheetFormatPr defaultColWidth="9" defaultRowHeight="15.75"/>
  <cols>
    <col min="1" max="3" width="12.625"/>
    <col min="5" max="5" width="11.5"/>
  </cols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data11</vt:lpstr>
      <vt:lpstr>data12</vt:lpstr>
      <vt:lpstr>data12_modified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2016-08-31T09:37:13Z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1033-10.1.0.5674</vt:lpwstr>
  </property>
</Properties>
</file>