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500" activeTab="1"/>
  </bookViews>
  <sheets>
    <sheet name="data11" sheetId="1" r:id="rId1"/>
    <sheet name="data12" sheetId="2" r:id="rId2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<sst xmlns="http://schemas.openxmlformats.org/spreadsheetml/2006/main" count="30">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</sst>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1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/>
    <xf numFmtId="0" fontId="1" fillId="0" borderId="0" xfId="0" applyNumberForma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workbookViewId="0">
      <selection activeCell="H28" sqref="$A1:$XFD1048576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8" max="10" width="12.625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9">
      <c r="A2" t="s">
        <v>4</v>
      </c>
      <c r="B2" s="3">
        <v>7.734603659</v>
      </c>
      <c r="C2" s="3">
        <v>-9.29974075</v>
      </c>
      <c r="D2" s="3">
        <f>C2+E2</f>
        <v>-9.27945183302835</v>
      </c>
      <c r="E2" s="3">
        <v>0.0202889169716493</v>
      </c>
      <c r="I2" s="3"/>
    </row>
    <row r="3" spans="1:5">
      <c r="A3" t="s">
        <v>5</v>
      </c>
      <c r="B3" s="3">
        <v>7.398316544</v>
      </c>
      <c r="C3" s="3">
        <v>-9.303271</v>
      </c>
      <c r="D3" s="3">
        <f>C3+E3</f>
        <v>-9.2828467498425</v>
      </c>
      <c r="E3" s="3">
        <v>0.0204242501574988</v>
      </c>
    </row>
    <row r="4" spans="1:10">
      <c r="A4" t="s">
        <v>6</v>
      </c>
      <c r="B4" s="3">
        <v>7.06202942799999</v>
      </c>
      <c r="C4" s="3">
        <v>-9.305298</v>
      </c>
      <c r="D4" s="3">
        <f>C4+E4</f>
        <v>-9.28467633679579</v>
      </c>
      <c r="E4" s="3">
        <v>0.0206216632042114</v>
      </c>
      <c r="G4">
        <v>0.95</v>
      </c>
      <c r="I4">
        <v>1.05</v>
      </c>
      <c r="J4">
        <f t="shared" ref="J4:J14" si="0">6.72574231244026*I4</f>
        <v>7.06202942806227</v>
      </c>
    </row>
    <row r="5" spans="1:10">
      <c r="A5" t="s">
        <v>7</v>
      </c>
      <c r="B5" s="3">
        <v>6.99477200493787</v>
      </c>
      <c r="C5" s="3">
        <f>B5*2</f>
        <v>13.9895440098757</v>
      </c>
      <c r="D5" s="3"/>
      <c r="E5" s="3"/>
      <c r="I5">
        <v>1.04</v>
      </c>
      <c r="J5">
        <f t="shared" si="0"/>
        <v>6.99477200493787</v>
      </c>
    </row>
    <row r="6" spans="1:10">
      <c r="A6" t="s">
        <v>8</v>
      </c>
      <c r="B6" s="3">
        <v>6.92751458181347</v>
      </c>
      <c r="C6" s="3"/>
      <c r="D6" s="3"/>
      <c r="E6" s="3"/>
      <c r="I6">
        <v>1.03</v>
      </c>
      <c r="J6">
        <f t="shared" si="0"/>
        <v>6.92751458181347</v>
      </c>
    </row>
    <row r="7" spans="1:10">
      <c r="A7" t="s">
        <v>9</v>
      </c>
      <c r="B7" s="3">
        <v>6.86025715868907</v>
      </c>
      <c r="C7" s="3"/>
      <c r="D7" s="3"/>
      <c r="E7" s="3"/>
      <c r="I7">
        <v>1.02</v>
      </c>
      <c r="J7">
        <f t="shared" si="0"/>
        <v>6.86025715868907</v>
      </c>
    </row>
    <row r="8" spans="1:10">
      <c r="A8" t="s">
        <v>10</v>
      </c>
      <c r="B8">
        <v>6.79299973556466</v>
      </c>
      <c r="I8">
        <v>1.01</v>
      </c>
      <c r="J8">
        <f t="shared" si="0"/>
        <v>6.79299973556466</v>
      </c>
    </row>
    <row r="9" spans="1:10">
      <c r="A9" t="s">
        <v>11</v>
      </c>
      <c r="B9" s="3">
        <v>6.72574231244026</v>
      </c>
      <c r="C9" s="3">
        <v>-9.30443575</v>
      </c>
      <c r="D9" s="3">
        <f>C9+E9</f>
        <v>-9.28373072258981</v>
      </c>
      <c r="E9" s="3">
        <v>0.0207050274101862</v>
      </c>
      <c r="G9">
        <v>1</v>
      </c>
      <c r="H9">
        <f>6.72574231244026*G9</f>
        <v>6.72574231244026</v>
      </c>
      <c r="I9">
        <v>1</v>
      </c>
      <c r="J9">
        <f t="shared" si="0"/>
        <v>6.72574231244026</v>
      </c>
    </row>
    <row r="10" spans="1:10">
      <c r="A10" t="s">
        <v>12</v>
      </c>
      <c r="B10" s="3">
        <v>6.65848488931586</v>
      </c>
      <c r="C10" s="3"/>
      <c r="D10" s="3"/>
      <c r="E10" s="3"/>
      <c r="I10">
        <v>0.99</v>
      </c>
      <c r="J10">
        <f t="shared" si="0"/>
        <v>6.65848488931586</v>
      </c>
    </row>
    <row r="11" spans="1:10">
      <c r="A11" t="s">
        <v>13</v>
      </c>
      <c r="B11" s="3">
        <v>6.59122746619145</v>
      </c>
      <c r="C11" s="3"/>
      <c r="D11" s="3"/>
      <c r="E11" s="3"/>
      <c r="I11">
        <v>0.98</v>
      </c>
      <c r="J11">
        <f t="shared" si="0"/>
        <v>6.59122746619145</v>
      </c>
    </row>
    <row r="12" spans="1:10">
      <c r="A12" t="s">
        <v>14</v>
      </c>
      <c r="B12" s="3">
        <v>6.52397004306705</v>
      </c>
      <c r="C12" s="3"/>
      <c r="D12" s="3"/>
      <c r="E12" s="3"/>
      <c r="I12">
        <v>0.97</v>
      </c>
      <c r="J12">
        <f t="shared" si="0"/>
        <v>6.52397004306705</v>
      </c>
    </row>
    <row r="13" spans="1:10">
      <c r="A13" t="s">
        <v>15</v>
      </c>
      <c r="B13" s="3">
        <v>6.45671261994265</v>
      </c>
      <c r="C13" s="3"/>
      <c r="D13" s="3"/>
      <c r="E13" s="3"/>
      <c r="I13">
        <v>0.96</v>
      </c>
      <c r="J13">
        <f t="shared" si="0"/>
        <v>6.45671261994265</v>
      </c>
    </row>
    <row r="14" spans="1:10">
      <c r="A14" t="s">
        <v>16</v>
      </c>
      <c r="B14" s="3">
        <v>6.389455197</v>
      </c>
      <c r="C14" s="3">
        <v>-9.2980065</v>
      </c>
      <c r="D14" s="3">
        <f t="shared" ref="D14:D25" si="1">C14+E14</f>
        <v>-9.27720872289682</v>
      </c>
      <c r="E14" s="3">
        <v>0.0207977771031755</v>
      </c>
      <c r="G14">
        <v>0.95</v>
      </c>
      <c r="H14">
        <f t="shared" ref="H14:H25" si="2">6.72574231244026*G14</f>
        <v>6.38945519681825</v>
      </c>
      <c r="I14">
        <v>0.95</v>
      </c>
      <c r="J14">
        <f t="shared" si="0"/>
        <v>6.38945519681825</v>
      </c>
    </row>
    <row r="15" spans="1:8">
      <c r="A15" t="s">
        <v>17</v>
      </c>
      <c r="B15" s="3">
        <v>6.05316808099999</v>
      </c>
      <c r="C15" s="3">
        <v>-9.281312</v>
      </c>
      <c r="D15" s="3">
        <f t="shared" si="1"/>
        <v>-9.26044924256136</v>
      </c>
      <c r="E15" s="3">
        <v>0.0208627574386438</v>
      </c>
      <c r="G15">
        <v>0.9</v>
      </c>
      <c r="H15">
        <f t="shared" si="2"/>
        <v>6.05316808119623</v>
      </c>
    </row>
    <row r="16" spans="1:8">
      <c r="A16" t="s">
        <v>18</v>
      </c>
      <c r="B16" s="3">
        <v>5.71688096599999</v>
      </c>
      <c r="C16" s="3">
        <v>-9.24699775</v>
      </c>
      <c r="D16" s="3">
        <f t="shared" si="1"/>
        <v>-9.22606542156227</v>
      </c>
      <c r="E16" s="3">
        <v>0.0209323284377305</v>
      </c>
      <c r="G16">
        <v>0.85</v>
      </c>
      <c r="H16">
        <f t="shared" si="2"/>
        <v>5.71688096557422</v>
      </c>
    </row>
    <row r="17" spans="1:8">
      <c r="A17" t="s">
        <v>19</v>
      </c>
      <c r="B17" s="3">
        <v>5.38059385</v>
      </c>
      <c r="C17" s="3">
        <v>-9.18425575</v>
      </c>
      <c r="D17" s="3">
        <f t="shared" si="1"/>
        <v>-9.16318770558089</v>
      </c>
      <c r="E17" s="3">
        <v>0.021068044419114</v>
      </c>
      <c r="G17">
        <v>0.8</v>
      </c>
      <c r="H17">
        <f t="shared" si="2"/>
        <v>5.38059384995221</v>
      </c>
    </row>
    <row r="18" spans="1:8">
      <c r="A18" t="s">
        <v>20</v>
      </c>
      <c r="B18" s="3">
        <v>5.044306734</v>
      </c>
      <c r="C18" s="3">
        <v>-9.07655725</v>
      </c>
      <c r="D18" s="3">
        <f t="shared" si="1"/>
        <v>-9.05542446500278</v>
      </c>
      <c r="E18" s="3">
        <v>0.0211327849972171</v>
      </c>
      <c r="G18">
        <v>0.75</v>
      </c>
      <c r="H18">
        <f t="shared" si="2"/>
        <v>5.04430673433019</v>
      </c>
    </row>
    <row r="19" spans="1:8">
      <c r="A19" t="s">
        <v>21</v>
      </c>
      <c r="B19" s="3">
        <v>4.70801961899999</v>
      </c>
      <c r="C19" s="3">
        <v>-8.89676175</v>
      </c>
      <c r="D19" s="3">
        <f t="shared" si="1"/>
        <v>-8.87558418799888</v>
      </c>
      <c r="E19" s="3">
        <v>0.0211775620011249</v>
      </c>
      <c r="G19">
        <v>0.7</v>
      </c>
      <c r="H19">
        <f t="shared" si="2"/>
        <v>4.70801961870818</v>
      </c>
    </row>
    <row r="20" spans="1:8">
      <c r="A20" t="s">
        <v>22</v>
      </c>
      <c r="B20" s="3">
        <v>4.37173250299999</v>
      </c>
      <c r="C20" s="3">
        <v>-8.610972</v>
      </c>
      <c r="D20" s="3">
        <f t="shared" si="1"/>
        <v>-8.5902008496981</v>
      </c>
      <c r="E20" s="3">
        <v>0.0207711503018963</v>
      </c>
      <c r="G20">
        <v>0.65</v>
      </c>
      <c r="H20">
        <f t="shared" si="2"/>
        <v>4.37173250308617</v>
      </c>
    </row>
    <row r="21" spans="1:8">
      <c r="A21" t="s">
        <v>23</v>
      </c>
      <c r="B21" s="3">
        <v>4.035445387</v>
      </c>
      <c r="C21" s="3">
        <v>-8.184804</v>
      </c>
      <c r="D21" s="3">
        <f t="shared" si="1"/>
        <v>-8.16517022436926</v>
      </c>
      <c r="E21" s="3">
        <v>0.019633775630742</v>
      </c>
      <c r="G21">
        <v>0.6</v>
      </c>
      <c r="H21">
        <f t="shared" si="2"/>
        <v>4.03544538746416</v>
      </c>
    </row>
    <row r="22" spans="1:8">
      <c r="A22" t="s">
        <v>24</v>
      </c>
      <c r="B22" s="3">
        <v>3.69915827100001</v>
      </c>
      <c r="C22" s="3">
        <v>-7.561232</v>
      </c>
      <c r="D22" s="3">
        <f t="shared" si="1"/>
        <v>-7.54303748961431</v>
      </c>
      <c r="E22" s="3">
        <v>0.0181945103856859</v>
      </c>
      <c r="G22">
        <v>0.55</v>
      </c>
      <c r="H22">
        <f t="shared" si="2"/>
        <v>3.69915827184214</v>
      </c>
    </row>
    <row r="23" spans="1:8">
      <c r="A23" t="s">
        <v>25</v>
      </c>
      <c r="B23" s="3">
        <v>3.36287115500002</v>
      </c>
      <c r="C23" s="3">
        <v>-6.6218255</v>
      </c>
      <c r="D23" s="3">
        <f t="shared" si="1"/>
        <v>-6.60305319784747</v>
      </c>
      <c r="E23" s="3">
        <v>0.0187723021525279</v>
      </c>
      <c r="G23">
        <v>0.5</v>
      </c>
      <c r="H23">
        <f t="shared" si="2"/>
        <v>3.36287115622013</v>
      </c>
    </row>
    <row r="24" spans="1:8">
      <c r="A24" t="s">
        <v>26</v>
      </c>
      <c r="B24" s="3">
        <v>3.02658403900003</v>
      </c>
      <c r="C24" s="3">
        <v>-5.380071</v>
      </c>
      <c r="D24" s="3">
        <f t="shared" si="1"/>
        <v>-5.36170195460927</v>
      </c>
      <c r="E24" s="3">
        <v>0.0183690453907337</v>
      </c>
      <c r="G24">
        <v>0.45</v>
      </c>
      <c r="H24">
        <f t="shared" si="2"/>
        <v>3.02658404059812</v>
      </c>
    </row>
    <row r="25" spans="1:8">
      <c r="A25" t="s">
        <v>27</v>
      </c>
      <c r="B25" s="3">
        <v>2.69029692300004</v>
      </c>
      <c r="C25" s="3">
        <v>-3.654861</v>
      </c>
      <c r="D25" s="3">
        <f t="shared" si="1"/>
        <v>-3.63993343623513</v>
      </c>
      <c r="E25" s="3">
        <v>0.0149275637648665</v>
      </c>
      <c r="G25">
        <v>0.399999999999999</v>
      </c>
      <c r="H25">
        <f t="shared" si="2"/>
        <v>2.6902969249761</v>
      </c>
    </row>
    <row r="26" spans="1:2">
      <c r="A26" t="s">
        <v>28</v>
      </c>
      <c r="B26">
        <v>2.35400980700005</v>
      </c>
    </row>
    <row r="27" spans="1:2">
      <c r="A27" t="s">
        <v>29</v>
      </c>
      <c r="B27">
        <v>2.01772269100006</v>
      </c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tabSelected="1" workbookViewId="0">
      <selection activeCell="B10" sqref="B10"/>
    </sheetView>
  </sheetViews>
  <sheetFormatPr defaultColWidth="9" defaultRowHeight="15.75"/>
  <cols>
    <col min="1" max="1" width="9" style="1"/>
    <col min="2" max="2" width="19.25" style="1" customWidth="1"/>
    <col min="3" max="3" width="12.625" style="1"/>
    <col min="4" max="4" width="13.75" style="1"/>
    <col min="5" max="5" width="12.625" style="1"/>
    <col min="6" max="7" width="9" style="1"/>
    <col min="8" max="10" width="12.625" style="1"/>
    <col min="11" max="16384" width="9" style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3</v>
      </c>
    </row>
    <row r="2" s="1" customFormat="1" spans="1:10">
      <c r="A2" s="1" t="s">
        <v>4</v>
      </c>
      <c r="B2" s="2">
        <v>7.62651333736756</v>
      </c>
      <c r="C2" s="2">
        <v>-9.29974075</v>
      </c>
      <c r="D2" s="2">
        <f>C2+E2</f>
        <v>-9.27945183302835</v>
      </c>
      <c r="E2" s="2">
        <v>0.0202889169716493</v>
      </c>
      <c r="F2" s="1"/>
      <c r="G2" s="1"/>
      <c r="H2" s="1"/>
      <c r="I2" s="1">
        <v>1.15</v>
      </c>
      <c r="J2" s="1">
        <f>6.6317507281457*I2</f>
        <v>7.62651333736756</v>
      </c>
    </row>
    <row r="3" s="1" customFormat="1" spans="1:10">
      <c r="A3" s="1" t="s">
        <v>5</v>
      </c>
      <c r="B3" s="2">
        <v>7.29492580096027</v>
      </c>
      <c r="C3" s="2">
        <v>-9.303271</v>
      </c>
      <c r="D3" s="2">
        <f>C3+E3</f>
        <v>-9.2828467498425</v>
      </c>
      <c r="E3" s="2">
        <v>0.0204242501574988</v>
      </c>
      <c r="I3" s="1">
        <v>1.1</v>
      </c>
      <c r="J3" s="1">
        <f>6.6317507281457*I3</f>
        <v>7.29492580096027</v>
      </c>
    </row>
    <row r="4" s="1" customFormat="1" spans="1:10">
      <c r="A4" s="1" t="s">
        <v>6</v>
      </c>
      <c r="B4" s="2">
        <v>6.96333826455299</v>
      </c>
      <c r="C4" s="2">
        <v>-9.305298</v>
      </c>
      <c r="D4" s="2">
        <f>C4+E4</f>
        <v>-9.28467633679579</v>
      </c>
      <c r="E4" s="2">
        <v>0.0206216632042114</v>
      </c>
      <c r="F4" s="1"/>
      <c r="G4" s="1">
        <v>0.95</v>
      </c>
      <c r="H4" s="1"/>
      <c r="I4" s="1">
        <v>1.05</v>
      </c>
      <c r="J4" s="1">
        <f>6.6317507281457*I4</f>
        <v>6.96333826455299</v>
      </c>
    </row>
    <row r="5" s="1" customFormat="1" spans="1:10">
      <c r="A5" s="1" t="s">
        <v>7</v>
      </c>
      <c r="B5" s="2">
        <v>6.89702075727153</v>
      </c>
      <c r="C5" s="2">
        <f>B5*2</f>
        <v>13.7940415145431</v>
      </c>
      <c r="D5" s="2"/>
      <c r="E5" s="2"/>
      <c r="F5" s="1"/>
      <c r="G5" s="1"/>
      <c r="H5" s="1"/>
      <c r="I5" s="1">
        <v>1.04</v>
      </c>
      <c r="J5" s="1">
        <f>6.6317507281457*I5</f>
        <v>6.89702075727153</v>
      </c>
    </row>
    <row r="6" s="1" customFormat="1" spans="1:10">
      <c r="A6" s="1" t="s">
        <v>8</v>
      </c>
      <c r="B6" s="2">
        <v>6.83070324999007</v>
      </c>
      <c r="C6" s="2"/>
      <c r="D6" s="2"/>
      <c r="E6" s="2"/>
      <c r="F6" s="1"/>
      <c r="G6" s="1"/>
      <c r="H6" s="1"/>
      <c r="I6" s="1">
        <v>1.03</v>
      </c>
      <c r="J6" s="1">
        <f>6.6317507281457*I6</f>
        <v>6.83070324999007</v>
      </c>
    </row>
    <row r="7" s="1" customFormat="1" spans="1:10">
      <c r="A7" s="1" t="s">
        <v>9</v>
      </c>
      <c r="B7" s="2">
        <v>6.76438574270861</v>
      </c>
      <c r="C7" s="2"/>
      <c r="D7" s="2"/>
      <c r="E7" s="2"/>
      <c r="F7" s="1"/>
      <c r="G7" s="1"/>
      <c r="H7" s="1"/>
      <c r="I7" s="1">
        <v>1.02</v>
      </c>
      <c r="J7" s="1">
        <f>6.6317507281457*I7</f>
        <v>6.76438574270861</v>
      </c>
    </row>
    <row r="8" s="1" customFormat="1" spans="1:10">
      <c r="A8" s="1" t="s">
        <v>10</v>
      </c>
      <c r="B8" s="1">
        <v>6.69806823542716</v>
      </c>
      <c r="C8" s="1"/>
      <c r="D8" s="1"/>
      <c r="E8" s="1"/>
      <c r="F8" s="1"/>
      <c r="G8" s="1"/>
      <c r="H8" s="1"/>
      <c r="I8" s="1">
        <v>1.01</v>
      </c>
      <c r="J8" s="1">
        <f>6.6317507281457*I8</f>
        <v>6.69806823542716</v>
      </c>
    </row>
    <row r="9" s="1" customFormat="1" spans="1:10">
      <c r="A9" s="1" t="s">
        <v>11</v>
      </c>
      <c r="B9" s="2">
        <v>6.6317507281457</v>
      </c>
      <c r="C9" s="2">
        <v>-9.30443575</v>
      </c>
      <c r="D9" s="2">
        <f>C9+E9</f>
        <v>-9.28373072258981</v>
      </c>
      <c r="E9" s="2">
        <v>0.0207050274101862</v>
      </c>
      <c r="F9" s="1"/>
      <c r="G9" s="1">
        <v>1</v>
      </c>
      <c r="H9" s="1">
        <f>6.72574231244026*G9</f>
        <v>6.72574231244026</v>
      </c>
      <c r="I9" s="1">
        <v>1</v>
      </c>
      <c r="J9" s="1">
        <f>6.6317507281457*I9</f>
        <v>6.6317507281457</v>
      </c>
    </row>
    <row r="10" s="1" customFormat="1" spans="1:10">
      <c r="A10" s="1" t="s">
        <v>12</v>
      </c>
      <c r="B10" s="2">
        <v>6.56543322086424</v>
      </c>
      <c r="C10" s="2"/>
      <c r="D10" s="2"/>
      <c r="E10" s="2"/>
      <c r="F10" s="1"/>
      <c r="G10" s="1"/>
      <c r="H10" s="1"/>
      <c r="I10" s="1">
        <v>0.99</v>
      </c>
      <c r="J10" s="1">
        <f>6.6317507281457*I10</f>
        <v>6.56543322086424</v>
      </c>
    </row>
    <row r="11" s="1" customFormat="1" spans="1:10">
      <c r="A11" s="1" t="s">
        <v>13</v>
      </c>
      <c r="B11" s="2">
        <v>6.49911571358279</v>
      </c>
      <c r="C11" s="2"/>
      <c r="D11" s="2"/>
      <c r="E11" s="2"/>
      <c r="F11" s="1"/>
      <c r="G11" s="1"/>
      <c r="H11" s="1"/>
      <c r="I11" s="1">
        <v>0.98</v>
      </c>
      <c r="J11" s="1">
        <f>6.6317507281457*I11</f>
        <v>6.49911571358279</v>
      </c>
    </row>
    <row r="12" s="1" customFormat="1" spans="1:10">
      <c r="A12" s="1" t="s">
        <v>14</v>
      </c>
      <c r="B12" s="2">
        <v>6.43279820630133</v>
      </c>
      <c r="C12" s="2"/>
      <c r="D12" s="2"/>
      <c r="E12" s="2"/>
      <c r="F12" s="1"/>
      <c r="G12" s="1"/>
      <c r="H12" s="1"/>
      <c r="I12" s="1">
        <v>0.97</v>
      </c>
      <c r="J12" s="1">
        <f>6.6317507281457*I12</f>
        <v>6.43279820630133</v>
      </c>
    </row>
    <row r="13" s="1" customFormat="1" spans="1:10">
      <c r="A13" s="1" t="s">
        <v>15</v>
      </c>
      <c r="B13" s="2">
        <v>6.36648069901987</v>
      </c>
      <c r="C13" s="2"/>
      <c r="D13" s="2"/>
      <c r="E13" s="2"/>
      <c r="F13" s="1"/>
      <c r="G13" s="1"/>
      <c r="H13" s="1"/>
      <c r="I13" s="1">
        <v>0.96</v>
      </c>
      <c r="J13" s="1">
        <f>6.6317507281457*I13</f>
        <v>6.36648069901987</v>
      </c>
    </row>
    <row r="14" s="1" customFormat="1" spans="1:10">
      <c r="A14" s="1" t="s">
        <v>16</v>
      </c>
      <c r="B14" s="2">
        <v>6.30016319173841</v>
      </c>
      <c r="C14" s="2">
        <v>-9.2980065</v>
      </c>
      <c r="D14" s="2">
        <f t="shared" ref="D14:D25" si="0">C14+E14</f>
        <v>-9.27720872289682</v>
      </c>
      <c r="E14" s="2">
        <v>0.0207977771031755</v>
      </c>
      <c r="F14" s="1"/>
      <c r="G14" s="1">
        <v>0.95</v>
      </c>
      <c r="H14" s="1">
        <f t="shared" ref="H14:H25" si="1">6.72574231244026*G14</f>
        <v>6.38945519681825</v>
      </c>
      <c r="I14" s="1">
        <v>0.95</v>
      </c>
      <c r="J14" s="1">
        <f>6.6317507281457*I14</f>
        <v>6.30016319173841</v>
      </c>
    </row>
    <row r="15" s="1" customFormat="1" spans="1:10">
      <c r="A15" s="1" t="s">
        <v>17</v>
      </c>
      <c r="B15" s="2">
        <v>5.96857565533113</v>
      </c>
      <c r="C15" s="2">
        <v>-9.281312</v>
      </c>
      <c r="D15" s="2">
        <f t="shared" si="0"/>
        <v>-9.26044924256136</v>
      </c>
      <c r="E15" s="2">
        <v>0.0208627574386438</v>
      </c>
      <c r="F15" s="1"/>
      <c r="G15" s="1">
        <v>0.9</v>
      </c>
      <c r="H15" s="1">
        <f t="shared" si="1"/>
        <v>6.05316808119623</v>
      </c>
      <c r="I15" s="1">
        <v>0.9</v>
      </c>
      <c r="J15" s="1">
        <f t="shared" ref="J15:J25" si="2">6.6317507281457*I15</f>
        <v>5.96857565533113</v>
      </c>
    </row>
    <row r="16" s="1" customFormat="1" spans="1:10">
      <c r="A16" s="1" t="s">
        <v>18</v>
      </c>
      <c r="B16" s="2">
        <v>5.63698811892385</v>
      </c>
      <c r="C16" s="2">
        <v>-9.24699775</v>
      </c>
      <c r="D16" s="2">
        <f t="shared" si="0"/>
        <v>-9.22606542156227</v>
      </c>
      <c r="E16" s="2">
        <v>0.0209323284377305</v>
      </c>
      <c r="F16" s="1"/>
      <c r="G16" s="1">
        <v>0.85</v>
      </c>
      <c r="H16" s="1">
        <f t="shared" si="1"/>
        <v>5.71688096557422</v>
      </c>
      <c r="I16" s="1">
        <v>0.85</v>
      </c>
      <c r="J16" s="1">
        <f t="shared" si="2"/>
        <v>5.63698811892385</v>
      </c>
    </row>
    <row r="17" s="1" customFormat="1" spans="1:10">
      <c r="A17" s="1" t="s">
        <v>19</v>
      </c>
      <c r="B17" s="2">
        <v>5.30540058251656</v>
      </c>
      <c r="C17" s="2">
        <v>-9.18425575</v>
      </c>
      <c r="D17" s="2">
        <f t="shared" si="0"/>
        <v>-9.16318770558089</v>
      </c>
      <c r="E17" s="2">
        <v>0.021068044419114</v>
      </c>
      <c r="F17" s="1"/>
      <c r="G17" s="1">
        <v>0.8</v>
      </c>
      <c r="H17" s="1">
        <f t="shared" si="1"/>
        <v>5.38059384995221</v>
      </c>
      <c r="I17" s="1">
        <v>0.8</v>
      </c>
      <c r="J17" s="1">
        <f t="shared" si="2"/>
        <v>5.30540058251656</v>
      </c>
    </row>
    <row r="18" s="1" customFormat="1" spans="1:10">
      <c r="A18" s="1" t="s">
        <v>20</v>
      </c>
      <c r="B18" s="2">
        <v>4.97381304610928</v>
      </c>
      <c r="C18" s="2">
        <v>-9.07655725</v>
      </c>
      <c r="D18" s="2">
        <f t="shared" si="0"/>
        <v>-9.05542446500278</v>
      </c>
      <c r="E18" s="2">
        <v>0.0211327849972171</v>
      </c>
      <c r="F18" s="1"/>
      <c r="G18" s="1">
        <v>0.75</v>
      </c>
      <c r="H18" s="1">
        <f t="shared" si="1"/>
        <v>5.04430673433019</v>
      </c>
      <c r="I18" s="1">
        <v>0.75</v>
      </c>
      <c r="J18" s="1">
        <f t="shared" si="2"/>
        <v>4.97381304610928</v>
      </c>
    </row>
    <row r="19" s="1" customFormat="1" spans="1:10">
      <c r="A19" s="1" t="s">
        <v>21</v>
      </c>
      <c r="B19" s="2">
        <v>4.64222550970199</v>
      </c>
      <c r="C19" s="2">
        <v>-8.89676175</v>
      </c>
      <c r="D19" s="2">
        <f t="shared" si="0"/>
        <v>-8.87558418799888</v>
      </c>
      <c r="E19" s="2">
        <v>0.0211775620011249</v>
      </c>
      <c r="F19" s="1"/>
      <c r="G19" s="1">
        <v>0.7</v>
      </c>
      <c r="H19" s="1">
        <f t="shared" si="1"/>
        <v>4.70801961870818</v>
      </c>
      <c r="I19" s="1">
        <v>0.7</v>
      </c>
      <c r="J19" s="1">
        <f t="shared" si="2"/>
        <v>4.64222550970199</v>
      </c>
    </row>
    <row r="20" s="1" customFormat="1" spans="1:10">
      <c r="A20" s="1" t="s">
        <v>22</v>
      </c>
      <c r="B20" s="2">
        <v>4.31063797329471</v>
      </c>
      <c r="C20" s="2">
        <v>-8.610972</v>
      </c>
      <c r="D20" s="2">
        <f t="shared" si="0"/>
        <v>-8.5902008496981</v>
      </c>
      <c r="E20" s="2">
        <v>0.0207711503018963</v>
      </c>
      <c r="F20" s="1"/>
      <c r="G20" s="1">
        <v>0.65</v>
      </c>
      <c r="H20" s="1">
        <f t="shared" si="1"/>
        <v>4.37173250308617</v>
      </c>
      <c r="I20" s="1">
        <v>0.65</v>
      </c>
      <c r="J20" s="1">
        <f t="shared" si="2"/>
        <v>4.31063797329471</v>
      </c>
    </row>
    <row r="21" s="1" customFormat="1" spans="1:10">
      <c r="A21" s="1" t="s">
        <v>23</v>
      </c>
      <c r="B21" s="2">
        <v>3.97905043688742</v>
      </c>
      <c r="C21" s="2">
        <v>-8.184804</v>
      </c>
      <c r="D21" s="2">
        <f t="shared" si="0"/>
        <v>-8.16517022436926</v>
      </c>
      <c r="E21" s="2">
        <v>0.019633775630742</v>
      </c>
      <c r="F21" s="1"/>
      <c r="G21" s="1">
        <v>0.6</v>
      </c>
      <c r="H21" s="1">
        <f t="shared" si="1"/>
        <v>4.03544538746416</v>
      </c>
      <c r="I21" s="1">
        <v>0.6</v>
      </c>
      <c r="J21" s="1">
        <f t="shared" si="2"/>
        <v>3.97905043688742</v>
      </c>
    </row>
    <row r="22" s="1" customFormat="1" spans="1:10">
      <c r="A22" s="1" t="s">
        <v>24</v>
      </c>
      <c r="B22" s="2">
        <v>3.64746290048014</v>
      </c>
      <c r="C22" s="2">
        <v>-7.561232</v>
      </c>
      <c r="D22" s="2">
        <f t="shared" si="0"/>
        <v>-7.54303748961431</v>
      </c>
      <c r="E22" s="2">
        <v>0.0181945103856859</v>
      </c>
      <c r="F22" s="1"/>
      <c r="G22" s="1">
        <v>0.55</v>
      </c>
      <c r="H22" s="1">
        <f t="shared" si="1"/>
        <v>3.69915827184214</v>
      </c>
      <c r="I22" s="1">
        <v>0.55</v>
      </c>
      <c r="J22" s="1">
        <f t="shared" si="2"/>
        <v>3.64746290048014</v>
      </c>
    </row>
    <row r="23" s="1" customFormat="1" spans="1:10">
      <c r="A23" s="1" t="s">
        <v>25</v>
      </c>
      <c r="B23" s="2">
        <v>3.31587536407285</v>
      </c>
      <c r="C23" s="2">
        <v>-6.6218255</v>
      </c>
      <c r="D23" s="2">
        <f t="shared" si="0"/>
        <v>-6.60305319784747</v>
      </c>
      <c r="E23" s="2">
        <v>0.0187723021525279</v>
      </c>
      <c r="F23" s="1"/>
      <c r="G23" s="1">
        <v>0.5</v>
      </c>
      <c r="H23" s="1">
        <f t="shared" si="1"/>
        <v>3.36287115622013</v>
      </c>
      <c r="I23" s="1">
        <v>0.500000000000001</v>
      </c>
      <c r="J23" s="1">
        <f t="shared" si="2"/>
        <v>3.31587536407285</v>
      </c>
    </row>
    <row r="24" s="1" customFormat="1" spans="1:10">
      <c r="A24" s="1" t="s">
        <v>26</v>
      </c>
      <c r="B24" s="2">
        <v>2.98428782766557</v>
      </c>
      <c r="C24" s="2">
        <v>-5.380071</v>
      </c>
      <c r="D24" s="2">
        <f t="shared" si="0"/>
        <v>-5.36170195460927</v>
      </c>
      <c r="E24" s="2">
        <v>0.0183690453907337</v>
      </c>
      <c r="F24" s="1"/>
      <c r="G24" s="1">
        <v>0.45</v>
      </c>
      <c r="H24" s="1">
        <f t="shared" si="1"/>
        <v>3.02658404059812</v>
      </c>
      <c r="I24" s="1">
        <v>0.450000000000001</v>
      </c>
      <c r="J24" s="1">
        <f t="shared" si="2"/>
        <v>2.98428782766557</v>
      </c>
    </row>
    <row r="25" s="1" customFormat="1" spans="1:10">
      <c r="A25" s="1" t="s">
        <v>27</v>
      </c>
      <c r="B25" s="2">
        <v>2.65270029125828</v>
      </c>
      <c r="C25" s="2">
        <v>-3.654861</v>
      </c>
      <c r="D25" s="2">
        <f t="shared" si="0"/>
        <v>-3.63993343623513</v>
      </c>
      <c r="E25" s="2">
        <v>0.0149275637648665</v>
      </c>
      <c r="F25" s="1"/>
      <c r="G25" s="1">
        <v>0.399999999999999</v>
      </c>
      <c r="H25" s="1">
        <f t="shared" si="1"/>
        <v>2.6902969249761</v>
      </c>
      <c r="I25" s="1">
        <v>0.400000000000001</v>
      </c>
      <c r="J25" s="1">
        <f t="shared" si="2"/>
        <v>2.65270029125828</v>
      </c>
    </row>
    <row r="26" s="1" customFormat="1" spans="1:1">
      <c r="A26" s="1" t="s">
        <v>28</v>
      </c>
    </row>
    <row r="27" s="1" customFormat="1" spans="1:1">
      <c r="A27" s="1" t="s">
        <v>29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data11</vt:lpstr>
      <vt:lpstr>data12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2016-08-27T02:47:57Z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1033-10.1.0.5671</vt:lpwstr>
  </property>
</Properties>
</file>